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Test\"/>
    </mc:Choice>
  </mc:AlternateContent>
  <xr:revisionPtr revIDLastSave="0" documentId="8_{7737BEAE-075E-47BF-9174-786D46FBFEAE}" xr6:coauthVersionLast="47" xr6:coauthVersionMax="47" xr10:uidLastSave="{00000000-0000-0000-0000-000000000000}"/>
  <bookViews>
    <workbookView xWindow="-33930" yWindow="-300" windowWidth="29955" windowHeight="15135" xr2:uid="{08923274-E352-48DD-B9A2-45BF41BA7961}"/>
  </bookViews>
  <sheets>
    <sheet name="OFAC" sheetId="1" r:id="rId1"/>
  </sheets>
  <definedNames>
    <definedName name="_56F9DC9755BA473782653E2940F9FormId">"-P6ZzdMcKkqb3xVTEYHWXpxCtf5KeLlLkvZe7CoI6atUMkJaMElXTldGUlJUNFdQSDdDUzJFT1g2Ui4u"</definedName>
    <definedName name="_56F9DC9755BA473782653E2940F9ResponseSheet">"Form1"</definedName>
    <definedName name="_56F9DC9755BA473782653E2940F9SourceDocId">"{71399f77-9189-47ff-9d8b-0ae3c9215ca0}"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54" i="1" l="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alcChain>
</file>

<file path=xl/sharedStrings.xml><?xml version="1.0" encoding="utf-8"?>
<sst xmlns="http://schemas.openxmlformats.org/spreadsheetml/2006/main" count="3619" uniqueCount="1015">
  <si>
    <t>Admin</t>
  </si>
  <si>
    <t>Year</t>
  </si>
  <si>
    <t>Individual/Company</t>
  </si>
  <si>
    <t>Industry</t>
  </si>
  <si>
    <t>Nationality</t>
  </si>
  <si>
    <t>US/0-US</t>
  </si>
  <si>
    <t>Penalty</t>
  </si>
  <si>
    <t>Sanctions Regime</t>
  </si>
  <si>
    <t>Tag</t>
  </si>
  <si>
    <t>Voluntary Disclosure?</t>
  </si>
  <si>
    <t>Egregious Case?</t>
  </si>
  <si>
    <t># of violations</t>
  </si>
  <si>
    <t>Violation Date(s)</t>
  </si>
  <si>
    <t>Announcement Date</t>
  </si>
  <si>
    <t>Countries Involved</t>
  </si>
  <si>
    <t>SDN Individual or Entity?</t>
  </si>
  <si>
    <t>Subsidiary?</t>
  </si>
  <si>
    <t>Successor Liability</t>
  </si>
  <si>
    <t>Item(s) Exported/ Other Violations</t>
  </si>
  <si>
    <t>Value of Items/ Transactions</t>
  </si>
  <si>
    <t>Items Eligble for License?</t>
  </si>
  <si>
    <t>Biden</t>
  </si>
  <si>
    <t>Murad, LLC</t>
  </si>
  <si>
    <t>Cosmetics</t>
  </si>
  <si>
    <t>U.S.</t>
  </si>
  <si>
    <t>Iran Transactions &amp; Sanctions Regulations</t>
  </si>
  <si>
    <t>ITSR</t>
  </si>
  <si>
    <t>Yes</t>
  </si>
  <si>
    <t>Poloniex, LLC</t>
  </si>
  <si>
    <t>EO13685 (UA), CACR, ITSR, SSR, SySR</t>
  </si>
  <si>
    <t>No</t>
  </si>
  <si>
    <t>January 2014 and November 2019</t>
  </si>
  <si>
    <t>British American Tobacco p.l.c.</t>
  </si>
  <si>
    <t>Tobacco</t>
  </si>
  <si>
    <t>UK</t>
  </si>
  <si>
    <t>WMDPSR, NKSR</t>
  </si>
  <si>
    <t>August 11, 2009 and October 11, 2016</t>
  </si>
  <si>
    <t>Microsoft Corporation</t>
  </si>
  <si>
    <t>ICT</t>
  </si>
  <si>
    <t>CACR, ITSR, SySR, URSR</t>
  </si>
  <si>
    <t>July 2012 and April 2019</t>
  </si>
  <si>
    <t>Uphold HQ Inc.</t>
  </si>
  <si>
    <t>Financial</t>
  </si>
  <si>
    <t>VSR, EO 13884</t>
  </si>
  <si>
    <t>VSR, EO 13885</t>
  </si>
  <si>
    <t>March 2017 and May 2022,</t>
  </si>
  <si>
    <t>Wells Fargo Bank, N.A.</t>
  </si>
  <si>
    <t>ITSR, SSR, SySR</t>
  </si>
  <si>
    <t>December 27, 2010 and December 7, 2015</t>
  </si>
  <si>
    <t>Godfrey Phillips India Limited</t>
  </si>
  <si>
    <t>India</t>
  </si>
  <si>
    <t>Countering America's Adversaries Through Sanctions Act (CAATSA)</t>
  </si>
  <si>
    <t>CAATSA</t>
  </si>
  <si>
    <t xml:space="preserve">Bittrex, Inc. </t>
  </si>
  <si>
    <t>Executive Order 13685 of December 19, 2014, “Blocking Property of Certain Persons and 
Prohibiting Certain Transactions with Respect to the Crimea Region of Ukraine”; 321 apparent 
violations of the Cuban Assets Control Regulations, 31 C.F.R. §515.201; 94,634 apparent 
violations of the Iranian Transactions and Sanctions Regulations, 31 C.F.R. §560.204; 222 
apparent violations of the now-repealed Sudanese Sanctions Regulations (SSR), 31 C.F.R. 
§538.205;1
 and 7,999 apparent violations of the Syrian Sanctions Regulations</t>
  </si>
  <si>
    <t>CACR, SSR, SySR, ITSR, EO13682</t>
  </si>
  <si>
    <t>NO</t>
  </si>
  <si>
    <t xml:space="preserve"> March 28, 2014 and December 31, 2017</t>
  </si>
  <si>
    <t>Tango Card, Inc.</t>
  </si>
  <si>
    <t>Cuban 
Assets Control Regulations (CACR), 31 C.F.R. part 515; § 560.204 of the Iranian Transactions and 
Sanctions Regulations (ITSR), 31 C.F.R. part 560; § 542.207 of the Syrian Sanctions Regulations 
(SSR), 31 C.F.R. part 542; § 510.206 of the North Korea Sanctions Regulations (NKSR), 31 C.F.R. 
part 510; and Executive Order (E.O.) 13685, “Blocking Property of Certain Persons and Prohibiting 
Certain Transactions with Respect to the Crimea Region of Ukraine”</t>
  </si>
  <si>
    <t>CACR, SSR, SySR, ITSR, EO13683</t>
  </si>
  <si>
    <t>YES</t>
  </si>
  <si>
    <t>gift card credits</t>
  </si>
  <si>
    <t>CFM Indonsuez Wealth</t>
  </si>
  <si>
    <t>Monaco</t>
  </si>
  <si>
    <t>CACR, SSR, SySR, ITSR, EO13684</t>
  </si>
  <si>
    <t>December 
2011 until July 2016,</t>
  </si>
  <si>
    <t>CA Indosuez Switzerland</t>
  </si>
  <si>
    <t>Switzerland</t>
  </si>
  <si>
    <t>Cuban Assets Control Regulations, 31 C.F.R. § 515.201, Section 1(a)(iii) of Executive Order 
13685 of December 19, 2014, “Blocking Property of Certain Persons and Prohibiting Certain 
Transactions With Respect to the Crimea Region of Ukraine,” the Iranian Transactions and 
Sanctions Regulations, 31 C.F.R. §§ 560.203 and 204, the Sudanese Sanctions Regulations, 31 
C.F.R. § 538.205,2 and the Syrian Sanctions Regulations, 31 CFR § 542.207</t>
  </si>
  <si>
    <t>CACR, SSR, SySR, ITSR, EO13685</t>
  </si>
  <si>
    <t>MidFirst Bank</t>
  </si>
  <si>
    <t>NA</t>
  </si>
  <si>
    <t xml:space="preserve">Weapons of Mass 
Destruction Proliferators Sanctions Regulations </t>
  </si>
  <si>
    <t>(WMDPSR)</t>
  </si>
  <si>
    <t>American Express National Bank</t>
  </si>
  <si>
    <t>Foreign Narcotics Kingpin Sanctions 
Regulations</t>
  </si>
  <si>
    <t>FNKSR</t>
  </si>
  <si>
    <t>financial transactions</t>
  </si>
  <si>
    <t>Banco Popular de Puerto Rico</t>
  </si>
  <si>
    <t>Venezuela Sanctions Regulations</t>
  </si>
  <si>
    <t>VSR</t>
  </si>
  <si>
    <t>banking services</t>
  </si>
  <si>
    <t>Toll Holdings Limited</t>
  </si>
  <si>
    <t>Logistics</t>
  </si>
  <si>
    <t>Australia</t>
  </si>
  <si>
    <t>North Korea Sanctions Regulations, 31 C.F.R. part 510; § 542.205 of the
Syrian Sanctions Regulations, 31 C.F.R. part 542; § 560.203 of the Iranian Transactions and 
Sanctions Regulations, 31 C.F.R. part 560; § 544.201 of the Weapons of Mass Destruction 
Proliferators Sanctions Regulations, 31 C.F.R. part 544; and § 594.201 of the Global Terrorism 
Sanctions Regulations,</t>
  </si>
  <si>
    <t>WMDPSR, SySR, ITSR, GTSR</t>
  </si>
  <si>
    <t>shipping transaction violations</t>
  </si>
  <si>
    <t>Chisu International Corporation</t>
  </si>
  <si>
    <t>Mining</t>
  </si>
  <si>
    <t>Cuban Assets Control Regulations</t>
  </si>
  <si>
    <t>CACR</t>
  </si>
  <si>
    <t>Newmont Corporation</t>
  </si>
  <si>
    <t>industrial explosives</t>
  </si>
  <si>
    <t>S&amp;P Global, Inc.</t>
  </si>
  <si>
    <t>Consultancy</t>
  </si>
  <si>
    <t>EO 13662</t>
  </si>
  <si>
    <t>RF</t>
  </si>
  <si>
    <t>Airbnb Payments, Inc.</t>
  </si>
  <si>
    <t>Sojitz (Hong Kong) Limited</t>
  </si>
  <si>
    <t>China</t>
  </si>
  <si>
    <t>Iranian Transactions</t>
  </si>
  <si>
    <t>TD Bank</t>
  </si>
  <si>
    <t>North Korea Sanctions Regulations</t>
  </si>
  <si>
    <t>NKSR</t>
  </si>
  <si>
    <t xml:space="preserve"> December 20, 2016 and August 15, 2018</t>
  </si>
  <si>
    <t>An Individual</t>
  </si>
  <si>
    <t>Construcion</t>
  </si>
  <si>
    <t xml:space="preserve">U.S. </t>
  </si>
  <si>
    <t>Schlumberger Rod Lift, Inc.</t>
  </si>
  <si>
    <t>Petrochemical</t>
  </si>
  <si>
    <t>Sudanese 
Sanctions Regulations</t>
  </si>
  <si>
    <t>SSR</t>
  </si>
  <si>
    <t>December 2015-April 2016</t>
  </si>
  <si>
    <t>Mashreqbank, PSC</t>
  </si>
  <si>
    <t>UAE</t>
  </si>
  <si>
    <t>January 4, 2005 and February 6, 2009</t>
  </si>
  <si>
    <t>Cameron International Corp</t>
  </si>
  <si>
    <t>E.O. 13662, Ukraine-Related Sanctions Regulations</t>
  </si>
  <si>
    <t>UKRAINE-EO13662</t>
  </si>
  <si>
    <t>July 29, 2015 to November 28, 2016</t>
  </si>
  <si>
    <t>NewTek, Inc.</t>
  </si>
  <si>
    <t>Iranian Transactions and Sanctions Regulations</t>
  </si>
  <si>
    <t>December 2013 through May 2018</t>
  </si>
  <si>
    <t>Iran</t>
  </si>
  <si>
    <t>First Bank of Romania</t>
  </si>
  <si>
    <t xml:space="preserve">Romania </t>
  </si>
  <si>
    <t xml:space="preserve"> ITSR, SySR</t>
  </si>
  <si>
    <t>March 2, 2016 to June 2018</t>
  </si>
  <si>
    <t>Iran, Syria, France, UAE</t>
  </si>
  <si>
    <t xml:space="preserve">Software and hardware </t>
  </si>
  <si>
    <t>Bank of China (UK)</t>
  </si>
  <si>
    <t>September 4, 2014 and February 24, 2016</t>
  </si>
  <si>
    <t>Sudan</t>
  </si>
  <si>
    <t>Payoneer, Inc.</t>
  </si>
  <si>
    <t>Blocking Property of Certain Persons and Prohibiting Certain Transactions with Respect to the Crimea Region of Ukraine”; the Zimbabwe Sanctions Regulations; the Weapons of Mass Destruction Proliferators Sanctions Regulations; the Iranian Transactions and Sanctions Regulations; the now-repealed Sudanese Sanctions Regulations (SSR); and the Syrian Sanctions Regulations</t>
  </si>
  <si>
    <t>UKRAINE-EO13685, ITSR, SSR, ZIMBABWE, NPWMD</t>
  </si>
  <si>
    <t>n February 4, 2013 and February 20, 2018</t>
  </si>
  <si>
    <t>Alfa Laval, Inc.</t>
  </si>
  <si>
    <t>May 2015 and March 2016</t>
  </si>
  <si>
    <t>UAE, Iran</t>
  </si>
  <si>
    <t>Alfa Laval Middle East Ltd.</t>
  </si>
  <si>
    <t>MoneyGram Payment Systems, Inc.</t>
  </si>
  <si>
    <t>Foreign Narcotics Kingpin Sanctions Regulations, 31 C.F.R §598.203; 
Narcotics Trafficking Sanctions Regulations, 31 C.F.R. §536.201;  Syrian Sanctions Regulations, 31
C.F.R. §542.207;  Democratic Republic of the Congo Sanctions Regulations, 31 C.F.R. §547.201; the
Central African Republic Sanctions Regulations, 31 C.F.R. §553.201; Weapons of Mass
Destruction Proliferators Sanctions Regulations, 31 C.F.R. §544.201</t>
  </si>
  <si>
    <t>FNKSR, SySR, NTSR, DRCONGO, CAR, NPWMD</t>
  </si>
  <si>
    <t>March 12, 2013 and June 21, 2020,</t>
  </si>
  <si>
    <t xml:space="preserve">Syria, Congo, Central African Republic, </t>
  </si>
  <si>
    <t>YES, 40 Invididuals</t>
  </si>
  <si>
    <t xml:space="preserve">Remittances </t>
  </si>
  <si>
    <t>SAP SE</t>
  </si>
  <si>
    <t>Germany</t>
  </si>
  <si>
    <t>January 2013 to January 2018</t>
  </si>
  <si>
    <t>Turkey, U.A.E, Germany, Malaysia, Iran</t>
  </si>
  <si>
    <t>Compliance software</t>
  </si>
  <si>
    <t>Alliance Steel Inc.</t>
  </si>
  <si>
    <t>Machinery</t>
  </si>
  <si>
    <t>October 2013 to October 2018</t>
  </si>
  <si>
    <t>US, Iran</t>
  </si>
  <si>
    <t>Engineering Services</t>
  </si>
  <si>
    <t>Nordgas, S.r.l.</t>
  </si>
  <si>
    <t>Italy</t>
  </si>
  <si>
    <t>March 2013 to March 2017</t>
  </si>
  <si>
    <t>Iran, Italy, US</t>
  </si>
  <si>
    <t>Air pressure switches</t>
  </si>
  <si>
    <t>UniControl, Inc.</t>
  </si>
  <si>
    <t>July 2013 to March 2017</t>
  </si>
  <si>
    <t>US, two European countries, Iran</t>
  </si>
  <si>
    <t>BitPay, Inc.</t>
  </si>
  <si>
    <t>Executive Order 13685, Cuban Assets Control Regulations, North Korea Sanctions Regime, Iranian Transactions and Sanctions Regulations, Sudanese Sanctions  and Regulations, Syrian Sanctions and Regulations</t>
  </si>
  <si>
    <t xml:space="preserve">CACR, NKSR, ITSR, SSR, </t>
  </si>
  <si>
    <t>June 2013 to September 2018</t>
  </si>
  <si>
    <t>Ukraine, Cuba, North Korea, Iran, Sudan, Syria, US</t>
  </si>
  <si>
    <t>Payment Processing Solution</t>
  </si>
  <si>
    <t>Trump</t>
  </si>
  <si>
    <t>PT Bukit Muria Jaya</t>
  </si>
  <si>
    <t>Industrial</t>
  </si>
  <si>
    <t>Indonesia</t>
  </si>
  <si>
    <t>March 2016 to May 2018.</t>
  </si>
  <si>
    <t>Indonesia, North Korea, US, China</t>
  </si>
  <si>
    <t>Daesong</t>
  </si>
  <si>
    <t>Cigarette Paper</t>
  </si>
  <si>
    <t>Union de Banques Arabes et Françaises</t>
  </si>
  <si>
    <t>France</t>
  </si>
  <si>
    <t>Executive Order 13582 of August 17, 2011, “Blocking
Property of the Government of Syria and Prohibiting Certain Transactions with Respect to Syria” (“E.O.
13582”), and Executive Order 13382 of July 1, 2005, “Blocking Property of Weapons of Mass
Destruction Proliferators and Their Supporters” (“E.O. 13382”).</t>
  </si>
  <si>
    <t>August 2011 to April 2013</t>
  </si>
  <si>
    <t>Financial transactions</t>
  </si>
  <si>
    <t xml:space="preserve">BitGo, Inc. </t>
  </si>
  <si>
    <t>Executive order, Iranian Transactions and Sanctions Regulations,  Sudanese Sanctions Regulations, Syrian Sanctions Regulations</t>
  </si>
  <si>
    <t>ITSR, SSR</t>
  </si>
  <si>
    <t>March 10, 2015 to December 11, 2019,</t>
  </si>
  <si>
    <t>United States, Ukraine, Cuba, Iran, Sudan, and Syria</t>
  </si>
  <si>
    <t>digital currency transactions</t>
  </si>
  <si>
    <t>National Commercial Bank</t>
  </si>
  <si>
    <t>Saudi Arabia</t>
  </si>
  <si>
    <t>Executive order and Sudanese Sanctions Regulations</t>
  </si>
  <si>
    <t>SSD</t>
  </si>
  <si>
    <t>November 7, 2011 to August 28, 2014,</t>
  </si>
  <si>
    <t>Saudi Arabia, Syria, Sudan</t>
  </si>
  <si>
    <t>Financial Transactions</t>
  </si>
  <si>
    <t>Berkshire Hathaway, Inc.</t>
  </si>
  <si>
    <t>December 2012 to January 2016</t>
  </si>
  <si>
    <t>United States, Iran, Turkey</t>
  </si>
  <si>
    <t>Government of Iran</t>
  </si>
  <si>
    <t>Cutting tools and related inserts</t>
  </si>
  <si>
    <t>Generali Global Assistance, Inc.</t>
  </si>
  <si>
    <t>Insurance</t>
  </si>
  <si>
    <t>June 26, 2010 to January 15, 2015</t>
  </si>
  <si>
    <t>Canada, U.S., Cuba</t>
  </si>
  <si>
    <t>Travel services</t>
  </si>
  <si>
    <t xml:space="preserve">Keysight Technologies Inc. </t>
  </si>
  <si>
    <t>January 2016 to June 2016</t>
  </si>
  <si>
    <t>Iran, Finland, United States</t>
  </si>
  <si>
    <t>Software/technology products</t>
  </si>
  <si>
    <t>Comtech Telecommunications Corp.</t>
  </si>
  <si>
    <t>Sudanese Sanctions Regulations</t>
  </si>
  <si>
    <t>June 24, 2014 to October 19, 2015</t>
  </si>
  <si>
    <t>Sudan, United States</t>
  </si>
  <si>
    <t>Software/electronic services</t>
  </si>
  <si>
    <t>Deutsche Bank Trust Company Americas</t>
  </si>
  <si>
    <t>Ukraine-Related Sanctions Regulations and Executive Order 13685</t>
  </si>
  <si>
    <t>URSR</t>
  </si>
  <si>
    <t>December 22, 2015 to December 20, 2015</t>
  </si>
  <si>
    <t>Cyprus, United States, Russia, Ukraine</t>
  </si>
  <si>
    <t>Open Joint Stock Company Krasnodar Regional Investment Bank</t>
  </si>
  <si>
    <t>Security</t>
  </si>
  <si>
    <t>Foreign Narcotics Kingpin Sanctions Regulations</t>
  </si>
  <si>
    <t>United States, Colombia</t>
  </si>
  <si>
    <t>N/A</t>
  </si>
  <si>
    <t>personal purchases</t>
  </si>
  <si>
    <t>Whitford Worldwide Company, LLC</t>
  </si>
  <si>
    <t>November 2012 to December 2015</t>
  </si>
  <si>
    <t>Retail Goods</t>
  </si>
  <si>
    <t>Essentra FZE Company Limited</t>
  </si>
  <si>
    <t>Retail</t>
  </si>
  <si>
    <t>September 2018 to December 2018</t>
  </si>
  <si>
    <t>North Korea</t>
  </si>
  <si>
    <t>Amazon.com, Inc.</t>
  </si>
  <si>
    <t>Cuban Assets Control Regulations, the Democratic Republic of the Congo Sanctions Regulations, the Foreign Narcotics Kingpin Sanctions Regulations, the Global Terrorism Sanctions Regulations, the Iranian Transactions and Sanctions Regulations, the Narcotics Trafficking Sanctions Regulations, the North Korea Sanctions Regulations, the Syrian Sanctions Regulations, the Sudanese Sanctions Regulations, the
Transnational Criminal Organizations Sanctions Regulations, Executive Order 13685 of December 19, 2014, “Blocking Property of Certain Persons and Prohibiting Certain Transactions With Respect to the Crimea Region of Ukraine”; the Venezuela Sanctions Regulations, the Weapons of Mass Destruction Proliferators Sanctions Regulations, and the Zimbabwe Sanctions Regulations</t>
  </si>
  <si>
    <t>CACR, DRCSR, FNKSR, GTSR, ITSR, NTSR, NKSR, SySR, SSR, TCOSR, VSR, WMDPSR, ZSR</t>
  </si>
  <si>
    <t>November 15, 2011 to  October 18, 2018</t>
  </si>
  <si>
    <t>Russia, Iran, Syria, Congo, Sudan, Zimbabwe, North Korea, Venezuela, Japan, Belgium</t>
  </si>
  <si>
    <t>BIOMIN America, Inc.</t>
  </si>
  <si>
    <t>Agricultural</t>
  </si>
  <si>
    <t xml:space="preserve"> Cuban Assets Control Regulations</t>
  </si>
  <si>
    <t>July 11, 2012 to September 29, 2017</t>
  </si>
  <si>
    <t>Cuba, United States</t>
  </si>
  <si>
    <t xml:space="preserve"> </t>
  </si>
  <si>
    <t>Agricultural Commodities</t>
  </si>
  <si>
    <t>Societe Internationale de Telecommunications Aeronautiques SCR</t>
  </si>
  <si>
    <t>Aerospace</t>
  </si>
  <si>
    <t>Swiss</t>
  </si>
  <si>
    <t>Global Terrorism Sanctions Regulation</t>
  </si>
  <si>
    <t>GTSR</t>
  </si>
  <si>
    <t>April 2013 to February 2018</t>
  </si>
  <si>
    <t>Switzerland, Singapore, United States, Syria, Iran</t>
  </si>
  <si>
    <t>Mahan Air, Syrian
Arab Airlines, Caspian Air</t>
  </si>
  <si>
    <t>Aerospace software</t>
  </si>
  <si>
    <t>Eagle Shipping International (USA) LLC</t>
  </si>
  <si>
    <t>Shipping</t>
  </si>
  <si>
    <t>Mashall Islands</t>
  </si>
  <si>
    <t>Burmese Sanctions Regulations (BSR)</t>
  </si>
  <si>
    <t>BSR</t>
  </si>
  <si>
    <t>June 3, 2011 to 2014</t>
  </si>
  <si>
    <t xml:space="preserve">Singapore, Burma, </t>
  </si>
  <si>
    <t>Myawaddy</t>
  </si>
  <si>
    <t>Export of goods</t>
  </si>
  <si>
    <t>Park Strategies, LLC</t>
  </si>
  <si>
    <t>Global Terrorism Sanctions</t>
  </si>
  <si>
    <t>August 25, 2017 to November 25, 2017</t>
  </si>
  <si>
    <t>Somalia</t>
  </si>
  <si>
    <t>Al-Barakaat</t>
  </si>
  <si>
    <t>Lobbying</t>
  </si>
  <si>
    <t xml:space="preserve">Allianz Global Risks US Insurance Company </t>
  </si>
  <si>
    <t xml:space="preserve"> August 20, 2010 and January 15, 2015</t>
  </si>
  <si>
    <t>Canada, Germany</t>
  </si>
  <si>
    <t>Ace Limited</t>
  </si>
  <si>
    <t xml:space="preserve"> January 1, 2010 and December 31, 2014</t>
  </si>
  <si>
    <t>Switzerland, UK</t>
  </si>
  <si>
    <t>Apple, Inc.</t>
  </si>
  <si>
    <t>February 24, 2015 to on or about May 9, 2017</t>
  </si>
  <si>
    <t>Slovenia</t>
  </si>
  <si>
    <t>SIS D.O.O</t>
  </si>
  <si>
    <t>Software</t>
  </si>
  <si>
    <t>Appollo Aviation, LLC</t>
  </si>
  <si>
    <t>Sudanese Sanctions Regime</t>
  </si>
  <si>
    <t>July 2013 to September 2015</t>
  </si>
  <si>
    <t>UAE, Ukraine</t>
  </si>
  <si>
    <t>Government of Sudan</t>
  </si>
  <si>
    <t>Leased aircraft engines</t>
  </si>
  <si>
    <t xml:space="preserve"> General Electric Company</t>
  </si>
  <si>
    <t>December 9, 2010 to on or about February 28, 2014</t>
  </si>
  <si>
    <t>Canada</t>
  </si>
  <si>
    <t>Cobalt Refinery Company</t>
  </si>
  <si>
    <t>​British Arab Commercial Bank plc</t>
  </si>
  <si>
    <t>United Kingdom</t>
  </si>
  <si>
    <t>September 21, 2010 and August 27, 2014</t>
  </si>
  <si>
    <t>Atradius Trade Credit Insurance, Inc.</t>
  </si>
  <si>
    <t>Panama</t>
  </si>
  <si>
    <t>Grupo Wisa, S.A. (Grupo Wisa) and the Soho Mall Panama</t>
  </si>
  <si>
    <t>PACCAR, Inc</t>
  </si>
  <si>
    <t>Automotive</t>
  </si>
  <si>
    <t>Netherlands</t>
  </si>
  <si>
    <t xml:space="preserve"> October 2013 and February 2015</t>
  </si>
  <si>
    <t>Bulgaria, Germany, Netherlands</t>
  </si>
  <si>
    <t>Trucks</t>
  </si>
  <si>
    <t>Cubasphere</t>
  </si>
  <si>
    <t>Travel</t>
  </si>
  <si>
    <t>Cuba Assets Control Regulations</t>
  </si>
  <si>
    <t>December 30, 2013 to on or about
February 22, 2014</t>
  </si>
  <si>
    <t>Cuba</t>
  </si>
  <si>
    <t>Cuba-related travel services</t>
  </si>
  <si>
    <t>Expedia</t>
  </si>
  <si>
    <t xml:space="preserve"> April 22, 2011 and on or about October 16, 2014</t>
  </si>
  <si>
    <t>Hotel Beds USA</t>
  </si>
  <si>
    <t>December 2011 and on or about June 2014</t>
  </si>
  <si>
    <t xml:space="preserve">  Cuba-related travel service</t>
  </si>
  <si>
    <t xml:space="preserve">Western Union </t>
  </si>
  <si>
    <t>Global Terrorism Sanctions Regulations</t>
  </si>
  <si>
    <t>December 9, 2010, and March 13, 2015</t>
  </si>
  <si>
    <t>Gambia</t>
  </si>
  <si>
    <t>SDN: Kairaba Shopping Center</t>
  </si>
  <si>
    <t>MID-SHIP Group LLC</t>
  </si>
  <si>
    <t>Maritime</t>
  </si>
  <si>
    <t>Weapons of Mass Destruction
Proliferators Sanctions Regulations, 31 C.F.R. part 544 (WMDPSR)</t>
  </si>
  <si>
    <t>WMDPSR</t>
  </si>
  <si>
    <t>February 18, 2011 to November 14, 2011</t>
  </si>
  <si>
    <t>Iran, Turkey, China</t>
  </si>
  <si>
    <t>Islamic Republic of Iran Shipping Lines (IRISL)</t>
  </si>
  <si>
    <t>Electronic funds transfer</t>
  </si>
  <si>
    <t>-</t>
  </si>
  <si>
    <t>Haverly Systems, Inc.</t>
  </si>
  <si>
    <t>Ukraine Related Sanctions Regulations, 31
C.F.R. part 589 (URSR)</t>
  </si>
  <si>
    <t>May 31, 2016 to January
11, 2017</t>
  </si>
  <si>
    <t>Russia</t>
  </si>
  <si>
    <t>JSC Rosneft</t>
  </si>
  <si>
    <t>Debt older than 90 days</t>
  </si>
  <si>
    <t>UniCredit Bank AG</t>
  </si>
  <si>
    <t>Weapons of Mass Destruction Proliferators Sanctions Regulations, 31 C.F.R. Part 544 (WMDPSR), but also apparent violations of the Cuban Assets Control Regulations, 31 C.F.R. Part 515 (CACR); the Burmese Sanctions Regulations, 31 C.F.R. Part 537 (BSR)i; the Sudanese Sanctions Regulations, 31 C.F.R. Part 538 (SSR)ii; the Syrian Sanctions Regulations, 31 C.F.R. Part 542 (SySR)iii; the Iranian Transactions and Sanctions Regulations, 31 C.F.R. Part 560 (ITSR)iv; the Libyan Sanctions Regulations, 31 C.F.R. Part 570 (LSR); and the Global Terrorism Sanctions Regulations, 31 C.F.R. Part 594 (GTSR)</t>
  </si>
  <si>
    <t>WMDPSR, CACR, BSR, SSR, SySR, ITSR, LSR, GTSR</t>
  </si>
  <si>
    <t>January 3, 2007 to December 27, 2011</t>
  </si>
  <si>
    <t>Kazakhstan, Iran</t>
  </si>
  <si>
    <t>UniCredit Bank Austria AG</t>
  </si>
  <si>
    <t>Austria</t>
  </si>
  <si>
    <t xml:space="preserve"> Iranian Transactions and Sanctions Regulations, 31 C.F.R. Part 560 (ITSR); the Sudanese Sanctions Regulations, 31 C.F.R. Part 538 (SSR); the Burmese Sanctions Regulations, 31 C.F.R. Part 537 (BSR); the Syrian Sanctions Regulations, 31 C.F.R. Part 542 (SySR); and the Cuban Assets Control Regulations, 31 C.F.R. Part 515 (CACR)</t>
  </si>
  <si>
    <t>ITSR, SSR, BSR, SySR, CACR</t>
  </si>
  <si>
    <t>YES/NO</t>
  </si>
  <si>
    <t>Up to 2012</t>
  </si>
  <si>
    <t>UniCredit S.p.A.</t>
  </si>
  <si>
    <t>Cuban Assets Control Regulations, 31 C.F.R. Part 515 (CACR); the Iranian Transactions and Sanctions Regulations, 31 C.F.R. Part 560 (ITSR); the Burmese Sanctions Regulations, 31 C.F.R. Part 537 (BSR); the Sudanese Sanctions Regulations, 31 C.F.R. Part 538 (SSR); and the Syrian Sanctions Regulations, 31 C.F.R. Part 542 (SySR)</t>
  </si>
  <si>
    <t>CACR, ITSR, BSR, SSR, SySR</t>
  </si>
  <si>
    <t>Acteon Group Ltd., and 2H Offshore Engineering Ltd</t>
  </si>
  <si>
    <t xml:space="preserve"> Cuban Assets Control Regulations, 31 C.F.R. part 515 (CACR)</t>
  </si>
  <si>
    <t>UK, Singapore, Cuba, Malaysia, UAE, Iran,  Venezuela</t>
  </si>
  <si>
    <t>Oil exploration reports, oil exploration equipment</t>
  </si>
  <si>
    <t>Standard Chartered Bank</t>
  </si>
  <si>
    <t>Burmese Sanctions Regulations (BSR); the Cuban Assets Control Regulations, 31 C.F.R. Part 515 (CACR); the Iranian Transactions and Sanctions Regulations, 31 C.F.R. Part 560 (ITSR); the now-repealed Sudanese Sanctions Regulations; and the Syrian Sanctions Regulations, 31 C.F.R. Part 542 (SySR), or Executive Order 13582 of August 17, 2011, “Blocking Property of the Government of Syria and Prohibiting Certain Transactions With Respect to Syria” (E.O. 13582)</t>
  </si>
  <si>
    <t>BSR, CACR, ITSR, SSR, SySR, E.O. 13582</t>
  </si>
  <si>
    <t>June 2009 until June 2014</t>
  </si>
  <si>
    <t>Zimbabwe Sanctions Regulations, 31 C.F.R Part 541 (ZSR)</t>
  </si>
  <si>
    <t>ZSR</t>
  </si>
  <si>
    <t>Zimbabwe</t>
  </si>
  <si>
    <t>Stanley Black &amp; Decker, Inc</t>
  </si>
  <si>
    <t>Iranian Transactions and Sanctions Regulations, 31 C.F.R. part 560 (ITSR)</t>
  </si>
  <si>
    <t>June 29, 2013 and on or about December 30, 2014</t>
  </si>
  <si>
    <t>China, Iran, UAE</t>
  </si>
  <si>
    <t>Power tools</t>
  </si>
  <si>
    <t>ZAG IP, LLC</t>
  </si>
  <si>
    <t>Raw materials</t>
  </si>
  <si>
    <t>July 11, 2014 and on or about January 15, 2015</t>
  </si>
  <si>
    <t>UAE, Tanzania</t>
  </si>
  <si>
    <t xml:space="preserve"> 263,563 metric tons of Iranian origin clinker</t>
  </si>
  <si>
    <t>AppliChem GmbH</t>
  </si>
  <si>
    <t>Chemical</t>
  </si>
  <si>
    <t>between May 2012 and February 2016</t>
  </si>
  <si>
    <t>Germany, Cuba</t>
  </si>
  <si>
    <t>Chemical Reagents</t>
  </si>
  <si>
    <t>Kollmorgen Corporation</t>
  </si>
  <si>
    <t xml:space="preserve"> July 2013 to July 2015</t>
  </si>
  <si>
    <t>Turkey, Iran</t>
  </si>
  <si>
    <t>Servicing machines and providing spare parts</t>
  </si>
  <si>
    <t>e.l.f. Cosmetics, Inc</t>
  </si>
  <si>
    <t xml:space="preserve"> North Korea Sanctions Regulations, 31 C.F.R. part 510 (NKSR)</t>
  </si>
  <si>
    <t>April 1, 2012 to on or about January 28, 2017</t>
  </si>
  <si>
    <t>China, North Korea</t>
  </si>
  <si>
    <t>false eyelash kits</t>
  </si>
  <si>
    <t>Zoltek Companies, Inc.</t>
  </si>
  <si>
    <t>Belarus Sanctions Regulations, 31 C.F.R. part 548 (BSR).</t>
  </si>
  <si>
    <t>January 18, 2012 to October 27, 2015</t>
  </si>
  <si>
    <t>Hungary, Belarus</t>
  </si>
  <si>
    <t>J.S.C. Naftan</t>
  </si>
  <si>
    <t>acrylonitrile (“ACN”)</t>
  </si>
  <si>
    <t xml:space="preserve">Yantai Jereh Oilfield Services Group Co., Ltd. </t>
  </si>
  <si>
    <t xml:space="preserve"> October 2, 2014 to on or about March 4, 2016</t>
  </si>
  <si>
    <t>Iran, China, UAE</t>
  </si>
  <si>
    <t>US origin goods (BIS?)</t>
  </si>
  <si>
    <t>$500,000+</t>
  </si>
  <si>
    <t>Cobham Holdings, Inc.</t>
  </si>
  <si>
    <t>Ukraine Related Sanctions Regulations, 31 C.F.R. part 589 (the URSR)</t>
  </si>
  <si>
    <t>July 31, 2014 to January 15, 2015</t>
  </si>
  <si>
    <t>Russia, Canada</t>
  </si>
  <si>
    <t>Almaz Antey Telecommunications LLC</t>
  </si>
  <si>
    <t>3,400 LM 102202-Q-C-301 switch limiters, 6,900 MSW 2061-206 switches, and 20 silicon diode switch limiter samples</t>
  </si>
  <si>
    <t xml:space="preserve">Société Générale S.A. </t>
  </si>
  <si>
    <t xml:space="preserve"> Cuban Assets Control Regulations, 31 C.F.R. Part 515 (CACR); the Iranian Transactions and Sanctions Regulations, 31 C.F.R. Part 560 (ITSR); and the Sudanese Sanctions Regulations, 31 C.F.R. Part 538 (SSR)</t>
  </si>
  <si>
    <t>CACR, ITSR, SSR</t>
  </si>
  <si>
    <t xml:space="preserve"> at least five years up to and including 2012</t>
  </si>
  <si>
    <t>JPMorgan Chase Bank, N.A.</t>
  </si>
  <si>
    <t xml:space="preserve"> the Cuban Assets Control Regulations, 31 C.F.R. Part 515 (CACR); the Iranian Transactions and Sanctions Regulations, 31 C.F.R. Part 560 (ITSR); and the Weapons of Mass Destruction Proliferators Sanctions Regulations, 31 C.F.R. Part 544 (WMDPSR)</t>
  </si>
  <si>
    <t>CACR, ITSR, WMDPSR</t>
  </si>
  <si>
    <t xml:space="preserve"> January 3, 2008
to February 8, 2012</t>
  </si>
  <si>
    <t>net settlement payments</t>
  </si>
  <si>
    <t>Epsilon Electronics, Inc.</t>
  </si>
  <si>
    <t>Iranian Transactions and Sanctions Regulations, 31 C.F.R. part 560 (the “ITSR”)</t>
  </si>
  <si>
    <t>August 26, 2008 to May 22, 2012</t>
  </si>
  <si>
    <t>export of goods</t>
  </si>
  <si>
    <t>Ericsson, Inc. and Ericsson AB</t>
  </si>
  <si>
    <t>Sweden</t>
  </si>
  <si>
    <t xml:space="preserve"> International Emergency Economic Powers Act (IEEPA) and the Sudanese Sanctions Regulations, 31 C.F.R. part 538 (SSR)</t>
  </si>
  <si>
    <t>IEEPA, SSR</t>
  </si>
  <si>
    <t>Botswana, Lebanon, Switzerland, Sweden</t>
  </si>
  <si>
    <t>satellite equipment</t>
  </si>
  <si>
    <t>DENTSPLY SIRONA Inc</t>
  </si>
  <si>
    <t>Medical Devices</t>
  </si>
  <si>
    <t>§ 560.204 of the Iranian Transactions and Sanctions Regulations, 31 C.F.R. Part 560 (ITSR)</t>
  </si>
  <si>
    <t>November 26, 2009 to July 5, 2012</t>
  </si>
  <si>
    <t>Iran, third-country distributors</t>
  </si>
  <si>
    <t>Dental equipment and supplies</t>
  </si>
  <si>
    <t>BCC Corporate SA</t>
  </si>
  <si>
    <t>Belgium</t>
  </si>
  <si>
    <t>Cuban Assets Control Regulations, 31 C.F.R. part 515 (CACR)</t>
  </si>
  <si>
    <t>Between April 9, 2009 and February 3, 2014</t>
  </si>
  <si>
    <t>Cuba, Belgium</t>
  </si>
  <si>
    <t>NO(?)</t>
  </si>
  <si>
    <t>BD White Birch Investment LLC</t>
  </si>
  <si>
    <t>Paper</t>
  </si>
  <si>
    <t>Sudanese Sanctions Regulations, 31 C.F.R. part 538 (SSR)</t>
  </si>
  <si>
    <t>April and December 2013</t>
  </si>
  <si>
    <t>Canada, Sudan</t>
  </si>
  <si>
    <t>Richemont North America, Inc., d.b.a. Cartier</t>
  </si>
  <si>
    <t>Luxury Goods</t>
  </si>
  <si>
    <t>Foreign Narcotics
Kingpin Sanctions Regulations, 31 C.F.R. part 598 (FNKSR)</t>
  </si>
  <si>
    <t>October 5, 2010 and April 21, 2011</t>
  </si>
  <si>
    <t>Hong Kong</t>
  </si>
  <si>
    <t xml:space="preserve">Shuen Wai Holding Limited </t>
  </si>
  <si>
    <t>Jewelry</t>
  </si>
  <si>
    <t>COSL Singapore Ltd</t>
  </si>
  <si>
    <t>Singapore</t>
  </si>
  <si>
    <t>Iranian Transactions and Sanctions Regulations, 31 C.F.R. Part 560 (ITSR)</t>
  </si>
  <si>
    <t>Between  October 7, 2011 and February 20, 2013</t>
  </si>
  <si>
    <t>Singapore, UAE, Iran</t>
  </si>
  <si>
    <t>Oil rig supplies</t>
  </si>
  <si>
    <t>Blue Sky Blue Sea, Inc., doing business as
American Export Lines and International Shipping Company</t>
  </si>
  <si>
    <t>Between April 25, 2010 and June 2, 2012</t>
  </si>
  <si>
    <t>Iran, Afghanistan</t>
  </si>
  <si>
    <t>Junked cars and parts</t>
  </si>
  <si>
    <t xml:space="preserve">IPSA International Services, Inc. </t>
  </si>
  <si>
    <t>March and October 2012</t>
  </si>
  <si>
    <t>Iran, Canada, UAE</t>
  </si>
  <si>
    <t>CSE TransTel Pte. Ltd. and CSE Global Limited</t>
  </si>
  <si>
    <t xml:space="preserve"> International Emergency Economic Powers Act (IEEPA) and the Iranian Transactions and Sanctions Regulations, 31 C.F.R. part 560 (ITSR)</t>
  </si>
  <si>
    <t>Between August 25, 2010 and November 5, 2011, between June 4, 2012 and March 27, 2013</t>
  </si>
  <si>
    <t>ExxonMobil Corp</t>
  </si>
  <si>
    <t>Ukraine-Related Sanctions
Regulations, 31 C.F.R. part 589 (Ukraine-Related Sanctions Regulations)</t>
  </si>
  <si>
    <t>Between May 14, 2014 and May 23, 2014</t>
  </si>
  <si>
    <t>Russia, Ukraine</t>
  </si>
  <si>
    <t>Igor Sechin</t>
  </si>
  <si>
    <t>Signed legal documents relating to oil and gas projects</t>
  </si>
  <si>
    <t>American International Group, Inc. (AIG)</t>
  </si>
  <si>
    <t>Iranian Transactions and Sanctions Regulations, 31 C.F.R. Part 560 (ITSR); the Weapons of Mass Destruction Proliferators Sanctions Regulations, 31 C.F.R. Part 544 (WMDPSR); the Sudanese Sanctions Regulations, 31 C.F.R. Part 538 (SSR); and the Cuban Assets Control Regulations, 31 C.F.R. Part 515 (CACR),</t>
  </si>
  <si>
    <t>ITSR, SSR, WMDPSR, SSR, CACR</t>
  </si>
  <si>
    <t>Between November 20, 2007 and September 3, 2012</t>
  </si>
  <si>
    <t>Iran, Sudan, Cuba</t>
  </si>
  <si>
    <t>"blocked persons"</t>
  </si>
  <si>
    <t xml:space="preserve">Transactions  in premiums and claims for the insurance of maritime shipments of various goods and materials destined for, or that transited through Iran, Sudan, or Cuba, and/or that involved a blocked person. </t>
  </si>
  <si>
    <t>American Honda Finance Corporation</t>
  </si>
  <si>
    <t>Between February 2011 and March 2014</t>
  </si>
  <si>
    <t>Canada, Cuba</t>
  </si>
  <si>
    <t>Lease agreements</t>
  </si>
  <si>
    <t>Zhongxing Telecommunications Equipment Corporation (ZTE)</t>
  </si>
  <si>
    <t>From January 2010 to on or about March 2016</t>
  </si>
  <si>
    <t>China, Iran</t>
  </si>
  <si>
    <t>Export and reexport of controlled US origin goods to Iran</t>
  </si>
  <si>
    <t>United Medical Instruments Inc.</t>
  </si>
  <si>
    <t>From on or about December 5, 2007 to on or about April 30, 2009</t>
  </si>
  <si>
    <t>Iran, UAE</t>
  </si>
  <si>
    <t>medical imaging equipment</t>
  </si>
  <si>
    <t>Toronto-Dominion Bank</t>
  </si>
  <si>
    <t xml:space="preserve"> § 515.201 of the Cuban Assets Control Regulations, 31 C.F.R. part 515 (CACR), and § 560.204 of the Iranian Transactions Sanctions Regulations, 31 C.F.R. part 560 (ITSR)</t>
  </si>
  <si>
    <t>CACR, ITSR</t>
  </si>
  <si>
    <t>From 2003 or 2004, to 2011</t>
  </si>
  <si>
    <t>Iran, Cuba, Canada</t>
  </si>
  <si>
    <t xml:space="preserve">Toronto-Dominion Bank, Internaxx Bank SA, and  TD Waterhouse Investment Services (Europe) Limited </t>
  </si>
  <si>
    <t>§ 515.201 of the Cuban Assets Control Regulations, 31 C.F.R. part 515 (CACR), and § 560.204 of the Iranian Transactions
Sanctions Regulations, 31 C.F.R. part 560 (ITSR)</t>
  </si>
  <si>
    <t xml:space="preserve"> between August 7, 2007 and November 18, 2013</t>
  </si>
  <si>
    <t>Iran, Cuba, Canada, Luxembourg</t>
  </si>
  <si>
    <t>An individual, and  the Alliance for Responsible Cuba Policy Foundation</t>
  </si>
  <si>
    <t>Nonprofit</t>
  </si>
  <si>
    <t xml:space="preserve"> Cuban Assets Control Regulations, 31 C.F.R. Part 515 (CACR)</t>
  </si>
  <si>
    <t xml:space="preserve"> from on or about August 23, 2010 to on or about August 27, 2010, and September 8, 2011 to on or about September 11, 2011</t>
  </si>
  <si>
    <t>Facilitating travel</t>
  </si>
  <si>
    <t>Aban Offshore Limited</t>
  </si>
  <si>
    <t>India, Singapore, UAE, Iran</t>
  </si>
  <si>
    <t>Obama</t>
  </si>
  <si>
    <t xml:space="preserve"> National Oilwell Varco, Inc.,  Dreco Energy Services, Ltd., NOV Elmar </t>
  </si>
  <si>
    <t>Cuban Assets Control Regulations, 31 C.F.R. part 515 (CACR), the Iranian Transactions and Sanctions Regulations, 31 C.F.R. part 560 (ITSR), and the Sudanese Sanctions Regulations, 31 C.F.R. part 538 (SSR)</t>
  </si>
  <si>
    <t>From 2002 to 2009</t>
  </si>
  <si>
    <t>Iran, Cuba, Sudan, UK</t>
  </si>
  <si>
    <t>Payments, other financial transactions</t>
  </si>
  <si>
    <t>PanAmerican Seed Company</t>
  </si>
  <si>
    <t>From on or about May 5, 2009 to on or about March 2, 2012</t>
  </si>
  <si>
    <t>Seeds</t>
  </si>
  <si>
    <t>World Class Technology
Corporation</t>
  </si>
  <si>
    <t>Iranian Transactions and Sanctions Regulations (ITSR), 31 C.F.R. part 560</t>
  </si>
  <si>
    <t xml:space="preserve">ITSR </t>
  </si>
  <si>
    <t>between April 2008 and July 2010</t>
  </si>
  <si>
    <t>Iran, Germany, UAE, Lebanon</t>
  </si>
  <si>
    <t>orthodontic devices</t>
  </si>
  <si>
    <t>Alcon Laboratories, Inc., Alcon Pharmaceuticals Ltd., and Alcon Management, SA</t>
  </si>
  <si>
    <t>Pharmaceutical</t>
  </si>
  <si>
    <t>U.S., Switzerland</t>
  </si>
  <si>
    <t>Iranian Transactions and Sanctions Regulations, 31 C.F.R. part 560 (ITSR) and the Sudanese Sanctions Regulations, 31 C.F.R. part 538 (SSR)</t>
  </si>
  <si>
    <t>August 2008 to December 2011</t>
  </si>
  <si>
    <t>Switzerland, Iran, Sudan</t>
  </si>
  <si>
    <t>medical end-use surgical and pharmaceutical products</t>
  </si>
  <si>
    <t>HyperBranch Medical
Technology, Inc.</t>
  </si>
  <si>
    <t>Iranian Transactions and Sanctions
Regulations, 31 C.F.R. part 560 (ITSR)</t>
  </si>
  <si>
    <t>April 15, 2011 and  May 27, 2011</t>
  </si>
  <si>
    <t>medical goods (adherus sealants)</t>
  </si>
  <si>
    <t>Halliburton Atlantic Limited, Halliburton Overseas Limited</t>
  </si>
  <si>
    <t>Cayman Islands</t>
  </si>
  <si>
    <t xml:space="preserve"> Cuban Assets Control
Regulations, 31 C.F.R. part 515 (the “CACR”)</t>
  </si>
  <si>
    <t>From on or about February 15, 2011, to on or about April 6, 2011</t>
  </si>
  <si>
    <t>Cuba, Angola</t>
  </si>
  <si>
    <t>Property and invoices</t>
  </si>
  <si>
    <t xml:space="preserve">CGG Services S.A, CGG Services, Veritas Geoservices Ltd. S.A. </t>
  </si>
  <si>
    <t xml:space="preserve">Cuban Assets Control Regulations, 31 C.F.R. part 515 </t>
  </si>
  <si>
    <t xml:space="preserve"> December 14, 2010 and March 10, 2011, and from February 28, 2011 to July 20, 2011, and from February 1, 2011 to February 3, 2011, and  September 20, 2010 to February 22, 2011,</t>
  </si>
  <si>
    <t>Cuba, Venezuela</t>
  </si>
  <si>
    <t>services, spare parts, and equipment for oil and gas exploration and seismic surveys</t>
  </si>
  <si>
    <t>Barclays Bank Plc</t>
  </si>
  <si>
    <t>§ 541.201 of the Zimbabwe Sanctions Regulations, 31 C.F.R. part 541 (ZSR)</t>
  </si>
  <si>
    <t>July 2008 to September 2013</t>
  </si>
  <si>
    <t>UK, Zimbabwe</t>
  </si>
  <si>
    <t>Industrial Development Corporation of Zimbabwe</t>
  </si>
  <si>
    <t>WATG Holdings, Inc., Wimberly Allison Tong and Goo (UK) Limited</t>
  </si>
  <si>
    <t>U.S., UK</t>
  </si>
  <si>
    <t>Cuban Assets Control Regulations, 31 C.F.R. part 515</t>
  </si>
  <si>
    <t>multiple</t>
  </si>
  <si>
    <t>October 13, 2009 to May 20, 2010</t>
  </si>
  <si>
    <t>Cuba, Qatar, UK</t>
  </si>
  <si>
    <t>Property and contracts</t>
  </si>
  <si>
    <t>Barracuda Networks, Inc.</t>
  </si>
  <si>
    <t>Iranian Transactions and Sanctions Regulations, 31 C.F.R. part 560; the Sudanese Sanctions Regulations, 31 C.F.R. part 538, and the Syrian Sanctions Regulations, 31 C.F.R. part 542</t>
  </si>
  <si>
    <t>August 2009 to May 2012</t>
  </si>
  <si>
    <t>UK, Sudan, Iran, Syria</t>
  </si>
  <si>
    <t>goods, technology, and services</t>
  </si>
  <si>
    <t>Banco do Brasil, S.A.</t>
  </si>
  <si>
    <t>§ 560.204 of the Iranian Transactions and Sanctions Regulations, 31 C.F.R. part 560 (ITSR)</t>
  </si>
  <si>
    <t>October 2011 to June 2012</t>
  </si>
  <si>
    <t>Brazil, Iran</t>
  </si>
  <si>
    <t>Financial transaction</t>
  </si>
  <si>
    <t>Gil Tours Travel, Inc</t>
  </si>
  <si>
    <t>October 21, 2009 to August 19, 2010</t>
  </si>
  <si>
    <t>dealings in property</t>
  </si>
  <si>
    <t>Crédit Agricole Corporate and Investment Bank</t>
  </si>
  <si>
    <t xml:space="preserve"> Sudanese Sanctions Regulations, 31 C.F.R. part 538 (SSR), but also the Cuban Assets Control Regulations, 31 C.F.R. part 515 (CACR), the Burmese Sanctions Regulations, 31 C.F.R. part 537 (BSR), and the Iranian Transactions and Sanctions Regulations, 31 C.F.R. part 560 (ITSR)</t>
  </si>
  <si>
    <t>SSR, CACR, SSR, ITSR, Burma</t>
  </si>
  <si>
    <t>2003-2008</t>
  </si>
  <si>
    <t>Switzerland, France, Sudan, Cuba, Burma, Iran</t>
  </si>
  <si>
    <t>UBS AG (bank)</t>
  </si>
  <si>
    <t>§ 594.201 of the Global Terrorism Sanctions Regulations, 31 C.F.R. part 594 (GTSR)</t>
  </si>
  <si>
    <t>January 2008 to January 2013</t>
  </si>
  <si>
    <t xml:space="preserve">Switzerland </t>
  </si>
  <si>
    <t>Navigators Insurance Company</t>
  </si>
  <si>
    <t xml:space="preserve"> Foreign Assets Control Regulations, 31 C.F.R. part 500 (the FACR); Executive Order 13466 of June 26, 2008, “Continuing Certain Restrictions With Respect to North Korea and North Korean Nationals” (“E.O. 13466”); the North Korea Sanctions Regulations, 31 C.F.R. part 510 (the NKSR); the Iranian Transactions and Sanctions Regulations, 31 C.F.R. part 560 (the ITSR); the Sudanese Sanctions Regulations, 31 C.F.R. part 538 (the SSR); and the Cuban Assets Control Regulations, 31 C.F.R. part 515 (the CACR)</t>
  </si>
  <si>
    <t>FACR, EO13466, NKSR, ITSR, SSR, CACR</t>
  </si>
  <si>
    <t>May 8, 2008 to April 1, 2011</t>
  </si>
  <si>
    <t>Iran, North Korea, Sudan, Cuba</t>
  </si>
  <si>
    <t>Insuring vessels, insurance claim payments</t>
  </si>
  <si>
    <t>Production Products, Inc</t>
  </si>
  <si>
    <t>Weapons of Mass Destruction Proliferators Sanctions Regulations, 31 C.F.R. part 544 (the “WMDPSR”)</t>
  </si>
  <si>
    <t>December 15, 2009, to August 18, 2010</t>
  </si>
  <si>
    <t>China National Precision Machinery Import and Export Corp.</t>
  </si>
  <si>
    <t>duct fabrication machines</t>
  </si>
  <si>
    <t>Blue Robin, Inc.</t>
  </si>
  <si>
    <t>Iranian Transactions and Sanctions Regulations, 31 C.F.R. part 560 (the “ITSR”).</t>
  </si>
  <si>
    <t>January 14, 2009, to July 19, 2010</t>
  </si>
  <si>
    <t xml:space="preserve"> Web development services</t>
  </si>
  <si>
    <t xml:space="preserve">Great Plains Stainless Co. </t>
  </si>
  <si>
    <t>Steel</t>
  </si>
  <si>
    <t xml:space="preserve"> Executive Order 13382 of June 28, 2005 "Blocking Property of Weapons of Mass Destruction Proliferators and Their Supporters" (E. 0. 13382) and the Weapons of Mass Destruction Proliferators Sanctions Regulations, 31 C.F.R. part 544 (WMDPSR)</t>
  </si>
  <si>
    <t xml:space="preserve">EO13382, WMDPSR, </t>
  </si>
  <si>
    <t>1?</t>
  </si>
  <si>
    <t>April 9, 2009 to on or about July 4, 2009</t>
  </si>
  <si>
    <t>China, UAE</t>
  </si>
  <si>
    <t>Goods</t>
  </si>
  <si>
    <t>John Bean Technologies Corporation (JBT)</t>
  </si>
  <si>
    <t xml:space="preserve">Food </t>
  </si>
  <si>
    <t xml:space="preserve"> Executive Order 13382 of June 28, 2005, “Blocking Property of Weapons of Mass Destruction Proliferators and Their Supporters” (E.O. 13382) and the Weapons of Mass Destruction Proliferators Sanctions Regulations, 31 C.F.R. part 544</t>
  </si>
  <si>
    <t>April 2009 to July 2009</t>
  </si>
  <si>
    <t>Iran, Spain, China</t>
  </si>
  <si>
    <t>Goods and shipping</t>
  </si>
  <si>
    <t>National Bank of Pakistan</t>
  </si>
  <si>
    <t>§ 594.201 of the Global Terrorism Sanctions Regulations, 31 C.F.R. part 594 (the GTSR)</t>
  </si>
  <si>
    <t xml:space="preserve"> June 6, 2013 to January 31, 2014</t>
  </si>
  <si>
    <t>Pakistan, Kyrgyzstan</t>
  </si>
  <si>
    <t>Kyrgyz Trans Avia</t>
  </si>
  <si>
    <t>First Data Resources, LLC</t>
  </si>
  <si>
    <t>Foreign Narcotics Kingpin Sanctions Regulations (FNKSR)</t>
  </si>
  <si>
    <t>February 23, 2011 and June 7, 2011</t>
  </si>
  <si>
    <t>third party data processing services</t>
  </si>
  <si>
    <t>PayPal, Inc.</t>
  </si>
  <si>
    <t>Weapons of Mass Destruction Proliferators Sanctions Regulations, 31 C.F.R. part 544 (WMDPSR); the Iranian Transactions and Sanctions Regulations, 31 C.F.R. part 560 (ITSR); the Cuban Assets Control Regulations, 31 C.F.R. part 515 (CACR); the Global Terrorism Sanctions Regulations, 31 C.F.R. part 594 (GTSR); and the Sudanese Sanctions Regulations, 31 C.F.R. part 538 (SSR)</t>
  </si>
  <si>
    <t>WMDPSR, ITSR, CACR, GTSR, SSR</t>
  </si>
  <si>
    <t>YES &amp; NO</t>
  </si>
  <si>
    <t>September 2009 to December 2013</t>
  </si>
  <si>
    <t>Iran, Cuba, Sudan</t>
  </si>
  <si>
    <t>Kursad Zafer Cire</t>
  </si>
  <si>
    <t>Life For Relief and Development</t>
  </si>
  <si>
    <t>Charity</t>
  </si>
  <si>
    <t>Iraqi Sanctions Regulations, 31 C.F.R. part 575</t>
  </si>
  <si>
    <t>Iraq</t>
  </si>
  <si>
    <t>September 9, 2002, to March 19, 2003</t>
  </si>
  <si>
    <t>Iraq, Jordan</t>
  </si>
  <si>
    <t>Transfer of funds</t>
  </si>
  <si>
    <t>Commerzbank AG</t>
  </si>
  <si>
    <t>Iranian Transactions and Sanctions Regulations, 31 C.F.R. part 560 (ITSR); the Sudanese Sanctions Regulations, 31 C.F.R. part 538 (SSR); Executive Order 13382 of June 28, 2005, “Blocking Property of Weapons of Mass Destruction Proliferators and Their Supporters” (E.O. 13382) and the Weapons of Mass Destruction Proliferators Sanctions Regulations, 31 C.F.R. part 544 (WMDPSR); the Burmese Sanctions Regulations, 31 C.F.R. part 537 (BSR); and the Cuban Assets Control Regulations, 31 C.F.R. part 515 (CACR)</t>
  </si>
  <si>
    <t>ITSR, EO13382, WMDPSR, CACR, Burma</t>
  </si>
  <si>
    <t>2002-2010</t>
  </si>
  <si>
    <t>Iran, Suda, Cuba</t>
  </si>
  <si>
    <t>ESCO Corporation</t>
  </si>
  <si>
    <t>Industrial, Mining</t>
  </si>
  <si>
    <t>Cuban Assets Control Regulations, 31 C.F.R. part 515 (the CACR)</t>
  </si>
  <si>
    <t>2?</t>
  </si>
  <si>
    <t xml:space="preserve"> November 7, 2007 and June 11, 2011</t>
  </si>
  <si>
    <t>nickel briquettes</t>
  </si>
  <si>
    <t>Indam International, Inc</t>
  </si>
  <si>
    <t>Iranian Transactions and Sanctions Regulations, 31 C.F.R. part 560</t>
  </si>
  <si>
    <t>July 4, 2006, to October 23, 2008</t>
  </si>
  <si>
    <t>Goods for oil rigs</t>
  </si>
  <si>
    <t>Bupa Insurance Company (BIC), Bupa Worldwide Corporation (BWW), and USA Medical Services Corporation</t>
  </si>
  <si>
    <t>Narcotics Trafficking Sanctions Regulations, 31 C.F.R. part 536 (the NTSR), the Foreign Narcotics Kingpin Sanctions Regulations, 31 C.F.R. part 598 (the FNKSR), or the Cuban Assets Control Regulations, 31 C.F.R. part 515 (the CACR)</t>
  </si>
  <si>
    <t>NTSR, FKNSR, CACR</t>
  </si>
  <si>
    <t xml:space="preserve"> Mach 26, 2008, to March 1, 2011</t>
  </si>
  <si>
    <t>Daniel Gonzalez Munoz, Jorge Mario Paredes Cordova</t>
  </si>
  <si>
    <t xml:space="preserve"> insurance support services for healthcare policies</t>
  </si>
  <si>
    <t>Zulutrade, Inc.</t>
  </si>
  <si>
    <t>Iranian Transactions and Sanctions Regulations (ITSR), 31 C.F.R. part 560; the Sudanese Sanctions Regulations (SSR), 31 C.F.R. part 538; and Executive Order 13582 (E.O. 13582) of August 17, 2011, “Blocking Property of the Government of Syria and Prohibiting Certain Transactions With Respect to Syria.”</t>
  </si>
  <si>
    <t>400+</t>
  </si>
  <si>
    <t>A number of years from 2009</t>
  </si>
  <si>
    <t>Iran, Syria, Sudan</t>
  </si>
  <si>
    <t xml:space="preserve">financial accouts, services and funds transfers </t>
  </si>
  <si>
    <t>eight funds transfers totaling  $10,264</t>
  </si>
  <si>
    <t xml:space="preserve">Citigroup Inc. </t>
  </si>
  <si>
    <t>Iranian Transactions and Sanctions Regulations, 31 C.F.R. part 560 (ITSR),1 the Weapons of Mass Destruction Proliferators Sanctions Regulations, 31 C.F.R. part 544 (WMDPSR), the Foreign Narcotics Kingpin Sanctions Regulations, 31 C.F.R. part 598 (FNKSR), or the Global Terrorism Sanctions Regulations, 31 C.F.R. part 594 (GTSR)</t>
  </si>
  <si>
    <t>ITSR, WMDPSR, FNKSR, GTSR</t>
  </si>
  <si>
    <t>April 2, 2009 to November 16, 2009, and  February 9, 2010, January 12, 2011, March 8, 2011, and October 29, 2012</t>
  </si>
  <si>
    <t>Malaysia, Hong Kong, Iran</t>
  </si>
  <si>
    <t xml:space="preserve"> Higher Institute of Applied Science and Technology</t>
  </si>
  <si>
    <t>Branch Banking &amp; Trust Co.</t>
  </si>
  <si>
    <t>§ 538.205 of the Sudanese Sanctions Regulations (the “SSR”)</t>
  </si>
  <si>
    <t>Epsilon Electronics Inc.</t>
  </si>
  <si>
    <t xml:space="preserve"> Iranian Transactions and Sanctions Regulations (the “ITSR”), 31 C.F.R. part 560</t>
  </si>
  <si>
    <t>August 26, 2008, to May 22, 2012</t>
  </si>
  <si>
    <t>car audio and video equipment</t>
  </si>
  <si>
    <t>Procesadora Campofresco, Inc./ Campo Gardens Inc</t>
  </si>
  <si>
    <t>Food</t>
  </si>
  <si>
    <t>§201 of the Narcotics Trafficking Sanctions Regulations, 31 C.P.R. part 536</t>
  </si>
  <si>
    <t>NTSR</t>
  </si>
  <si>
    <t>October 9, 2009 to July 21 , 2010</t>
  </si>
  <si>
    <t>Colombia, Puerto Rico</t>
  </si>
  <si>
    <t>Frutas Exoticas Colombiana S.A</t>
  </si>
  <si>
    <t>frozen passion fruit juice/pulp</t>
  </si>
  <si>
    <t>Bank of America, N.A</t>
  </si>
  <si>
    <t>Foreign Narcotics Kingpin Sanctions Regulations (FNKSR), 31 C.F.R. part 598; the Narcotics Trafficking Sanctions Regulations (NTSR), 31 C.F.R. part 536; and the Reporting, Procedures and Penalties Regulations (RPPR), 31 C.F.R. part 501</t>
  </si>
  <si>
    <t>FNKSR, RPPR, NTSR</t>
  </si>
  <si>
    <t>September 10, 2005 to March 31, 2009</t>
  </si>
  <si>
    <t>Financial transactions, property transactions</t>
  </si>
  <si>
    <t>Tofasco of America, Inc.</t>
  </si>
  <si>
    <t>Weapons of Mass Destruction Proliferators Sanctions Regulations (the “WMDPSR”)</t>
  </si>
  <si>
    <t>Islamic Republic of Iran Shipping Lines</t>
  </si>
  <si>
    <t>blocked property transaction</t>
  </si>
  <si>
    <t>BNP Paribas SA</t>
  </si>
  <si>
    <t xml:space="preserve"> Sudanese Sanctions Regulations (the “SSR”), 31 C.F.R. part 538; the Iranian Transactions and Sanctions Regulations (the “ITSR”),1 31 C.F.R. part 560; the Cuban Assets Control Regulations (the “CACR”), 31 C.F.R. part 515; and the Burmese Sanctions Regulations (the “BSR”), 31 C.F.R. part 537</t>
  </si>
  <si>
    <t>Burma, SSR, ITSR, CACR</t>
  </si>
  <si>
    <t>A number of years up to 2012</t>
  </si>
  <si>
    <t>Iran, Sudan, Cuba, Burma</t>
  </si>
  <si>
    <t>Red Bull North America, Inc</t>
  </si>
  <si>
    <t xml:space="preserve"> Cuban Assets Control Regulations, 31. C.F.R. part 515 (the “CACR”)</t>
  </si>
  <si>
    <t>June 8, to June 18, 2009</t>
  </si>
  <si>
    <t>Network Hardware Resale LLC</t>
  </si>
  <si>
    <t>Sudanese Sanctions Regulations, 31 C.F.R. part 538 (the “SSR”), and the Iranian Transactions and Sanctions Regulations, 31 C.F.R. part 560 (the “ITSR”)</t>
  </si>
  <si>
    <t>SSR, ITSR</t>
  </si>
  <si>
    <t>April 14, 2008, to January 6, 2011</t>
  </si>
  <si>
    <t>Sudan, Cuba</t>
  </si>
  <si>
    <t>networking equipment and related accessories</t>
  </si>
  <si>
    <t>Fokker Services B.V.</t>
  </si>
  <si>
    <t xml:space="preserve"> Iranian Transactions and Sanctions Regulations, 31 C.F.R. part 560 (the "ITSR"), Sudanese Sanctions Regulations, 31 C.F.R. part 538 (the "SSR"),</t>
  </si>
  <si>
    <t>November 16, 2005, to September 1, 2010</t>
  </si>
  <si>
    <t xml:space="preserve">Netherlands, Iran, Sudan, </t>
  </si>
  <si>
    <t xml:space="preserve"> aircraft spare parts</t>
  </si>
  <si>
    <t>American International Group, Inc.</t>
  </si>
  <si>
    <t>January 1, 2006, to March 29, 2009</t>
  </si>
  <si>
    <t>Cuba, Canada</t>
  </si>
  <si>
    <t>Insurance policies and claims payments</t>
  </si>
  <si>
    <t>Decolar.com, Inc.</t>
  </si>
  <si>
    <t xml:space="preserve"> Cuban Assets Control Regulations. 31 C.F.R. part 515 (the "CACR").</t>
  </si>
  <si>
    <t xml:space="preserve"> March 2, 2009, to March 31, 2012</t>
  </si>
  <si>
    <t>Cuba, Argentina</t>
  </si>
  <si>
    <t>flight and hotel reservations</t>
  </si>
  <si>
    <t>Individual</t>
  </si>
  <si>
    <t>Iranian Transactions and Sanctions Regulations, 31 C.F.R. part 560 (the "iTSR")</t>
  </si>
  <si>
    <t>May 21, 2007, to November 12, 2009</t>
  </si>
  <si>
    <t>medical goods</t>
  </si>
  <si>
    <t>CWT B.V.</t>
  </si>
  <si>
    <t>Cuban Assets Control Regulations (the “CACR”), 31 C.F.R. part 515</t>
  </si>
  <si>
    <t>August 8, 2006, to November 28, 2012</t>
  </si>
  <si>
    <t>Sea Tel Inc.</t>
  </si>
  <si>
    <t xml:space="preserve"> Iranian Transactions and Sanctions Regulations</t>
  </si>
  <si>
    <t>November 20, 2007, to February 26, 2009</t>
  </si>
  <si>
    <t>South Korea, Iran</t>
  </si>
  <si>
    <t xml:space="preserve"> marine antenna systems</t>
  </si>
  <si>
    <t>GAC Bunker Fuels (USA) LLC</t>
  </si>
  <si>
    <t>Iran, Brazil</t>
  </si>
  <si>
    <t>fuel for an Iranian vessel</t>
  </si>
  <si>
    <t>Ubiquiti Networks, Inc.</t>
  </si>
  <si>
    <t xml:space="preserve"> Iranian Transactions and Sanctions Regulations (the “ITSR”)</t>
  </si>
  <si>
    <t>13+</t>
  </si>
  <si>
    <t xml:space="preserve"> March 24, 2008, to February 2010</t>
  </si>
  <si>
    <t>Iran, UAE, Greece</t>
  </si>
  <si>
    <t>goods for broadband wireless connectivity</t>
  </si>
  <si>
    <t>Joint-Stock Commercial Bank “Bank of Moscow”</t>
  </si>
  <si>
    <t>Executive Order 13382 of June 28, 2005 (“E.O. 13382”), and the Weapons of Mass Destruction Proliferators Sanctions Regulations, 31 C.F.R. part 544</t>
  </si>
  <si>
    <t>January 9, 2008, to July 13, 2009</t>
  </si>
  <si>
    <t>Russia, Iran</t>
  </si>
  <si>
    <t xml:space="preserve"> Bank Melli Iran ZAO</t>
  </si>
  <si>
    <t>Clearstream Banking, S.A.</t>
  </si>
  <si>
    <t>Luxembourg</t>
  </si>
  <si>
    <t>Iranian Transactions and Sanctions Regulations (“ITSR”), 31 C.F.R. part 560.</t>
  </si>
  <si>
    <t xml:space="preserve"> December 2007 to June 2008</t>
  </si>
  <si>
    <t>Iran, Luxembourg</t>
  </si>
  <si>
    <t>custody and related services</t>
  </si>
  <si>
    <t>Alma Investment LLC</t>
  </si>
  <si>
    <t xml:space="preserve"> Iranian Transactions and Sanctions Regulations, 31 C.F.R. part 560 </t>
  </si>
  <si>
    <t>September 30, 2009, to February 9, 2010</t>
  </si>
  <si>
    <t>Electronic funds transactions</t>
  </si>
  <si>
    <t>Dal-Tech Devices, Inc.</t>
  </si>
  <si>
    <t>Distribution</t>
  </si>
  <si>
    <t>Iranian Transactions Regulations</t>
  </si>
  <si>
    <t>ITR</t>
  </si>
  <si>
    <t xml:space="preserve">Not listed </t>
  </si>
  <si>
    <t>Export of radio frequency
measurement devices</t>
  </si>
  <si>
    <t>Tung Tai Group</t>
  </si>
  <si>
    <t>Cuban Assets Control Regulations, 31 C.F.R. part 515 (the “CACR”)</t>
  </si>
  <si>
    <t>Scrap metal</t>
  </si>
  <si>
    <t>Compass Bank</t>
  </si>
  <si>
    <t xml:space="preserve"> §§ 538.205 and 538.206 of the Sudanese Sanctions Regulations (“SSR”), 31 C.F.R. part 538</t>
  </si>
  <si>
    <t>UK, Sudan</t>
  </si>
  <si>
    <t>wire transfer</t>
  </si>
  <si>
    <t>Bank of Guam</t>
  </si>
  <si>
    <t>May 18, 2010; June 4, 2010</t>
  </si>
  <si>
    <t xml:space="preserve">Wire transfer </t>
  </si>
  <si>
    <t>HSBC Bank USA, N.A.</t>
  </si>
  <si>
    <t>Global Terrorism Sanctions Regulations, 31 C.F.R. part 594</t>
  </si>
  <si>
    <t xml:space="preserve">December 23, 2010, to December 30, 2010, and January 7, 2011, to April 7, 2011 </t>
  </si>
  <si>
    <t>Husayn Tajideen</t>
  </si>
  <si>
    <t>Royal Bank of Scotland plc</t>
  </si>
  <si>
    <t xml:space="preserve">the Cuban Assets Control Regulations (“CACR”), 31 C.F.R. part 515; the Burmese Sanctions Regulations (“BSR”), 31 C.F.R. part 537, Executive Order 13448 of October 18, 2007 (“E.O. 13448”), and/or the Tom Lantos Block Burmese JADE (Junta’s Anti-Democratic Efforts) Act of 2008 (Pub. L. 110-286) (“JADE Act”); the Sudanese Sanctions Regulations (“SSR”), 31 C.F.R. part 538; and the Iranian Transactions Regulations (“ITR”), 31 C.F.R. part 560. </t>
  </si>
  <si>
    <t>CACR, Burma, EO13448, JADE, SSR, ITSR</t>
  </si>
  <si>
    <t>July 2005 to November 2009</t>
  </si>
  <si>
    <t>Cuba, Burma, Sudan, Iran, UK</t>
  </si>
  <si>
    <t>wire transfers</t>
  </si>
  <si>
    <t>Weatherford International Ltd.</t>
  </si>
  <si>
    <t>Cuban Assets Control Regulations (“CACR”), 31 C.F.R. part 515; the Iranian Transactions and Sanctions Regulations (“ITSR”),1 31 C.F.R. part 560; and the Sudanese Sanctions Regulations (“SSR”), 31 C.F.R. part 538,</t>
  </si>
  <si>
    <t>CACR, ITSR, CACR</t>
  </si>
  <si>
    <t>2003 to 2008</t>
  </si>
  <si>
    <t>UK, Iran, Cuba, Sudan</t>
  </si>
  <si>
    <t>Oil field equipment, technology transfers, transactions</t>
  </si>
  <si>
    <t>KMT Group AB</t>
  </si>
  <si>
    <t xml:space="preserve">Iranian Transactions and Sanctions Regulations (the “ITSR”).
</t>
  </si>
  <si>
    <t>February 24, 2009, and March 6, 2009</t>
  </si>
  <si>
    <t>Germany, Sweden, Iran</t>
  </si>
  <si>
    <t>high pressure water jet pumps</t>
  </si>
  <si>
    <t>Ameron International Corporation</t>
  </si>
  <si>
    <t xml:space="preserve"> Iranian Transactions and Sanctions Regulations, 31 C.F.R. part 560 (the “ITSR”), and the Cuban Assets Control Regulations, 31 C.F.R. part 515 (the “CACR”)</t>
  </si>
  <si>
    <t>ITSR, CACR</t>
  </si>
  <si>
    <t>March 14, 2005, to October 5, 2006.</t>
  </si>
  <si>
    <t>Netherlands, Singapore, Iran, Cuba, Colombia</t>
  </si>
  <si>
    <t>Business transactions</t>
  </si>
  <si>
    <t>Finans Kiymetli Madenler Turizm Otomotiv Gida Tekstil San. Ve Tic</t>
  </si>
  <si>
    <t>Turkey</t>
  </si>
  <si>
    <t>February 21, 2012, to May 29, 2012</t>
  </si>
  <si>
    <t>Iran, Turkey</t>
  </si>
  <si>
    <t>World Fuel Services Corporation</t>
  </si>
  <si>
    <t>Iranian Transactions Regulations (“ITR”),1 the Sudanese Sanctions Regulations (“SSR”), and the Cuban Assets Control Regulations (“CACR”)</t>
  </si>
  <si>
    <t>ITSR, SSR, CACR</t>
  </si>
  <si>
    <t xml:space="preserve">June 23, 2008, January 29, 2009, and from March 18, 2007 to April 13, 2009 </t>
  </si>
  <si>
    <t>Fuel, services, flights</t>
  </si>
  <si>
    <t>Communications and Power Industries LLC</t>
  </si>
  <si>
    <t xml:space="preserve"> March 31, 2006, to October 22, 2010</t>
  </si>
  <si>
    <t>Iran, Switzerland, Canada</t>
  </si>
  <si>
    <t xml:space="preserve"> x-ray generators and a medical digital imaging workstation</t>
  </si>
  <si>
    <t xml:space="preserve">Executive Order 13382 of June 28, 2005, “Blocking Property of Weapons of Mass Destruction Proliferators and Their Supporters” </t>
  </si>
  <si>
    <t xml:space="preserve">March 11, 2009, and October 24, 2008 </t>
  </si>
  <si>
    <t>Germany, Nigeria, Iran</t>
  </si>
  <si>
    <t xml:space="preserve"> Export Development Bank of Iran</t>
  </si>
  <si>
    <t>American Express Travel Related Services Company, Inc.</t>
  </si>
  <si>
    <t xml:space="preserve"> Cuban Assets Control Regulations, 31
C.F.R. part 515</t>
  </si>
  <si>
    <t>December 15, 2005, to November 1, 2011</t>
  </si>
  <si>
    <t>Property dealings and travel</t>
  </si>
  <si>
    <t>Stanley Drilling Equipment &amp; Supply, Inc.</t>
  </si>
  <si>
    <t xml:space="preserve"> Iranian Transactions Regulations, 31 C.F.R. part 560</t>
  </si>
  <si>
    <t xml:space="preserve"> June 16, 2008, to October 17, 2008</t>
  </si>
  <si>
    <t>Intesa Sanpaolo S.p.A.</t>
  </si>
  <si>
    <t>Cuban Assets Control Regulations (“CACR”), 31 C.F.R. part 515; the Sudanese Sanctions Regulations (“SSR”)</t>
  </si>
  <si>
    <t>October 29, 2004,
to March 12, 2008</t>
  </si>
  <si>
    <t>Sudan, Iran</t>
  </si>
  <si>
    <t>Foreign Narcotics Kingpin Sanctions Regulations, 31 C.F.R. part 598</t>
  </si>
  <si>
    <t xml:space="preserve">December 12, 2007, to May 6, 2010 </t>
  </si>
  <si>
    <t>Aguirre Sanchez, Carlos Antonio Ruelas Topete</t>
  </si>
  <si>
    <t>ATP Tour, Inc.</t>
  </si>
  <si>
    <t>Sports</t>
  </si>
  <si>
    <t>May 8, 2007, to July 15, 2010</t>
  </si>
  <si>
    <t>Salary payments</t>
  </si>
  <si>
    <t xml:space="preserve">The American Steamship Owners Mutual Protection and Indemnity Association, Inc. </t>
  </si>
  <si>
    <t xml:space="preserve"> Cuban Assets Control Regulations (“CACR”), 31 C.F.R. part 515; the Sudanese Sanctions Regulations (“SSR”), 31 C.F.R. part 538; and the Iranian Transactions Regulations (“ITR”), 31 C.F.R. part 560</t>
  </si>
  <si>
    <t>CACR, SSR, ITR</t>
  </si>
  <si>
    <t xml:space="preserve">November 15, 2003, to March 13, 2007 </t>
  </si>
  <si>
    <t>Cuba, Iran</t>
  </si>
  <si>
    <t>Insurance claims and payments</t>
  </si>
  <si>
    <t>Toyota Motor Credit Corporation</t>
  </si>
  <si>
    <t>Japan</t>
  </si>
  <si>
    <t xml:space="preserve"> Foreign Narcotics Kingpin Sanctions Regulations, 31 C.F.R. part 598</t>
  </si>
  <si>
    <t>Between April 6, 2008, and June 30, 2010</t>
  </si>
  <si>
    <t>Claudia Aguirre Sanchez</t>
  </si>
  <si>
    <t>Loans</t>
  </si>
  <si>
    <t>SAN Corporation</t>
  </si>
  <si>
    <t>Health</t>
  </si>
  <si>
    <t>Iran, Kuwait</t>
  </si>
  <si>
    <t>Nutritional suplements</t>
  </si>
  <si>
    <t>Maritech Commercial Inc.</t>
  </si>
  <si>
    <t>Weapons of Mass Destruction Proliferators Sanctions Regulations</t>
  </si>
  <si>
    <t>Between on or about April 20, 2009, and on or about June 14, 2010</t>
  </si>
  <si>
    <t xml:space="preserve">YES </t>
  </si>
  <si>
    <t xml:space="preserve">Fuel inspection services </t>
  </si>
  <si>
    <t>EGL, Inc.</t>
  </si>
  <si>
    <t>Cuban Assets Control Regulations and the Iranian Transactions and Sanctions Regulations</t>
  </si>
  <si>
    <t>Violations of the CACR occurred
from on or about April 19, 2005, to on or about December 15, 2008; Violations of the ITR occurred from on or
about August 15, 2008, to on or about October 27, 2008</t>
  </si>
  <si>
    <t xml:space="preserve">Freight forwarding services </t>
  </si>
  <si>
    <t>Not listed</t>
  </si>
  <si>
    <t>American Optisurgical, Inc</t>
  </si>
  <si>
    <t>Iranian Transactions and Sanctions Regulations and the Reporting, Procedures and Penalties Regulations</t>
  </si>
  <si>
    <t>ITSR, RPPR</t>
  </si>
  <si>
    <t>On or about May 17, 2005,
to on or about April 15, 2010; July
30, 2009, and December 10, 2009</t>
  </si>
  <si>
    <t xml:space="preserve">Iran </t>
  </si>
  <si>
    <t xml:space="preserve">Medical goods and services </t>
  </si>
  <si>
    <t>Offshore Marine Laboratories</t>
  </si>
  <si>
    <t>Iranian Transactions Regulations and Executive Order 13382</t>
  </si>
  <si>
    <t>ITR, E.O. 13822</t>
  </si>
  <si>
    <t>Between July 11, 2007, and July 17, 2008</t>
  </si>
  <si>
    <t>Shipments of spare parts and supplies
intended for supply to an offshore oil drilling rig located in Iranian waters</t>
  </si>
  <si>
    <t xml:space="preserve">No listed </t>
  </si>
  <si>
    <t>Ellman International, Inc.</t>
  </si>
  <si>
    <t>Early 2005 to and ending in February 2008</t>
  </si>
  <si>
    <t>Exported medical equipment; engaged in the services of a physician</t>
  </si>
  <si>
    <t>Brasseler USA</t>
  </si>
  <si>
    <t>Iranian Transactions Regulations 31 C.F.R. part 560</t>
  </si>
  <si>
    <t xml:space="preserve">No </t>
  </si>
  <si>
    <t xml:space="preserve">2006 - 2009 </t>
  </si>
  <si>
    <t xml:space="preserve">Medical supplies </t>
  </si>
  <si>
    <t>Bank of Tokyo-Mitsubishi UFJ</t>
  </si>
  <si>
    <t>the Burmese Sanctions Regulations (“BSR”), 31 C.F.R part 537; the
Iranian Transactions Regulations (“ITR”), 31 C.F.R. part 560; Executive Order 13382, Blocking
Property of Weapons of Mass Destruction Proliferators and Their Supporters (“E.O. 13382”);
the Sudanese Sanctions Regulations (“SSR”), 31 C.F.R. part 538; and the Cuban Assets Control
Regulations (“CACR”), 31 C.F.R. part 515</t>
  </si>
  <si>
    <t>BSR, ITR, E.O. 13382, SSR, CACR</t>
  </si>
  <si>
    <t>At least 97</t>
  </si>
  <si>
    <t>April 3, 2006 - March 16, 2007</t>
  </si>
  <si>
    <t>Japan, Sudan, Cuba, Iran, Burma</t>
  </si>
  <si>
    <t xml:space="preserve">Financial transactions </t>
  </si>
  <si>
    <t>HSBC Holdings plc</t>
  </si>
  <si>
    <t xml:space="preserve"> the Cuban Assets Control Regulations (“CACR”), 31 C.F.R.
part 515; the Burmese Sanctions Regulations (“BSR”), 31 C.F.R. part 537; the Sudanese Sanctions
Regulations (“SSR”), 31 C.F.R. part 538; the now-repealed Libyan Sanctions Regulations
(“LSR”), 31 C.F.R. part 550; and the Iranian Transactions Regulations (“ITR”), 31 C.F.R. part
560</t>
  </si>
  <si>
    <t>CACR, BSR, SSR, LSR, ITR</t>
  </si>
  <si>
    <t xml:space="preserve">March 2004 - June 15, 2010 </t>
  </si>
  <si>
    <t>Iran, Cuba, Libya, Sudan, Burma</t>
  </si>
  <si>
    <t xml:space="preserve">Wire transfers </t>
  </si>
  <si>
    <t>the Burmese Sanctions Regulations (“BSR”), 31 C.F.R. part
537; the Iranian Transactions Regulations (“ITR”), 31 C.F.R. part 560; the now-repealed Libyan
Sanctions Regulations (“LSR”), 31 C.F.R. part 550; the Sudanese Sanctions Regulations
(“SSR”), 31 C.F.R. part 538; and the Foreign Narcotics Kingpin Sanctions Regulations
(“FNKSR”), 31 C.F.R. part 598</t>
  </si>
  <si>
    <t>BSR, ITR, LSR, SSR, FNKSR</t>
  </si>
  <si>
    <t>YES, except for the violations of the FNKSR</t>
  </si>
  <si>
    <t>January 4, 2001 - April 5, 2011</t>
  </si>
  <si>
    <t>Burma, Libya, Iran, Sudan</t>
  </si>
  <si>
    <t xml:space="preserve">Sodga Limited, Inc. </t>
  </si>
  <si>
    <t xml:space="preserve">Iranian Transactions Regulations </t>
  </si>
  <si>
    <t>March 25, 2009 - August 26, 2010</t>
  </si>
  <si>
    <t xml:space="preserve">Transshipment of goods </t>
  </si>
  <si>
    <t>Natoli Engineering Company, Inc.</t>
  </si>
  <si>
    <t>November 2008 - January 2010</t>
  </si>
  <si>
    <t xml:space="preserve">Mexico </t>
  </si>
  <si>
    <t>"Various products"</t>
  </si>
  <si>
    <t>Grand Resources USA, Inc.</t>
  </si>
  <si>
    <t>Iranian Transactions Regulations, 31 C.F.R. part 560, and the Weapons of Mass
Destruction Proliferators Sanctions Regulations (“WMDPSR”), 31 C.F.R. part 544</t>
  </si>
  <si>
    <t>ITR, WMDPSR</t>
  </si>
  <si>
    <t>YES / NO</t>
  </si>
  <si>
    <t>1 in 2005 and several in 2009</t>
  </si>
  <si>
    <t>2005 and 2009</t>
  </si>
  <si>
    <t xml:space="preserve"> graphitized petroleum coke and property sales</t>
  </si>
  <si>
    <t>Great Western Malting Co</t>
  </si>
  <si>
    <t>"Various back-office sales"</t>
  </si>
  <si>
    <t>August 2006 - March 2009</t>
  </si>
  <si>
    <t>Barley Malt</t>
  </si>
  <si>
    <t>Sandhill Scientific, Inc.</t>
  </si>
  <si>
    <t xml:space="preserve"> Iranian Transactions Regulations, 31 C.F.R. part 560 </t>
  </si>
  <si>
    <t xml:space="preserve">Medical equipment </t>
  </si>
  <si>
    <t>National Bank of Abu Dhabi</t>
  </si>
  <si>
    <t>Sudanese Sanctions Regulations, 31 C.F.R. part 538</t>
  </si>
  <si>
    <t xml:space="preserve">November 11, 2004 - December 27, 2005 </t>
  </si>
  <si>
    <t xml:space="preserve">Sudan </t>
  </si>
  <si>
    <t xml:space="preserve">Electronic funds transfers </t>
  </si>
  <si>
    <t>ING Bank N.V</t>
  </si>
  <si>
    <t>the Cuban Assets Control Regulations (“CACR”), 31 C.F.R. part 515; the Burmese
Sanctions Regulations (“BSR”), 31 C.F.R. part 537; the Sudanese Sanctions Regulations
(“SSR”), 31 C.F.R. part 538; the now-repealed Libyan Sanctions Regulations (“LSR”), 31 C.F.R.
part 550; and the Iranian Transactions Regulations (“ITR”), 31 C.F.R. part 560</t>
  </si>
  <si>
    <t>October 22, 2002 - September 6, 2007</t>
  </si>
  <si>
    <t>Sudan, Burma, Cuba, Iran, Libya, Netherlands, Belgium, France, Curacao</t>
  </si>
  <si>
    <t xml:space="preserve">Wire transfers and trade finance transactions </t>
  </si>
  <si>
    <t>Genesis Asset Managers, LLP</t>
  </si>
  <si>
    <t xml:space="preserve"> Iranian Transactions Regulations (“ITR”),
31 C.F.R. part 560 </t>
  </si>
  <si>
    <t xml:space="preserve">Bought shares in the First Persian Equity Fund (FPEF) which invests exclusively in Iranian securities </t>
  </si>
  <si>
    <t>Essie Cosmetics Ltd.</t>
  </si>
  <si>
    <t>Iranian Transactions Regulations (the “ITR”)</t>
  </si>
  <si>
    <t>September 17, 2009, December 8, 2009, February 23, 2010</t>
  </si>
  <si>
    <t>Unlicensed exports of nail care products</t>
  </si>
  <si>
    <t>Online Micro, LLC</t>
  </si>
  <si>
    <t>Iranian Transactions Regulations, 31 C.F.R. part 560 (the “ITR”),</t>
  </si>
  <si>
    <t>2009-2010</t>
  </si>
  <si>
    <t>Dubai, Iran, United Arab Emirates</t>
  </si>
  <si>
    <t>Unlicensed exports of computer related goods</t>
  </si>
  <si>
    <t>Richland Trace Homeowners Association, Inc.</t>
  </si>
  <si>
    <t>Former Liberian Regime of Charles Taylor Sanctions Regulations, 31 C.F.R. part 593 (the "Regulations")</t>
  </si>
  <si>
    <t>FLRCTSR</t>
  </si>
  <si>
    <t>Liberia</t>
  </si>
  <si>
    <t>Reimbursing itself for past assessments and late fees</t>
  </si>
  <si>
    <t>Teledyne Technologies, Inc.</t>
  </si>
  <si>
    <t>Sudanese Sanctions Regulations, 31 C.F.R. part 538,</t>
  </si>
  <si>
    <t>March 9, 2007 and November 30, 2007</t>
  </si>
  <si>
    <t>Exported Acoustic Doppler Current Profilers (“ADCP”) to Sudan</t>
  </si>
  <si>
    <t>Metropolitan Life Insurance Company</t>
  </si>
  <si>
    <t>USA, Cuba</t>
  </si>
  <si>
    <t>death benefit insurance payment</t>
  </si>
  <si>
    <t>Individual from Houston, TX</t>
  </si>
  <si>
    <t>USA, Sudan</t>
  </si>
  <si>
    <t>jute bags</t>
  </si>
  <si>
    <t xml:space="preserve">Lanier Marine Liquidators </t>
  </si>
  <si>
    <t>March 2005-March 2006</t>
  </si>
  <si>
    <t>a boat and boat parts</t>
  </si>
  <si>
    <t>Commerzbank, AG, New York Branch</t>
  </si>
  <si>
    <t xml:space="preserve">September 7, 2005 through about September 30th, 2005 </t>
  </si>
  <si>
    <t>trade documents</t>
  </si>
  <si>
    <t>Wilson Tool International</t>
  </si>
  <si>
    <t>Iranian Transactions Regulations, 31 C.F.R. part 560</t>
  </si>
  <si>
    <t>USA, Iran</t>
  </si>
  <si>
    <t>punch press tooling equipment/no OFAC license</t>
  </si>
  <si>
    <t>ASF, Inc.</t>
  </si>
  <si>
    <t xml:space="preserve"> Iranian Transactions
Regulations, 31 C.F.R. part 560</t>
  </si>
  <si>
    <t>exportation of goods</t>
  </si>
  <si>
    <t>Zurigo Trading, Inc.</t>
  </si>
  <si>
    <t>goods</t>
  </si>
  <si>
    <t>Sunrise Technologies and Trading Corporation</t>
  </si>
  <si>
    <t xml:space="preserve"> Iranian Transactions Regulations, 31 C.F.R.
part 560,  International
Emergency Economic Powers Act (“IEEPA”)</t>
  </si>
  <si>
    <t>ITR, IEEPA</t>
  </si>
  <si>
    <t>2007-2011</t>
  </si>
  <si>
    <t>computer-related goods</t>
  </si>
  <si>
    <t>Flowserve Corporation</t>
  </si>
  <si>
    <t>Iranian Transactions Regulations, 31 C.F.R. part 560, the Sudanese Sanctions Regulations, 31
C.F.R. part 538, and the Cuban Assets Control Regulations, 31 C.F.R. part 515</t>
  </si>
  <si>
    <t>ITR, CACR</t>
  </si>
  <si>
    <t>January 7, 2005 - December 18, 2006</t>
  </si>
  <si>
    <t>USA, Iran, Sudan, Cuba</t>
  </si>
  <si>
    <t>unlicensed pumps, valves, and related component parts and supplies</t>
  </si>
  <si>
    <t>JPMorgan Chase Bank N.A. New York</t>
  </si>
  <si>
    <t xml:space="preserve"> Cuban Assets Control Regulations (“CACR”), 31 C.F.R. part 515; the Weapons of Mass Destruction Proliferators Sanctions Regulations (“WMDPSR”), 31 C.F.R. part 544; Executive Order 13382, “Blocking Property of Weapons of Mass Destruction Proliferators and Their Supporters;” the Global Terrorism Sanctions Regulations (“GTSR”), 31 C.F.R. part 594; the Iranian Transactions Regulations (“ITR”), 31 C.F.R. part 560; the Sudanese Sanctions Regulations (“SSR”), 31 C.F.R. part 538; the Former Liberian Regime of Charles Taylor Sanctions Regulations (“FLRCTSR”), 31 C.F.R. part 593; and the Reporting, Procedures, and Penalties Regulations (“RPPR”), 31 C.F.R. part 501,</t>
  </si>
  <si>
    <t>CACR, WMDPSR, GTSR, ITR, SSR, FLRCTSR, RPPR</t>
  </si>
  <si>
    <t>December 15, 2005 - March 1, 2011</t>
  </si>
  <si>
    <t>USA, Cuba, Iran, Sudan, Liberia</t>
  </si>
  <si>
    <t>YES (Cuba)</t>
  </si>
  <si>
    <t>various cases</t>
  </si>
  <si>
    <t>Norton Lilly International</t>
  </si>
  <si>
    <t>port violations</t>
  </si>
  <si>
    <t>CMA CGM LLC, Norfolk</t>
  </si>
  <si>
    <t>Cuban Assets Control Regulations, 31 C.F.R. part 515, the Iranian Transactions Regulations, 31 C.F.R. part 560, and the Sudanese Sanctions Regulations, 31 C.F.R. part 538</t>
  </si>
  <si>
    <t>CACR, ITR, SSR</t>
  </si>
  <si>
    <t>December 2004 - April 2008</t>
  </si>
  <si>
    <t>Société Générale, New York</t>
  </si>
  <si>
    <t>December 2006 - May 9 , 2007</t>
  </si>
  <si>
    <t>cargo shipments and transations</t>
  </si>
  <si>
    <t>Heritage Turbines, Inc</t>
  </si>
  <si>
    <t>two fuel nozzle kits</t>
  </si>
  <si>
    <t>General Reinsurance Corporation (“Gen Re”)</t>
  </si>
  <si>
    <t>July and August 2005</t>
  </si>
  <si>
    <t>reinsurance claim payments</t>
  </si>
  <si>
    <t xml:space="preserve">HCC Insurance Holdings, Inc. </t>
  </si>
  <si>
    <t>April 2005 - April 2006</t>
  </si>
  <si>
    <t>aircraft insurance policy</t>
  </si>
  <si>
    <t>Robbins Instruments, Inc.</t>
  </si>
  <si>
    <t>Iranian Transactions Regulations, 31 C.F.R. part 560,</t>
  </si>
  <si>
    <t>October 2005 - November 2009</t>
  </si>
  <si>
    <t>medical equipment</t>
  </si>
  <si>
    <t>Aegis Electronic Group, Inc.</t>
  </si>
  <si>
    <t>August 2008-January 2009</t>
  </si>
  <si>
    <t>USA, Austra, Iran</t>
  </si>
  <si>
    <t>camera control units</t>
  </si>
  <si>
    <t>McGriff, Seibels &amp; Williams of Texas, Inc.</t>
  </si>
  <si>
    <t>Iranian Transactions Regulations, 31 C.F.R.
part 560</t>
  </si>
  <si>
    <t>May 1, 2004 - April 31, 2005</t>
  </si>
  <si>
    <t>commercial insurance policies for an oil rig</t>
  </si>
  <si>
    <t>Trans Pacific National Bank</t>
  </si>
  <si>
    <t>September 18, 2007 - March 19th, 2008</t>
  </si>
  <si>
    <t>goods and wire transfers</t>
  </si>
  <si>
    <t xml:space="preserve">Aon International Energy, Inc. </t>
  </si>
  <si>
    <t>retrocession insurance premiums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</si>
</sst>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quot;$&quot;#,##0"/>
    <numFmt numFmtId="165" formatCode="yyyy\-mm\-dd\ hh:mm:ss"/>
  </numFmts>
  <fonts count="4" x14ac:knownFonts="1">
    <font>
      <sz val="11"/>
      <color theme="1"/>
      <name val="Arial"/>
      <family val="2"/>
    </font>
    <font>
      <sz val="11"/>
      <color theme="1"/>
      <name val="Arial"/>
      <family val="2"/>
    </font>
    <font>
      <sz val="11"/>
      <color theme="1"/>
      <name val="Delivery"/>
      <family val="2"/>
    </font>
    <font>
      <sz val="11"/>
      <name val="Delivery"/>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2" fillId="0" borderId="0" xfId="0" applyFont="1" applyAlignment="1">
      <alignment horizontal="center"/>
    </xf>
    <xf numFmtId="164" fontId="2" fillId="0" borderId="0" xfId="0" applyNumberFormat="1" applyFont="1" applyAlignment="1">
      <alignment horizontal="center"/>
    </xf>
    <xf numFmtId="3" fontId="2" fillId="0" borderId="0" xfId="0" applyNumberFormat="1" applyFont="1" applyAlignment="1">
      <alignment horizontal="center"/>
    </xf>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center" vertical="center" wrapText="1"/>
    </xf>
    <xf numFmtId="14" fontId="2" fillId="0" borderId="0" xfId="0" applyNumberFormat="1" applyFont="1"/>
    <xf numFmtId="0" fontId="2" fillId="0" borderId="0" xfId="0" applyFont="1" applyAlignment="1">
      <alignment vertical="center" wrapText="1"/>
    </xf>
    <xf numFmtId="6" fontId="2" fillId="0" borderId="0" xfId="0" applyNumberFormat="1" applyFont="1" applyAlignment="1">
      <alignment horizontal="center" vertical="center" wrapText="1"/>
    </xf>
    <xf numFmtId="165" fontId="2" fillId="0" borderId="0" xfId="0" applyNumberFormat="1" applyFont="1"/>
    <xf numFmtId="0" fontId="2" fillId="0" borderId="0" xfId="0" applyFont="1" applyAlignment="1">
      <alignment horizontal="left" vertical="center" wrapText="1"/>
    </xf>
    <xf numFmtId="15" fontId="2" fillId="0" borderId="0" xfId="0" applyNumberFormat="1" applyFont="1" applyAlignment="1">
      <alignment horizontal="center"/>
    </xf>
    <xf numFmtId="0" fontId="2" fillId="0" borderId="0" xfId="0" applyFont="1" applyAlignment="1">
      <alignment horizontal="center" wrapText="1"/>
    </xf>
    <xf numFmtId="14" fontId="3" fillId="0" borderId="0" xfId="0" applyNumberFormat="1" applyFont="1"/>
    <xf numFmtId="0" fontId="2" fillId="2" borderId="0" xfId="0" applyFont="1" applyFill="1" applyAlignment="1">
      <alignment horizontal="center"/>
    </xf>
  </cellXfs>
  <cellStyles count="1">
    <cellStyle name="Normal" xfId="0" builtinId="0"/>
  </cellStyles>
  <dxfs count="23">
    <dxf>
      <font>
        <strike val="0"/>
        <outline val="0"/>
        <shadow val="0"/>
        <u val="none"/>
        <vertAlign val="baseline"/>
        <sz val="11"/>
        <color theme="1"/>
        <name val="Delivery"/>
        <family val="2"/>
        <scheme val="none"/>
      </font>
    </dxf>
    <dxf>
      <font>
        <strike val="0"/>
        <outline val="0"/>
        <shadow val="0"/>
        <u val="none"/>
        <vertAlign val="baseline"/>
        <sz val="11"/>
        <color theme="1"/>
        <name val="Delivery"/>
        <family val="2"/>
        <scheme val="none"/>
      </font>
    </dxf>
    <dxf>
      <font>
        <strike val="0"/>
        <outline val="0"/>
        <shadow val="0"/>
        <u val="none"/>
        <vertAlign val="baseline"/>
        <sz val="11"/>
        <color theme="1"/>
        <name val="Delivery"/>
        <family val="2"/>
        <scheme val="none"/>
      </font>
    </dxf>
    <dxf>
      <font>
        <strike val="0"/>
        <outline val="0"/>
        <shadow val="0"/>
        <u val="none"/>
        <vertAlign val="baseline"/>
        <sz val="11"/>
        <color theme="1"/>
        <name val="Delivery"/>
        <family val="2"/>
        <scheme val="none"/>
      </font>
    </dxf>
    <dxf>
      <font>
        <strike val="0"/>
        <outline val="0"/>
        <shadow val="0"/>
        <u val="none"/>
        <vertAlign val="baseline"/>
        <sz val="11"/>
        <color theme="1"/>
        <name val="Delivery"/>
        <family val="2"/>
        <scheme val="none"/>
      </font>
    </dxf>
    <dxf>
      <font>
        <strike val="0"/>
        <outline val="0"/>
        <shadow val="0"/>
        <u val="none"/>
        <vertAlign val="baseline"/>
        <sz val="11"/>
        <color theme="1"/>
        <name val="Delivery"/>
        <family val="2"/>
        <scheme val="none"/>
      </font>
    </dxf>
    <dxf>
      <font>
        <strike val="0"/>
        <outline val="0"/>
        <shadow val="0"/>
        <u val="none"/>
        <vertAlign val="baseline"/>
        <sz val="11"/>
        <color theme="1"/>
        <name val="Delivery"/>
        <family val="2"/>
        <scheme val="none"/>
      </font>
    </dxf>
    <dxf>
      <font>
        <strike val="0"/>
        <outline val="0"/>
        <shadow val="0"/>
        <u val="none"/>
        <vertAlign val="baseline"/>
        <sz val="11"/>
        <color theme="1"/>
        <name val="Delivery"/>
        <family val="2"/>
        <scheme val="none"/>
      </font>
      <numFmt numFmtId="165" formatCode="yyyy\-mm\-dd\ hh:mm:ss"/>
    </dxf>
    <dxf>
      <font>
        <strike val="0"/>
        <outline val="0"/>
        <shadow val="0"/>
        <u val="none"/>
        <vertAlign val="baseline"/>
        <sz val="11"/>
        <color theme="1"/>
        <name val="Delivery"/>
        <family val="2"/>
        <scheme val="none"/>
      </font>
      <alignment horizontal="center" vertical="bottom" textRotation="0" indent="0" justifyLastLine="0" shrinkToFit="0" readingOrder="0"/>
    </dxf>
    <dxf>
      <font>
        <strike val="0"/>
        <outline val="0"/>
        <shadow val="0"/>
        <u val="none"/>
        <vertAlign val="baseline"/>
        <sz val="11"/>
        <color theme="1"/>
        <name val="Delivery"/>
        <family val="2"/>
        <scheme val="none"/>
      </font>
      <numFmt numFmtId="3" formatCode="#,##0"/>
      <alignment horizontal="center" vertical="bottom" textRotation="0" wrapText="0" indent="0" justifyLastLine="0" shrinkToFit="0" readingOrder="0"/>
    </dxf>
    <dxf>
      <font>
        <strike val="0"/>
        <outline val="0"/>
        <shadow val="0"/>
        <u val="none"/>
        <vertAlign val="baseline"/>
        <sz val="11"/>
        <color theme="1"/>
        <name val="Delivery"/>
        <family val="2"/>
        <scheme val="none"/>
      </font>
      <alignment horizontal="center" vertical="bottom" textRotation="0" wrapText="0" indent="0" justifyLastLine="0" shrinkToFit="0" readingOrder="0"/>
    </dxf>
    <dxf>
      <font>
        <strike val="0"/>
        <outline val="0"/>
        <shadow val="0"/>
        <u val="none"/>
        <vertAlign val="baseline"/>
        <sz val="11"/>
        <color theme="1"/>
        <name val="Delivery"/>
        <family val="2"/>
        <scheme val="none"/>
      </font>
      <alignment horizontal="center" vertical="bottom" textRotation="0" wrapText="0" indent="0" justifyLastLine="0" shrinkToFit="0" readingOrder="0"/>
    </dxf>
    <dxf>
      <font>
        <strike val="0"/>
        <outline val="0"/>
        <shadow val="0"/>
        <u val="none"/>
        <vertAlign val="baseline"/>
        <sz val="11"/>
        <color theme="1"/>
        <name val="Delivery"/>
        <family val="2"/>
        <scheme val="none"/>
      </font>
    </dxf>
    <dxf>
      <font>
        <strike val="0"/>
        <outline val="0"/>
        <shadow val="0"/>
        <u val="none"/>
        <vertAlign val="baseline"/>
        <sz val="11"/>
        <color theme="1"/>
        <name val="Delivery"/>
        <family val="2"/>
        <scheme val="none"/>
      </font>
    </dxf>
    <dxf>
      <font>
        <strike val="0"/>
        <outline val="0"/>
        <shadow val="0"/>
        <u val="none"/>
        <vertAlign val="baseline"/>
        <sz val="11"/>
        <color theme="1"/>
        <name val="Delivery"/>
        <family val="2"/>
        <scheme val="none"/>
      </font>
      <numFmt numFmtId="164" formatCode="&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Delivery"/>
        <family val="2"/>
        <scheme val="none"/>
      </font>
      <numFmt numFmtId="0" formatCode="General"/>
      <alignment horizontal="center" vertical="bottom" textRotation="0" wrapText="0" indent="0" justifyLastLine="0" shrinkToFit="0" readingOrder="0"/>
    </dxf>
    <dxf>
      <font>
        <strike val="0"/>
        <outline val="0"/>
        <shadow val="0"/>
        <u val="none"/>
        <vertAlign val="baseline"/>
        <sz val="11"/>
        <color theme="1"/>
        <name val="Delivery"/>
        <family val="2"/>
        <scheme val="none"/>
      </font>
      <alignment horizontal="center" vertical="bottom" textRotation="0" wrapText="0" indent="0" justifyLastLine="0" shrinkToFit="0" readingOrder="0"/>
    </dxf>
    <dxf>
      <font>
        <strike val="0"/>
        <outline val="0"/>
        <shadow val="0"/>
        <u val="none"/>
        <vertAlign val="baseline"/>
        <sz val="11"/>
        <color theme="1"/>
        <name val="Delivery"/>
        <family val="2"/>
        <scheme val="none"/>
      </font>
    </dxf>
    <dxf>
      <font>
        <strike val="0"/>
        <outline val="0"/>
        <shadow val="0"/>
        <u val="none"/>
        <vertAlign val="baseline"/>
        <sz val="11"/>
        <color theme="1"/>
        <name val="Delivery"/>
        <family val="2"/>
        <scheme val="none"/>
      </font>
    </dxf>
    <dxf>
      <font>
        <strike val="0"/>
        <outline val="0"/>
        <shadow val="0"/>
        <u val="none"/>
        <vertAlign val="baseline"/>
        <sz val="11"/>
        <color theme="1"/>
        <name val="Delivery"/>
        <family val="2"/>
        <scheme val="none"/>
      </font>
      <alignment horizontal="center" vertical="bottom" textRotation="0" wrapText="0" indent="0" justifyLastLine="0" shrinkToFit="0" readingOrder="0"/>
    </dxf>
    <dxf>
      <font>
        <strike val="0"/>
        <outline val="0"/>
        <shadow val="0"/>
        <u val="none"/>
        <vertAlign val="baseline"/>
        <sz val="11"/>
        <color theme="1"/>
        <name val="Delivery"/>
        <family val="2"/>
        <scheme val="none"/>
      </font>
    </dxf>
    <dxf>
      <font>
        <strike val="0"/>
        <outline val="0"/>
        <shadow val="0"/>
        <u val="none"/>
        <vertAlign val="baseline"/>
        <sz val="11"/>
        <color theme="1"/>
        <name val="Delivery"/>
        <family val="2"/>
        <scheme val="none"/>
      </font>
    </dxf>
    <dxf>
      <font>
        <strike val="0"/>
        <outline val="0"/>
        <shadow val="0"/>
        <u val="none"/>
        <vertAlign val="baseline"/>
        <sz val="11"/>
        <color theme="1"/>
        <name val="Delivery"/>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7549AA-7A11-42AA-89A7-D07BB1A17C76}" name="Table3" displayName="Table3" ref="A1:U254" totalsRowShown="0" headerRowDxfId="22" dataDxfId="21">
  <autoFilter ref="A1:U254" xr:uid="{00000000-0009-0000-0100-000003000000}"/>
  <sortState xmlns:xlrd2="http://schemas.microsoft.com/office/spreadsheetml/2017/richdata2" ref="A2:U254">
    <sortCondition descending="1" ref="B1:B254"/>
  </sortState>
  <tableColumns count="21">
    <tableColumn id="44" xr3:uid="{99EF7A5B-D38B-4987-BCB2-442E33825ACF}" name="Admin" dataDxfId="20"/>
    <tableColumn id="1" xr3:uid="{6FF1EF37-C3D5-4356-ADD2-B228227830BA}" name="Year" dataDxfId="19"/>
    <tableColumn id="2" xr3:uid="{CBB6A5BB-7691-4FBB-9B03-6262BA7E671C}" name="Individual/Company" dataDxfId="18"/>
    <tableColumn id="3" xr3:uid="{0EFB086C-2CF7-497C-9CAF-676614F982BA}" name="Industry" dataDxfId="17"/>
    <tableColumn id="4" xr3:uid="{F7345D71-D378-4C2E-962A-E9AFE564F6E6}" name="Nationality" dataDxfId="16"/>
    <tableColumn id="45" xr3:uid="{387CA689-6E35-4EF2-8DC5-CBA4ED408382}" name="US/0-US" dataDxfId="15">
      <calculatedColumnFormula>IF(E1="U.S.", "U.S.", "Foreign")</calculatedColumnFormula>
    </tableColumn>
    <tableColumn id="5" xr3:uid="{BB912DD6-4838-41A4-9F6E-449F18374D0B}" name="Penalty" dataDxfId="14"/>
    <tableColumn id="6" xr3:uid="{126D815C-3DC8-4ACA-8F4C-BC2FAA8BC9E4}" name="Sanctions Regime" dataDxfId="13"/>
    <tableColumn id="7" xr3:uid="{73EB78DA-86C3-4791-8307-7FF520E1A165}" name="Tag" dataDxfId="12"/>
    <tableColumn id="8" xr3:uid="{AD736595-55EE-40AB-9B08-A29FD751B42D}" name="Voluntary Disclosure?" dataDxfId="11"/>
    <tableColumn id="9" xr3:uid="{52C46FB5-2397-4B7B-A396-6D6BA06FE3EA}" name="Egregious Case?" dataDxfId="10"/>
    <tableColumn id="10" xr3:uid="{558B0917-5F37-4A94-A8A3-83954992EBA2}" name="# of violations" dataDxfId="9"/>
    <tableColumn id="11" xr3:uid="{F5BA5E57-A25C-4EAF-9CA8-4E759E8BF1EA}" name="Violation Date(s)" dataDxfId="8"/>
    <tableColumn id="12" xr3:uid="{88B782D0-AC1E-4670-9C2D-CA6CC9733B95}" name="Announcement Date" dataDxfId="7"/>
    <tableColumn id="13" xr3:uid="{2477A374-0A29-4815-A9CB-7CE8B0028493}" name="Countries Involved" dataDxfId="6"/>
    <tableColumn id="14" xr3:uid="{79D52596-8D1A-4780-962A-5E4F4A661DD2}" name="SDN Individual or Entity?" dataDxfId="5"/>
    <tableColumn id="15" xr3:uid="{B385045A-5632-4E73-A641-B6B4EBC57514}" name="Subsidiary?" dataDxfId="4"/>
    <tableColumn id="16" xr3:uid="{5A5FD840-8281-42CC-97D1-656F418B01CB}" name="Successor Liability" dataDxfId="3"/>
    <tableColumn id="17" xr3:uid="{23939128-DB3C-4CC4-AE84-E79B44BC3ABE}" name="Item(s) Exported/ Other Violations" dataDxfId="2"/>
    <tableColumn id="18" xr3:uid="{BA1B4A78-C441-4408-88A1-35D53ABEB73D}" name="Value of Items/ Transactions" dataDxfId="1"/>
    <tableColumn id="19" xr3:uid="{49AF5D7E-36A5-4F0B-83C9-87A1C3F1E080}" name="Items Eligble for License?"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C3124-DBDE-4243-AA34-6F02430E97F5}">
  <sheetPr>
    <tabColor rgb="FFFF0000"/>
  </sheetPr>
  <dimension ref="A1:U1085"/>
  <sheetViews>
    <sheetView tabSelected="1" topLeftCell="A12" zoomScale="115" zoomScaleNormal="115" workbookViewId="0">
      <selection activeCell="F25" sqref="F25"/>
    </sheetView>
  </sheetViews>
  <sheetFormatPr defaultColWidth="16.25" defaultRowHeight="21" x14ac:dyDescent="0.5"/>
  <cols>
    <col min="1" max="1" width="16.25" style="1"/>
    <col min="2" max="2" width="16.25" style="2"/>
    <col min="3" max="3" width="27.375" style="1" customWidth="1"/>
    <col min="4" max="4" width="16.25" style="1"/>
    <col min="5" max="6" width="16.25" style="3"/>
    <col min="7" max="7" width="19.375" style="2" bestFit="1" customWidth="1"/>
    <col min="8" max="8" width="21.25" style="1" customWidth="1"/>
    <col min="9" max="9" width="16.25" style="2"/>
    <col min="10" max="10" width="19.625" style="2" customWidth="1"/>
    <col min="11" max="11" width="19.625" style="4" customWidth="1"/>
    <col min="12" max="12" width="16.25" style="1"/>
    <col min="13" max="13" width="16.25" style="2"/>
    <col min="14" max="14" width="19.75" style="1" bestFit="1" customWidth="1"/>
    <col min="15" max="16384" width="16.25" style="1"/>
  </cols>
  <sheetData>
    <row r="1" spans="1:21" x14ac:dyDescent="0.5">
      <c r="A1" s="1" t="s">
        <v>0</v>
      </c>
      <c r="B1" s="2" t="s">
        <v>1</v>
      </c>
      <c r="C1" s="1" t="s">
        <v>2</v>
      </c>
      <c r="D1" s="1" t="s">
        <v>3</v>
      </c>
      <c r="E1" s="2" t="s">
        <v>4</v>
      </c>
      <c r="F1" s="2" t="s">
        <v>5</v>
      </c>
      <c r="G1" s="3" t="s">
        <v>6</v>
      </c>
      <c r="H1" s="1" t="s">
        <v>7</v>
      </c>
      <c r="I1" s="1" t="s">
        <v>8</v>
      </c>
      <c r="J1" s="2" t="s">
        <v>9</v>
      </c>
      <c r="K1" s="2" t="s">
        <v>10</v>
      </c>
      <c r="L1" s="4" t="s">
        <v>11</v>
      </c>
      <c r="M1" s="2" t="s">
        <v>12</v>
      </c>
      <c r="N1" s="1" t="s">
        <v>13</v>
      </c>
      <c r="O1" s="1" t="s">
        <v>14</v>
      </c>
      <c r="P1" s="1" t="s">
        <v>15</v>
      </c>
      <c r="Q1" s="1" t="s">
        <v>16</v>
      </c>
      <c r="R1" s="1" t="s">
        <v>17</v>
      </c>
      <c r="S1" s="1" t="s">
        <v>18</v>
      </c>
      <c r="T1" s="1" t="s">
        <v>19</v>
      </c>
      <c r="U1" s="1" t="s">
        <v>20</v>
      </c>
    </row>
    <row r="2" spans="1:21" x14ac:dyDescent="0.5">
      <c r="A2" s="5" t="s">
        <v>21</v>
      </c>
      <c r="B2" s="6">
        <v>2022</v>
      </c>
      <c r="C2" s="1" t="s">
        <v>22</v>
      </c>
      <c r="D2" s="1" t="s">
        <v>23</v>
      </c>
      <c r="E2" s="2" t="s">
        <v>24</v>
      </c>
      <c r="F2" s="2" t="str">
        <f>IF(E2="U.S.", "U.S.", "Foreign")</f>
        <v>U.S.</v>
      </c>
      <c r="G2" s="3">
        <v>3509286</v>
      </c>
      <c r="H2" s="1" t="s">
        <v>25</v>
      </c>
      <c r="I2" s="1" t="s">
        <v>26</v>
      </c>
      <c r="J2" s="7" t="s">
        <v>27</v>
      </c>
      <c r="K2" s="2" t="s">
        <v>27</v>
      </c>
      <c r="L2" s="4">
        <v>62</v>
      </c>
      <c r="N2" s="8">
        <v>45063</v>
      </c>
    </row>
    <row r="3" spans="1:21" x14ac:dyDescent="0.5">
      <c r="A3" s="5" t="s">
        <v>21</v>
      </c>
      <c r="B3" s="6">
        <v>2023</v>
      </c>
      <c r="C3" s="9" t="s">
        <v>28</v>
      </c>
      <c r="E3" s="2"/>
      <c r="F3" s="2" t="str">
        <f>IF(E3="U.S.", "U.S.", "Foreign")</f>
        <v>Foreign</v>
      </c>
      <c r="G3" s="10">
        <v>7591630</v>
      </c>
      <c r="H3" s="1" t="s">
        <v>29</v>
      </c>
      <c r="I3" s="1" t="s">
        <v>29</v>
      </c>
      <c r="J3" s="7" t="s">
        <v>27</v>
      </c>
      <c r="K3" s="7" t="s">
        <v>30</v>
      </c>
      <c r="L3" s="4">
        <v>65942</v>
      </c>
      <c r="M3" s="2" t="s">
        <v>31</v>
      </c>
      <c r="N3" s="11"/>
    </row>
    <row r="4" spans="1:21" x14ac:dyDescent="0.5">
      <c r="A4" s="5" t="s">
        <v>21</v>
      </c>
      <c r="B4" s="6">
        <v>2023</v>
      </c>
      <c r="C4" s="12" t="s">
        <v>32</v>
      </c>
      <c r="D4" s="1" t="s">
        <v>33</v>
      </c>
      <c r="E4" s="2" t="s">
        <v>34</v>
      </c>
      <c r="F4" s="2" t="str">
        <f>IF(E4="U.S.", "U.S.", "Foreign")</f>
        <v>Foreign</v>
      </c>
      <c r="G4" s="10">
        <v>508612492</v>
      </c>
      <c r="H4" s="1" t="s">
        <v>35</v>
      </c>
      <c r="I4" s="1" t="s">
        <v>35</v>
      </c>
      <c r="J4" s="7" t="s">
        <v>30</v>
      </c>
      <c r="K4" s="7" t="s">
        <v>27</v>
      </c>
      <c r="L4" s="4">
        <v>15</v>
      </c>
      <c r="M4" s="2" t="s">
        <v>36</v>
      </c>
      <c r="N4" s="11"/>
    </row>
    <row r="5" spans="1:21" x14ac:dyDescent="0.5">
      <c r="A5" s="5" t="s">
        <v>21</v>
      </c>
      <c r="B5" s="6">
        <v>2023</v>
      </c>
      <c r="C5" s="12" t="s">
        <v>32</v>
      </c>
      <c r="D5" s="1" t="s">
        <v>33</v>
      </c>
      <c r="E5" s="2" t="s">
        <v>34</v>
      </c>
      <c r="F5" s="2" t="str">
        <f>IF(E5="U.S.", "U.S.", "Foreign")</f>
        <v>Foreign</v>
      </c>
      <c r="G5" s="3">
        <v>5348685</v>
      </c>
      <c r="H5" s="1" t="s">
        <v>35</v>
      </c>
      <c r="I5" s="1" t="s">
        <v>35</v>
      </c>
      <c r="J5" s="7" t="s">
        <v>30</v>
      </c>
      <c r="K5" s="7" t="s">
        <v>27</v>
      </c>
      <c r="L5" s="4">
        <v>15</v>
      </c>
      <c r="N5" s="11"/>
    </row>
    <row r="6" spans="1:21" x14ac:dyDescent="0.5">
      <c r="A6" s="1" t="s">
        <v>21</v>
      </c>
      <c r="B6" s="2">
        <v>2023</v>
      </c>
      <c r="C6" s="12" t="s">
        <v>37</v>
      </c>
      <c r="D6" s="1" t="s">
        <v>38</v>
      </c>
      <c r="E6" s="2" t="s">
        <v>24</v>
      </c>
      <c r="F6" s="2" t="str">
        <f>IF(E6="U.S.", "U.S.", "Foreign")</f>
        <v>U.S.</v>
      </c>
      <c r="G6" s="10">
        <v>2298026.59</v>
      </c>
      <c r="H6" s="1" t="s">
        <v>39</v>
      </c>
      <c r="I6" s="1" t="s">
        <v>39</v>
      </c>
      <c r="J6" s="7" t="s">
        <v>27</v>
      </c>
      <c r="K6" s="7" t="s">
        <v>30</v>
      </c>
      <c r="L6" s="4">
        <v>1339</v>
      </c>
      <c r="M6" s="2" t="s">
        <v>40</v>
      </c>
      <c r="N6" s="11"/>
    </row>
    <row r="7" spans="1:21" x14ac:dyDescent="0.5">
      <c r="A7" s="1" t="s">
        <v>21</v>
      </c>
      <c r="B7" s="2">
        <v>2023</v>
      </c>
      <c r="C7" s="12" t="s">
        <v>41</v>
      </c>
      <c r="D7" s="1" t="s">
        <v>42</v>
      </c>
      <c r="E7" s="2" t="s">
        <v>24</v>
      </c>
      <c r="F7" s="2" t="str">
        <f>IF(E7="U.S.", "U.S.", "Foreign")</f>
        <v>U.S.</v>
      </c>
      <c r="G7" s="10">
        <v>72230.320000000007</v>
      </c>
      <c r="H7" s="1" t="s">
        <v>43</v>
      </c>
      <c r="I7" s="1" t="s">
        <v>44</v>
      </c>
      <c r="J7" s="7" t="s">
        <v>27</v>
      </c>
      <c r="K7" s="7" t="s">
        <v>30</v>
      </c>
      <c r="L7" s="4">
        <v>152</v>
      </c>
      <c r="M7" s="2" t="s">
        <v>45</v>
      </c>
      <c r="N7" s="11"/>
    </row>
    <row r="8" spans="1:21" x14ac:dyDescent="0.5">
      <c r="A8" s="1" t="s">
        <v>21</v>
      </c>
      <c r="B8" s="2">
        <v>2023</v>
      </c>
      <c r="C8" s="12" t="s">
        <v>46</v>
      </c>
      <c r="D8" s="1" t="s">
        <v>42</v>
      </c>
      <c r="E8" s="2" t="s">
        <v>24</v>
      </c>
      <c r="F8" s="2" t="str">
        <f>IF(E8="U.S.", "U.S.", "Foreign")</f>
        <v>U.S.</v>
      </c>
      <c r="G8" s="10">
        <v>30000000</v>
      </c>
      <c r="H8" s="1" t="s">
        <v>47</v>
      </c>
      <c r="I8" s="1" t="s">
        <v>47</v>
      </c>
      <c r="J8" s="7" t="s">
        <v>30</v>
      </c>
      <c r="K8" s="7" t="s">
        <v>27</v>
      </c>
      <c r="L8" s="4">
        <v>124</v>
      </c>
      <c r="M8" s="2" t="s">
        <v>48</v>
      </c>
      <c r="N8" s="11"/>
    </row>
    <row r="9" spans="1:21" x14ac:dyDescent="0.5">
      <c r="A9" s="1" t="s">
        <v>21</v>
      </c>
      <c r="B9" s="2">
        <v>2023</v>
      </c>
      <c r="C9" s="12" t="s">
        <v>49</v>
      </c>
      <c r="D9" s="1" t="s">
        <v>33</v>
      </c>
      <c r="E9" s="2" t="s">
        <v>50</v>
      </c>
      <c r="F9" s="2" t="str">
        <f>IF(E9="U.S.", "U.S.", "Foreign")</f>
        <v>Foreign</v>
      </c>
      <c r="G9" s="10">
        <v>332500</v>
      </c>
      <c r="H9" s="1" t="s">
        <v>51</v>
      </c>
      <c r="I9" s="1" t="s">
        <v>52</v>
      </c>
      <c r="J9" s="7" t="s">
        <v>27</v>
      </c>
      <c r="K9" s="7" t="s">
        <v>30</v>
      </c>
      <c r="L9" s="4">
        <v>5</v>
      </c>
      <c r="M9" s="13">
        <v>43066</v>
      </c>
      <c r="N9" s="11"/>
    </row>
    <row r="10" spans="1:21" x14ac:dyDescent="0.5">
      <c r="A10" s="1" t="s">
        <v>21</v>
      </c>
      <c r="B10" s="2">
        <v>2022</v>
      </c>
      <c r="C10" s="1" t="s">
        <v>53</v>
      </c>
      <c r="D10" s="1" t="s">
        <v>42</v>
      </c>
      <c r="E10" s="2" t="s">
        <v>24</v>
      </c>
      <c r="F10" s="2" t="str">
        <f>IF(E10="U.S.", "U.S.", "Foreign")</f>
        <v>U.S.</v>
      </c>
      <c r="G10" s="3">
        <v>24280829</v>
      </c>
      <c r="H10" s="1" t="s">
        <v>54</v>
      </c>
      <c r="I10" s="1" t="s">
        <v>55</v>
      </c>
      <c r="J10" s="2" t="s">
        <v>56</v>
      </c>
      <c r="K10" s="2" t="s">
        <v>56</v>
      </c>
      <c r="L10" s="4">
        <v>116421</v>
      </c>
      <c r="M10" s="2" t="s">
        <v>57</v>
      </c>
      <c r="N10" s="8">
        <v>44845</v>
      </c>
    </row>
    <row r="11" spans="1:21" x14ac:dyDescent="0.5">
      <c r="A11" s="1" t="s">
        <v>21</v>
      </c>
      <c r="B11" s="2">
        <v>2022</v>
      </c>
      <c r="C11" s="1" t="s">
        <v>58</v>
      </c>
      <c r="D11" s="1" t="s">
        <v>42</v>
      </c>
      <c r="E11" s="2" t="s">
        <v>24</v>
      </c>
      <c r="F11" s="2" t="str">
        <f>IF(E11="U.S.", "U.S.", "Foreign")</f>
        <v>U.S.</v>
      </c>
      <c r="G11" s="3">
        <v>116048.6</v>
      </c>
      <c r="H11" s="1" t="s">
        <v>59</v>
      </c>
      <c r="I11" s="1" t="s">
        <v>60</v>
      </c>
      <c r="J11" s="2" t="s">
        <v>61</v>
      </c>
      <c r="K11" s="2" t="s">
        <v>56</v>
      </c>
      <c r="L11" s="4">
        <v>27720</v>
      </c>
      <c r="N11" s="8">
        <v>44834</v>
      </c>
      <c r="S11" s="1" t="s">
        <v>62</v>
      </c>
    </row>
    <row r="12" spans="1:21" x14ac:dyDescent="0.5">
      <c r="A12" s="1" t="s">
        <v>21</v>
      </c>
      <c r="B12" s="2">
        <v>2022</v>
      </c>
      <c r="C12" s="1" t="s">
        <v>63</v>
      </c>
      <c r="D12" s="1" t="s">
        <v>42</v>
      </c>
      <c r="E12" s="2" t="s">
        <v>64</v>
      </c>
      <c r="F12" s="2" t="str">
        <f>IF(E12="U.S.", "U.S.", "Foreign")</f>
        <v>Foreign</v>
      </c>
      <c r="G12" s="3">
        <v>401039</v>
      </c>
      <c r="H12" s="1" t="s">
        <v>59</v>
      </c>
      <c r="I12" s="1" t="s">
        <v>65</v>
      </c>
      <c r="J12" s="2" t="s">
        <v>61</v>
      </c>
      <c r="K12" s="2" t="s">
        <v>56</v>
      </c>
      <c r="L12" s="4">
        <v>410</v>
      </c>
      <c r="M12" s="2" t="s">
        <v>66</v>
      </c>
      <c r="N12" s="8">
        <v>44830</v>
      </c>
    </row>
    <row r="13" spans="1:21" x14ac:dyDescent="0.5">
      <c r="A13" s="1" t="s">
        <v>21</v>
      </c>
      <c r="B13" s="2">
        <v>2022</v>
      </c>
      <c r="C13" s="1" t="s">
        <v>67</v>
      </c>
      <c r="D13" s="1" t="s">
        <v>42</v>
      </c>
      <c r="E13" s="2" t="s">
        <v>68</v>
      </c>
      <c r="F13" s="2" t="str">
        <f>IF(E12="U.S.", "U.S.", "Foreign")</f>
        <v>Foreign</v>
      </c>
      <c r="G13" s="3">
        <v>720258</v>
      </c>
      <c r="H13" s="1" t="s">
        <v>69</v>
      </c>
      <c r="I13" s="1" t="s">
        <v>70</v>
      </c>
      <c r="J13" s="2" t="s">
        <v>61</v>
      </c>
      <c r="K13" s="2" t="s">
        <v>56</v>
      </c>
      <c r="L13" s="4">
        <v>240</v>
      </c>
      <c r="N13" s="8">
        <v>44830</v>
      </c>
      <c r="Q13" s="1" t="s">
        <v>61</v>
      </c>
    </row>
    <row r="14" spans="1:21" x14ac:dyDescent="0.5">
      <c r="A14" s="1" t="s">
        <v>21</v>
      </c>
      <c r="B14" s="2">
        <v>2022</v>
      </c>
      <c r="C14" s="1" t="s">
        <v>71</v>
      </c>
      <c r="D14" s="1" t="s">
        <v>42</v>
      </c>
      <c r="E14" s="2" t="s">
        <v>24</v>
      </c>
      <c r="F14" s="2" t="str">
        <f>IF(E14="U.S.", "U.S.", "Foreign")</f>
        <v>U.S.</v>
      </c>
      <c r="G14" s="3" t="s">
        <v>72</v>
      </c>
      <c r="H14" s="1" t="s">
        <v>73</v>
      </c>
      <c r="I14" s="1" t="s">
        <v>74</v>
      </c>
      <c r="K14" s="2"/>
      <c r="L14" s="4">
        <v>34</v>
      </c>
      <c r="N14" s="8">
        <v>44763</v>
      </c>
    </row>
    <row r="15" spans="1:21" x14ac:dyDescent="0.5">
      <c r="A15" s="1" t="s">
        <v>21</v>
      </c>
      <c r="B15" s="2">
        <v>2022</v>
      </c>
      <c r="C15" s="1" t="s">
        <v>75</v>
      </c>
      <c r="D15" s="1" t="s">
        <v>42</v>
      </c>
      <c r="E15" s="2" t="s">
        <v>24</v>
      </c>
      <c r="F15" s="2" t="str">
        <f>IF(E15="U.S.", "U.S.", "Foreign")</f>
        <v>U.S.</v>
      </c>
      <c r="G15" s="3">
        <v>430500</v>
      </c>
      <c r="H15" s="1" t="s">
        <v>76</v>
      </c>
      <c r="I15" s="1" t="s">
        <v>77</v>
      </c>
      <c r="J15" s="2" t="s">
        <v>56</v>
      </c>
      <c r="K15" s="2" t="s">
        <v>56</v>
      </c>
      <c r="L15" s="4">
        <v>214</v>
      </c>
      <c r="N15" s="8">
        <v>44757</v>
      </c>
      <c r="S15" s="1" t="s">
        <v>78</v>
      </c>
    </row>
    <row r="16" spans="1:21" x14ac:dyDescent="0.5">
      <c r="A16" s="1" t="s">
        <v>21</v>
      </c>
      <c r="B16" s="2">
        <v>2022</v>
      </c>
      <c r="C16" s="1" t="s">
        <v>79</v>
      </c>
      <c r="D16" s="1" t="s">
        <v>42</v>
      </c>
      <c r="E16" s="2" t="s">
        <v>24</v>
      </c>
      <c r="F16" s="2" t="str">
        <f>IF(E16="U.S.", "U.S.", "Foreign")</f>
        <v>U.S.</v>
      </c>
      <c r="G16" s="3">
        <v>255937</v>
      </c>
      <c r="H16" s="1" t="s">
        <v>80</v>
      </c>
      <c r="I16" s="1" t="s">
        <v>81</v>
      </c>
      <c r="J16" s="2" t="s">
        <v>61</v>
      </c>
      <c r="K16" s="2" t="s">
        <v>56</v>
      </c>
      <c r="L16" s="4">
        <v>337</v>
      </c>
      <c r="N16" s="8">
        <v>44708</v>
      </c>
      <c r="S16" s="1" t="s">
        <v>82</v>
      </c>
    </row>
    <row r="17" spans="1:19" x14ac:dyDescent="0.5">
      <c r="A17" s="1" t="s">
        <v>21</v>
      </c>
      <c r="B17" s="2">
        <v>2022</v>
      </c>
      <c r="C17" s="1" t="s">
        <v>83</v>
      </c>
      <c r="D17" s="1" t="s">
        <v>84</v>
      </c>
      <c r="E17" s="2" t="s">
        <v>85</v>
      </c>
      <c r="F17" s="2" t="str">
        <f>IF(E17="U.S.", "U.S.", "Foreign")</f>
        <v>Foreign</v>
      </c>
      <c r="G17" s="3">
        <v>6131855</v>
      </c>
      <c r="H17" s="1" t="s">
        <v>86</v>
      </c>
      <c r="I17" s="1" t="s">
        <v>87</v>
      </c>
      <c r="J17" s="2" t="s">
        <v>61</v>
      </c>
      <c r="K17" s="2" t="s">
        <v>56</v>
      </c>
      <c r="L17" s="4">
        <v>2985</v>
      </c>
      <c r="N17" s="8">
        <v>44676</v>
      </c>
      <c r="S17" s="1" t="s">
        <v>88</v>
      </c>
    </row>
    <row r="18" spans="1:19" x14ac:dyDescent="0.5">
      <c r="A18" s="1" t="s">
        <v>21</v>
      </c>
      <c r="B18" s="2">
        <v>2022</v>
      </c>
      <c r="C18" s="1" t="s">
        <v>89</v>
      </c>
      <c r="D18" s="1" t="s">
        <v>90</v>
      </c>
      <c r="E18" s="2" t="s">
        <v>24</v>
      </c>
      <c r="F18" s="2" t="str">
        <f>IF(E18="U.S.", "U.S.", "Foreign")</f>
        <v>U.S.</v>
      </c>
      <c r="G18" s="3">
        <v>45908</v>
      </c>
      <c r="H18" s="1" t="s">
        <v>91</v>
      </c>
      <c r="I18" s="1" t="s">
        <v>92</v>
      </c>
      <c r="J18" s="2" t="s">
        <v>56</v>
      </c>
      <c r="K18" s="2" t="s">
        <v>61</v>
      </c>
      <c r="L18" s="4">
        <v>4</v>
      </c>
      <c r="N18" s="8">
        <v>44672</v>
      </c>
    </row>
    <row r="19" spans="1:19" x14ac:dyDescent="0.5">
      <c r="A19" s="1" t="s">
        <v>21</v>
      </c>
      <c r="B19" s="2">
        <v>2022</v>
      </c>
      <c r="C19" s="1" t="s">
        <v>93</v>
      </c>
      <c r="D19" s="1" t="s">
        <v>90</v>
      </c>
      <c r="E19" s="2" t="s">
        <v>24</v>
      </c>
      <c r="F19" s="2" t="str">
        <f>IF(E19="U.S.", "U.S.", "Foreign")</f>
        <v>U.S.</v>
      </c>
      <c r="G19" s="3">
        <v>141442</v>
      </c>
      <c r="H19" s="1" t="s">
        <v>91</v>
      </c>
      <c r="I19" s="1" t="s">
        <v>92</v>
      </c>
      <c r="J19" s="2" t="s">
        <v>61</v>
      </c>
      <c r="K19" s="2" t="s">
        <v>56</v>
      </c>
      <c r="L19" s="4">
        <v>4</v>
      </c>
      <c r="N19" s="8">
        <v>44672</v>
      </c>
      <c r="S19" s="1" t="s">
        <v>94</v>
      </c>
    </row>
    <row r="20" spans="1:19" x14ac:dyDescent="0.5">
      <c r="A20" s="1" t="s">
        <v>21</v>
      </c>
      <c r="B20" s="2">
        <v>2022</v>
      </c>
      <c r="C20" s="1" t="s">
        <v>95</v>
      </c>
      <c r="D20" s="1" t="s">
        <v>96</v>
      </c>
      <c r="E20" s="2" t="s">
        <v>24</v>
      </c>
      <c r="F20" s="2" t="str">
        <f>IF(E20="U.S.", "U.S.", "Foreign")</f>
        <v>U.S.</v>
      </c>
      <c r="G20" s="3">
        <v>78750</v>
      </c>
      <c r="H20" s="1" t="s">
        <v>97</v>
      </c>
      <c r="I20" s="1" t="s">
        <v>98</v>
      </c>
      <c r="J20" s="2" t="s">
        <v>56</v>
      </c>
      <c r="K20" s="2" t="s">
        <v>56</v>
      </c>
      <c r="L20" s="4">
        <v>4</v>
      </c>
      <c r="N20" s="8">
        <v>44652</v>
      </c>
    </row>
    <row r="21" spans="1:19" x14ac:dyDescent="0.5">
      <c r="A21" s="1" t="s">
        <v>21</v>
      </c>
      <c r="B21" s="2">
        <v>2022</v>
      </c>
      <c r="C21" s="1" t="s">
        <v>99</v>
      </c>
      <c r="D21" s="1" t="s">
        <v>42</v>
      </c>
      <c r="E21" s="2" t="s">
        <v>24</v>
      </c>
      <c r="F21" s="2" t="str">
        <f>IF(E21="U.S.", "U.S.", "Foreign")</f>
        <v>U.S.</v>
      </c>
      <c r="G21" s="3">
        <v>91172</v>
      </c>
      <c r="H21" s="1" t="s">
        <v>91</v>
      </c>
      <c r="I21" s="1" t="s">
        <v>92</v>
      </c>
      <c r="J21" s="2" t="s">
        <v>61</v>
      </c>
      <c r="K21" s="2" t="s">
        <v>56</v>
      </c>
      <c r="L21" s="4">
        <v>3076</v>
      </c>
      <c r="N21" s="8">
        <v>44572</v>
      </c>
      <c r="S21" s="1" t="s">
        <v>78</v>
      </c>
    </row>
    <row r="22" spans="1:19" x14ac:dyDescent="0.5">
      <c r="A22" s="1" t="s">
        <v>21</v>
      </c>
      <c r="B22" s="2">
        <v>2022</v>
      </c>
      <c r="C22" s="1" t="s">
        <v>100</v>
      </c>
      <c r="D22" s="1" t="s">
        <v>42</v>
      </c>
      <c r="E22" s="2" t="s">
        <v>101</v>
      </c>
      <c r="F22" s="2" t="str">
        <f>IF(E22="U.S.", "U.S.", "Foreign")</f>
        <v>Foreign</v>
      </c>
      <c r="G22" s="3">
        <v>5228298</v>
      </c>
      <c r="H22" s="1" t="s">
        <v>102</v>
      </c>
      <c r="I22" s="1" t="s">
        <v>26</v>
      </c>
      <c r="J22" s="2" t="s">
        <v>61</v>
      </c>
      <c r="K22" s="2" t="s">
        <v>56</v>
      </c>
      <c r="L22" s="4">
        <v>60</v>
      </c>
      <c r="N22" s="8">
        <v>44564</v>
      </c>
    </row>
    <row r="23" spans="1:19" x14ac:dyDescent="0.5">
      <c r="A23" s="1" t="s">
        <v>21</v>
      </c>
      <c r="B23" s="2">
        <v>2021</v>
      </c>
      <c r="C23" s="1" t="s">
        <v>103</v>
      </c>
      <c r="D23" s="1" t="s">
        <v>42</v>
      </c>
      <c r="E23" s="2" t="s">
        <v>24</v>
      </c>
      <c r="F23" s="2" t="str">
        <f>IF(E23="U.S.", "U.S.", "Foreign")</f>
        <v>U.S.</v>
      </c>
      <c r="G23" s="3">
        <v>115005</v>
      </c>
      <c r="H23" s="1" t="s">
        <v>104</v>
      </c>
      <c r="I23" s="1" t="s">
        <v>105</v>
      </c>
      <c r="J23" s="2" t="s">
        <v>61</v>
      </c>
      <c r="K23" s="2" t="s">
        <v>56</v>
      </c>
      <c r="L23" s="4">
        <v>1479</v>
      </c>
      <c r="M23" s="2" t="s">
        <v>106</v>
      </c>
      <c r="N23" s="8">
        <v>44553</v>
      </c>
    </row>
    <row r="24" spans="1:19" x14ac:dyDescent="0.5">
      <c r="A24" s="1" t="s">
        <v>21</v>
      </c>
      <c r="B24" s="2">
        <v>2021</v>
      </c>
      <c r="C24" s="1" t="s">
        <v>107</v>
      </c>
      <c r="D24" s="1" t="s">
        <v>108</v>
      </c>
      <c r="E24" s="2" t="s">
        <v>109</v>
      </c>
      <c r="F24" s="2" t="str">
        <f>IF(E23="U.S.", "U.S.", "Foreign")</f>
        <v>U.S.</v>
      </c>
      <c r="G24" s="3">
        <v>113860</v>
      </c>
      <c r="H24" s="1" t="s">
        <v>102</v>
      </c>
      <c r="I24" s="1" t="s">
        <v>26</v>
      </c>
      <c r="J24" s="2" t="s">
        <v>56</v>
      </c>
      <c r="K24" s="2" t="s">
        <v>56</v>
      </c>
      <c r="L24" s="4">
        <v>4</v>
      </c>
      <c r="N24" s="8">
        <v>44538</v>
      </c>
    </row>
    <row r="25" spans="1:19" ht="27" customHeight="1" x14ac:dyDescent="0.5">
      <c r="A25" s="1" t="s">
        <v>21</v>
      </c>
      <c r="B25" s="2">
        <v>2021</v>
      </c>
      <c r="C25" s="1" t="s">
        <v>110</v>
      </c>
      <c r="D25" s="1" t="s">
        <v>111</v>
      </c>
      <c r="E25" s="2" t="s">
        <v>24</v>
      </c>
      <c r="F25" s="2" t="str">
        <f>IF(E25="U.S.", "U.S.", "Foreign")</f>
        <v>U.S.</v>
      </c>
      <c r="G25" s="3">
        <v>160000</v>
      </c>
      <c r="H25" s="1" t="s">
        <v>112</v>
      </c>
      <c r="I25" s="1" t="s">
        <v>113</v>
      </c>
      <c r="J25" s="2" t="s">
        <v>56</v>
      </c>
      <c r="K25" s="2" t="s">
        <v>56</v>
      </c>
      <c r="L25" s="4">
        <v>1</v>
      </c>
      <c r="M25" s="14" t="s">
        <v>114</v>
      </c>
      <c r="N25" s="8">
        <v>44466</v>
      </c>
    </row>
    <row r="26" spans="1:19" x14ac:dyDescent="0.5">
      <c r="A26" s="1" t="s">
        <v>21</v>
      </c>
      <c r="B26" s="2">
        <v>2021</v>
      </c>
      <c r="C26" s="1" t="s">
        <v>115</v>
      </c>
      <c r="D26" s="1" t="s">
        <v>42</v>
      </c>
      <c r="E26" s="2" t="s">
        <v>116</v>
      </c>
      <c r="F26" s="2" t="str">
        <f>IF(E26="U.S.", "U.S.", "Foreign")</f>
        <v>Foreign</v>
      </c>
      <c r="G26" s="3">
        <v>100000000</v>
      </c>
      <c r="H26" s="1" t="s">
        <v>112</v>
      </c>
      <c r="I26" s="1" t="s">
        <v>113</v>
      </c>
      <c r="J26" s="2" t="s">
        <v>56</v>
      </c>
      <c r="K26" s="2" t="s">
        <v>61</v>
      </c>
      <c r="L26" s="4">
        <v>1760</v>
      </c>
      <c r="M26" s="2" t="s">
        <v>117</v>
      </c>
      <c r="N26" s="8">
        <v>44509</v>
      </c>
    </row>
    <row r="27" spans="1:19" x14ac:dyDescent="0.5">
      <c r="A27" s="1" t="s">
        <v>21</v>
      </c>
      <c r="B27" s="2">
        <v>2021</v>
      </c>
      <c r="C27" s="1" t="s">
        <v>118</v>
      </c>
      <c r="D27" s="1" t="s">
        <v>111</v>
      </c>
      <c r="E27" s="2" t="s">
        <v>109</v>
      </c>
      <c r="F27" s="2" t="str">
        <f>IF(E26="U.S.", "U.S.", "Foreign")</f>
        <v>Foreign</v>
      </c>
      <c r="G27" s="3">
        <v>1423766</v>
      </c>
      <c r="H27" s="1" t="s">
        <v>119</v>
      </c>
      <c r="I27" s="1" t="s">
        <v>120</v>
      </c>
      <c r="J27" s="2" t="s">
        <v>56</v>
      </c>
      <c r="K27" s="2" t="s">
        <v>56</v>
      </c>
      <c r="L27" s="4">
        <v>5</v>
      </c>
      <c r="M27" s="2" t="s">
        <v>121</v>
      </c>
      <c r="N27" s="8">
        <v>44466</v>
      </c>
    </row>
    <row r="28" spans="1:19" x14ac:dyDescent="0.5">
      <c r="A28" s="1" t="s">
        <v>21</v>
      </c>
      <c r="B28" s="2">
        <v>2021</v>
      </c>
      <c r="C28" s="1" t="s">
        <v>122</v>
      </c>
      <c r="D28" s="1" t="s">
        <v>38</v>
      </c>
      <c r="E28" s="2" t="s">
        <v>24</v>
      </c>
      <c r="F28" s="2" t="str">
        <f>IF(E28="U.S.", "U.S.", "Foreign")</f>
        <v>U.S.</v>
      </c>
      <c r="G28" s="3">
        <v>189483</v>
      </c>
      <c r="H28" s="1" t="s">
        <v>123</v>
      </c>
      <c r="I28" s="1" t="s">
        <v>26</v>
      </c>
      <c r="J28" s="2" t="s">
        <v>61</v>
      </c>
      <c r="K28" s="2" t="s">
        <v>56</v>
      </c>
      <c r="L28" s="4">
        <v>52</v>
      </c>
      <c r="M28" s="2" t="s">
        <v>124</v>
      </c>
      <c r="N28" s="15">
        <v>44448</v>
      </c>
      <c r="O28" s="1" t="s">
        <v>125</v>
      </c>
    </row>
    <row r="29" spans="1:19" x14ac:dyDescent="0.5">
      <c r="A29" s="1" t="s">
        <v>21</v>
      </c>
      <c r="B29" s="2">
        <v>2021</v>
      </c>
      <c r="C29" s="1" t="s">
        <v>126</v>
      </c>
      <c r="D29" s="1" t="s">
        <v>42</v>
      </c>
      <c r="E29" s="2" t="s">
        <v>127</v>
      </c>
      <c r="F29" s="2" t="str">
        <f>IF(E29="U.S.", "U.S.", "Foreign")</f>
        <v>Foreign</v>
      </c>
      <c r="G29" s="3">
        <v>862318</v>
      </c>
      <c r="H29" s="1" t="s">
        <v>123</v>
      </c>
      <c r="I29" s="1" t="s">
        <v>128</v>
      </c>
      <c r="J29" s="2" t="s">
        <v>61</v>
      </c>
      <c r="K29" s="2" t="s">
        <v>56</v>
      </c>
      <c r="L29" s="4">
        <v>98</v>
      </c>
      <c r="M29" s="2" t="s">
        <v>129</v>
      </c>
      <c r="N29" s="15">
        <v>44435</v>
      </c>
      <c r="O29" s="1" t="s">
        <v>130</v>
      </c>
      <c r="Q29" s="1" t="s">
        <v>56</v>
      </c>
      <c r="R29" s="1" t="s">
        <v>56</v>
      </c>
      <c r="S29" s="1" t="s">
        <v>131</v>
      </c>
    </row>
    <row r="30" spans="1:19" x14ac:dyDescent="0.5">
      <c r="A30" s="1" t="s">
        <v>21</v>
      </c>
      <c r="B30" s="2">
        <v>2021</v>
      </c>
      <c r="C30" s="1" t="s">
        <v>132</v>
      </c>
      <c r="D30" s="1" t="s">
        <v>42</v>
      </c>
      <c r="E30" s="2" t="s">
        <v>34</v>
      </c>
      <c r="F30" s="2" t="str">
        <f>IF(E30="U.S.", "U.S.", "Foreign")</f>
        <v>Foreign</v>
      </c>
      <c r="G30" s="3">
        <v>2329991</v>
      </c>
      <c r="H30" s="1" t="s">
        <v>112</v>
      </c>
      <c r="I30" s="1" t="s">
        <v>113</v>
      </c>
      <c r="J30" s="2" t="s">
        <v>61</v>
      </c>
      <c r="K30" s="2" t="s">
        <v>56</v>
      </c>
      <c r="L30" s="4">
        <v>111</v>
      </c>
      <c r="M30" s="2" t="s">
        <v>133</v>
      </c>
      <c r="N30" s="15">
        <v>44434</v>
      </c>
      <c r="O30" s="1" t="s">
        <v>134</v>
      </c>
      <c r="Q30" s="1" t="s">
        <v>61</v>
      </c>
      <c r="R30" s="1" t="s">
        <v>61</v>
      </c>
    </row>
    <row r="31" spans="1:19" x14ac:dyDescent="0.5">
      <c r="A31" s="1" t="s">
        <v>21</v>
      </c>
      <c r="B31" s="2">
        <v>2021</v>
      </c>
      <c r="C31" s="1" t="s">
        <v>135</v>
      </c>
      <c r="D31" s="1" t="s">
        <v>42</v>
      </c>
      <c r="E31" s="2" t="s">
        <v>24</v>
      </c>
      <c r="F31" s="2" t="str">
        <f>IF(E31="U.S.", "U.S.", "Foreign")</f>
        <v>U.S.</v>
      </c>
      <c r="G31" s="3">
        <v>1400301</v>
      </c>
      <c r="H31" s="1" t="s">
        <v>136</v>
      </c>
      <c r="I31" s="1" t="s">
        <v>137</v>
      </c>
      <c r="J31" s="2" t="s">
        <v>56</v>
      </c>
      <c r="K31" s="2" t="s">
        <v>56</v>
      </c>
      <c r="L31" s="4">
        <v>2260</v>
      </c>
      <c r="M31" s="2" t="s">
        <v>138</v>
      </c>
      <c r="N31" s="15">
        <v>44400</v>
      </c>
      <c r="P31" s="1" t="s">
        <v>61</v>
      </c>
      <c r="Q31" s="1" t="s">
        <v>56</v>
      </c>
      <c r="R31" s="1" t="s">
        <v>56</v>
      </c>
    </row>
    <row r="32" spans="1:19" x14ac:dyDescent="0.5">
      <c r="A32" s="1" t="s">
        <v>21</v>
      </c>
      <c r="B32" s="2">
        <v>2021</v>
      </c>
      <c r="C32" s="1" t="s">
        <v>139</v>
      </c>
      <c r="D32" s="1" t="s">
        <v>111</v>
      </c>
      <c r="E32" s="2" t="s">
        <v>24</v>
      </c>
      <c r="F32" s="2" t="str">
        <f>IF(E32="U.S.", "U.S.", "Foreign")</f>
        <v>U.S.</v>
      </c>
      <c r="G32" s="3">
        <v>16875</v>
      </c>
      <c r="H32" s="1" t="s">
        <v>123</v>
      </c>
      <c r="I32" s="1" t="s">
        <v>26</v>
      </c>
      <c r="J32" s="2" t="s">
        <v>56</v>
      </c>
      <c r="K32" s="2" t="s">
        <v>56</v>
      </c>
      <c r="L32" s="4">
        <v>1</v>
      </c>
      <c r="M32" s="2" t="s">
        <v>140</v>
      </c>
      <c r="N32" s="15">
        <v>44396</v>
      </c>
      <c r="O32" s="1" t="s">
        <v>141</v>
      </c>
      <c r="P32" s="1" t="s">
        <v>61</v>
      </c>
      <c r="Q32" s="1" t="s">
        <v>61</v>
      </c>
      <c r="R32" s="1" t="s">
        <v>56</v>
      </c>
    </row>
    <row r="33" spans="1:21" x14ac:dyDescent="0.5">
      <c r="A33" s="1" t="s">
        <v>21</v>
      </c>
      <c r="B33" s="2">
        <v>2021</v>
      </c>
      <c r="C33" s="1" t="s">
        <v>142</v>
      </c>
      <c r="D33" s="1" t="s">
        <v>111</v>
      </c>
      <c r="E33" s="2" t="s">
        <v>116</v>
      </c>
      <c r="F33" s="2" t="str">
        <f>IF(E33="U.S.", "U.S.", "Foreign")</f>
        <v>Foreign</v>
      </c>
      <c r="G33" s="3">
        <v>415695</v>
      </c>
      <c r="H33" s="1" t="s">
        <v>123</v>
      </c>
      <c r="I33" s="1" t="s">
        <v>26</v>
      </c>
      <c r="J33" s="2" t="s">
        <v>56</v>
      </c>
      <c r="K33" s="2" t="s">
        <v>61</v>
      </c>
      <c r="L33" s="4">
        <v>1</v>
      </c>
      <c r="M33" s="2" t="s">
        <v>140</v>
      </c>
      <c r="N33" s="15">
        <v>44396</v>
      </c>
      <c r="P33" s="1" t="s">
        <v>61</v>
      </c>
      <c r="Q33" s="1" t="s">
        <v>61</v>
      </c>
      <c r="R33" s="1" t="s">
        <v>56</v>
      </c>
    </row>
    <row r="34" spans="1:21" x14ac:dyDescent="0.5">
      <c r="A34" s="1" t="s">
        <v>21</v>
      </c>
      <c r="B34" s="2">
        <v>2021</v>
      </c>
      <c r="C34" s="1" t="s">
        <v>143</v>
      </c>
      <c r="D34" s="1" t="s">
        <v>42</v>
      </c>
      <c r="E34" s="2" t="s">
        <v>24</v>
      </c>
      <c r="F34" s="2" t="str">
        <f>IF(E34="U.S.", "U.S.", "Foreign")</f>
        <v>U.S.</v>
      </c>
      <c r="G34" s="3">
        <v>34328.78</v>
      </c>
      <c r="H34" s="1" t="s">
        <v>144</v>
      </c>
      <c r="I34" s="1" t="s">
        <v>145</v>
      </c>
      <c r="J34" s="2" t="s">
        <v>61</v>
      </c>
      <c r="K34" s="2" t="s">
        <v>56</v>
      </c>
      <c r="L34" s="4">
        <v>359</v>
      </c>
      <c r="M34" s="2" t="s">
        <v>146</v>
      </c>
      <c r="N34" s="15">
        <v>44315</v>
      </c>
      <c r="O34" s="1" t="s">
        <v>147</v>
      </c>
      <c r="P34" s="1" t="s">
        <v>148</v>
      </c>
      <c r="Q34" s="1" t="s">
        <v>56</v>
      </c>
      <c r="R34" s="1" t="s">
        <v>56</v>
      </c>
      <c r="S34" s="1" t="s">
        <v>149</v>
      </c>
      <c r="U34" s="1" t="s">
        <v>61</v>
      </c>
    </row>
    <row r="35" spans="1:21" x14ac:dyDescent="0.5">
      <c r="A35" s="1" t="s">
        <v>21</v>
      </c>
      <c r="B35" s="2">
        <v>2021</v>
      </c>
      <c r="C35" s="1" t="s">
        <v>150</v>
      </c>
      <c r="D35" s="1" t="s">
        <v>38</v>
      </c>
      <c r="E35" s="2" t="s">
        <v>151</v>
      </c>
      <c r="F35" s="2" t="str">
        <f>IF(E35="U.S.", "U.S.", "Foreign")</f>
        <v>Foreign</v>
      </c>
      <c r="G35" s="3">
        <v>2132174</v>
      </c>
      <c r="H35" s="1" t="s">
        <v>123</v>
      </c>
      <c r="I35" s="1" t="s">
        <v>26</v>
      </c>
      <c r="J35" s="2" t="s">
        <v>61</v>
      </c>
      <c r="K35" s="2" t="s">
        <v>56</v>
      </c>
      <c r="L35" s="4">
        <v>190</v>
      </c>
      <c r="M35" s="2" t="s">
        <v>152</v>
      </c>
      <c r="N35" s="15">
        <v>44315</v>
      </c>
      <c r="O35" s="1" t="s">
        <v>153</v>
      </c>
      <c r="P35" s="1" t="s">
        <v>56</v>
      </c>
      <c r="Q35" s="1" t="s">
        <v>56</v>
      </c>
      <c r="R35" s="1" t="s">
        <v>56</v>
      </c>
      <c r="S35" s="1" t="s">
        <v>154</v>
      </c>
      <c r="T35" s="1">
        <v>3693898</v>
      </c>
      <c r="U35" s="1" t="s">
        <v>56</v>
      </c>
    </row>
    <row r="36" spans="1:21" x14ac:dyDescent="0.5">
      <c r="A36" s="1" t="s">
        <v>21</v>
      </c>
      <c r="B36" s="2">
        <v>2021</v>
      </c>
      <c r="C36" s="1" t="s">
        <v>155</v>
      </c>
      <c r="D36" s="1" t="s">
        <v>156</v>
      </c>
      <c r="E36" s="2" t="s">
        <v>24</v>
      </c>
      <c r="F36" s="2" t="str">
        <f>IF(E36="U.S.", "U.S.", "Foreign")</f>
        <v>U.S.</v>
      </c>
      <c r="G36" s="3">
        <v>435003</v>
      </c>
      <c r="H36" s="1" t="s">
        <v>123</v>
      </c>
      <c r="I36" s="1" t="s">
        <v>26</v>
      </c>
      <c r="J36" s="2" t="s">
        <v>61</v>
      </c>
      <c r="K36" s="2" t="s">
        <v>56</v>
      </c>
      <c r="L36" s="4">
        <v>61</v>
      </c>
      <c r="M36" s="2" t="s">
        <v>157</v>
      </c>
      <c r="N36" s="8">
        <v>44305</v>
      </c>
      <c r="O36" s="1" t="s">
        <v>158</v>
      </c>
      <c r="P36" s="1" t="s">
        <v>56</v>
      </c>
      <c r="Q36" s="1" t="s">
        <v>56</v>
      </c>
      <c r="R36" s="1" t="s">
        <v>56</v>
      </c>
      <c r="S36" s="1" t="s">
        <v>159</v>
      </c>
      <c r="T36" s="1">
        <v>1450008</v>
      </c>
      <c r="U36" s="1" t="s">
        <v>56</v>
      </c>
    </row>
    <row r="37" spans="1:21" x14ac:dyDescent="0.5">
      <c r="A37" s="1" t="s">
        <v>21</v>
      </c>
      <c r="B37" s="2">
        <v>2021</v>
      </c>
      <c r="C37" s="1" t="s">
        <v>160</v>
      </c>
      <c r="D37" s="1" t="s">
        <v>156</v>
      </c>
      <c r="E37" s="2" t="s">
        <v>161</v>
      </c>
      <c r="F37" s="2" t="str">
        <f>IF(E37="U.S.", "U.S.", "Foreign")</f>
        <v>Foreign</v>
      </c>
      <c r="G37" s="3">
        <v>950000</v>
      </c>
      <c r="H37" s="1" t="s">
        <v>123</v>
      </c>
      <c r="I37" s="1" t="s">
        <v>26</v>
      </c>
      <c r="J37" s="2" t="s">
        <v>56</v>
      </c>
      <c r="K37" s="2" t="s">
        <v>61</v>
      </c>
      <c r="L37" s="4">
        <v>27</v>
      </c>
      <c r="M37" s="2" t="s">
        <v>162</v>
      </c>
      <c r="N37" s="8">
        <v>44281</v>
      </c>
      <c r="O37" s="1" t="s">
        <v>163</v>
      </c>
      <c r="P37" s="1" t="s">
        <v>56</v>
      </c>
      <c r="Q37" s="1" t="s">
        <v>61</v>
      </c>
      <c r="R37" s="1" t="s">
        <v>61</v>
      </c>
      <c r="S37" s="1" t="s">
        <v>164</v>
      </c>
      <c r="T37" s="1">
        <v>2526783</v>
      </c>
      <c r="U37" s="1" t="s">
        <v>56</v>
      </c>
    </row>
    <row r="38" spans="1:21" x14ac:dyDescent="0.5">
      <c r="A38" s="1" t="s">
        <v>21</v>
      </c>
      <c r="B38" s="2">
        <v>2021</v>
      </c>
      <c r="C38" s="1" t="s">
        <v>165</v>
      </c>
      <c r="D38" s="1" t="s">
        <v>156</v>
      </c>
      <c r="E38" s="2" t="s">
        <v>24</v>
      </c>
      <c r="F38" s="2" t="str">
        <f>IF(E38="U.S.", "U.S.", "Foreign")</f>
        <v>U.S.</v>
      </c>
      <c r="G38" s="3">
        <v>216464</v>
      </c>
      <c r="H38" s="1" t="s">
        <v>123</v>
      </c>
      <c r="I38" s="1" t="s">
        <v>26</v>
      </c>
      <c r="J38" s="2" t="s">
        <v>61</v>
      </c>
      <c r="K38" s="2" t="s">
        <v>61</v>
      </c>
      <c r="L38" s="4">
        <v>21</v>
      </c>
      <c r="M38" s="2" t="s">
        <v>166</v>
      </c>
      <c r="N38" s="8">
        <v>44270</v>
      </c>
      <c r="O38" s="1" t="s">
        <v>167</v>
      </c>
      <c r="P38" s="1" t="s">
        <v>56</v>
      </c>
      <c r="Q38" s="1" t="s">
        <v>56</v>
      </c>
      <c r="R38" s="1" t="s">
        <v>56</v>
      </c>
      <c r="S38" s="1" t="s">
        <v>164</v>
      </c>
      <c r="T38" s="1">
        <v>687189</v>
      </c>
      <c r="U38" s="1" t="s">
        <v>56</v>
      </c>
    </row>
    <row r="39" spans="1:21" x14ac:dyDescent="0.5">
      <c r="A39" s="1" t="s">
        <v>21</v>
      </c>
      <c r="B39" s="2">
        <v>2021</v>
      </c>
      <c r="C39" s="1" t="s">
        <v>168</v>
      </c>
      <c r="D39" s="1" t="s">
        <v>42</v>
      </c>
      <c r="E39" s="2" t="s">
        <v>24</v>
      </c>
      <c r="F39" s="2" t="str">
        <f>IF(E39="U.S.", "U.S.", "Foreign")</f>
        <v>U.S.</v>
      </c>
      <c r="G39" s="3">
        <v>507375</v>
      </c>
      <c r="H39" s="1" t="s">
        <v>169</v>
      </c>
      <c r="I39" s="1" t="s">
        <v>170</v>
      </c>
      <c r="J39" s="2" t="s">
        <v>56</v>
      </c>
      <c r="K39" s="2" t="s">
        <v>56</v>
      </c>
      <c r="L39" s="4">
        <v>2102</v>
      </c>
      <c r="M39" s="2" t="s">
        <v>171</v>
      </c>
      <c r="N39" s="8">
        <v>44245</v>
      </c>
      <c r="O39" s="1" t="s">
        <v>172</v>
      </c>
      <c r="P39" s="1" t="s">
        <v>56</v>
      </c>
      <c r="Q39" s="1" t="s">
        <v>56</v>
      </c>
      <c r="R39" s="1" t="s">
        <v>56</v>
      </c>
      <c r="S39" s="1" t="s">
        <v>173</v>
      </c>
      <c r="T39" s="1">
        <v>129000</v>
      </c>
      <c r="U39" s="1" t="s">
        <v>56</v>
      </c>
    </row>
    <row r="40" spans="1:21" x14ac:dyDescent="0.5">
      <c r="A40" s="1" t="s">
        <v>174</v>
      </c>
      <c r="B40" s="2">
        <v>2021</v>
      </c>
      <c r="C40" s="1" t="s">
        <v>175</v>
      </c>
      <c r="D40" s="1" t="s">
        <v>176</v>
      </c>
      <c r="E40" s="2" t="s">
        <v>177</v>
      </c>
      <c r="F40" s="2" t="str">
        <f>IF(E40="U.S.", "U.S.", "Foreign")</f>
        <v>Foreign</v>
      </c>
      <c r="G40" s="3">
        <v>1016000</v>
      </c>
      <c r="H40" s="1" t="s">
        <v>104</v>
      </c>
      <c r="I40" s="1" t="s">
        <v>105</v>
      </c>
      <c r="J40" s="2" t="s">
        <v>56</v>
      </c>
      <c r="K40" s="2" t="s">
        <v>56</v>
      </c>
      <c r="L40" s="4">
        <v>28</v>
      </c>
      <c r="M40" s="2" t="s">
        <v>178</v>
      </c>
      <c r="N40" s="8">
        <v>44210</v>
      </c>
      <c r="O40" s="1" t="s">
        <v>179</v>
      </c>
      <c r="P40" s="1" t="s">
        <v>180</v>
      </c>
      <c r="Q40" s="1" t="s">
        <v>56</v>
      </c>
      <c r="R40" s="1" t="s">
        <v>56</v>
      </c>
      <c r="S40" s="1" t="s">
        <v>181</v>
      </c>
      <c r="T40" s="1">
        <v>959111</v>
      </c>
      <c r="U40" s="1" t="s">
        <v>56</v>
      </c>
    </row>
    <row r="41" spans="1:21" x14ac:dyDescent="0.5">
      <c r="A41" s="1" t="s">
        <v>174</v>
      </c>
      <c r="B41" s="16">
        <v>2021</v>
      </c>
      <c r="C41" s="1" t="s">
        <v>182</v>
      </c>
      <c r="D41" s="1" t="s">
        <v>42</v>
      </c>
      <c r="E41" s="2" t="s">
        <v>183</v>
      </c>
      <c r="F41" s="2" t="str">
        <f>IF(E41="U.S.", "U.S.", "Foreign")</f>
        <v>Foreign</v>
      </c>
      <c r="G41" s="3">
        <v>8572500</v>
      </c>
      <c r="H41" s="1" t="s">
        <v>184</v>
      </c>
      <c r="I41" s="1"/>
      <c r="J41" s="2" t="s">
        <v>61</v>
      </c>
      <c r="K41" s="2" t="s">
        <v>56</v>
      </c>
      <c r="L41" s="4">
        <v>127</v>
      </c>
      <c r="M41" s="2" t="s">
        <v>185</v>
      </c>
      <c r="N41" s="8">
        <v>44210</v>
      </c>
      <c r="Q41" s="1" t="s">
        <v>56</v>
      </c>
      <c r="R41" s="1" t="s">
        <v>56</v>
      </c>
      <c r="S41" s="1" t="s">
        <v>186</v>
      </c>
    </row>
    <row r="42" spans="1:21" x14ac:dyDescent="0.5">
      <c r="A42" s="1" t="s">
        <v>174</v>
      </c>
      <c r="B42" s="2">
        <v>2020</v>
      </c>
      <c r="C42" s="1" t="s">
        <v>187</v>
      </c>
      <c r="D42" s="1" t="s">
        <v>42</v>
      </c>
      <c r="E42" s="2" t="s">
        <v>24</v>
      </c>
      <c r="F42" s="2" t="str">
        <f>IF(E42="U.S.", "U.S.", "Foreign")</f>
        <v>U.S.</v>
      </c>
      <c r="G42" s="3">
        <v>98830</v>
      </c>
      <c r="H42" s="1" t="s">
        <v>188</v>
      </c>
      <c r="I42" s="1" t="s">
        <v>189</v>
      </c>
      <c r="J42" s="2" t="s">
        <v>56</v>
      </c>
      <c r="K42" s="2" t="s">
        <v>56</v>
      </c>
      <c r="L42" s="4">
        <v>183</v>
      </c>
      <c r="M42" s="2" t="s">
        <v>190</v>
      </c>
      <c r="N42" s="8">
        <v>44195</v>
      </c>
      <c r="O42" s="1" t="s">
        <v>191</v>
      </c>
      <c r="P42" s="1" t="s">
        <v>56</v>
      </c>
      <c r="Q42" s="1" t="s">
        <v>56</v>
      </c>
      <c r="R42" s="1" t="s">
        <v>56</v>
      </c>
      <c r="S42" s="1" t="s">
        <v>192</v>
      </c>
      <c r="T42" s="1">
        <v>9127.7900000000009</v>
      </c>
      <c r="U42" s="1" t="s">
        <v>56</v>
      </c>
    </row>
    <row r="43" spans="1:21" x14ac:dyDescent="0.5">
      <c r="A43" s="1" t="s">
        <v>174</v>
      </c>
      <c r="B43" s="2">
        <v>2020</v>
      </c>
      <c r="C43" s="1" t="s">
        <v>193</v>
      </c>
      <c r="D43" s="1" t="s">
        <v>42</v>
      </c>
      <c r="E43" s="2" t="s">
        <v>194</v>
      </c>
      <c r="F43" s="2" t="str">
        <f>IF(E43="U.S.", "U.S.", "Foreign")</f>
        <v>Foreign</v>
      </c>
      <c r="G43" s="3">
        <v>653347</v>
      </c>
      <c r="H43" s="1" t="s">
        <v>195</v>
      </c>
      <c r="I43" s="1" t="s">
        <v>196</v>
      </c>
      <c r="J43" s="2" t="s">
        <v>61</v>
      </c>
      <c r="K43" s="2" t="s">
        <v>56</v>
      </c>
      <c r="L43" s="4">
        <v>13</v>
      </c>
      <c r="M43" s="2" t="s">
        <v>197</v>
      </c>
      <c r="N43" s="8">
        <v>44193</v>
      </c>
      <c r="O43" s="1" t="s">
        <v>198</v>
      </c>
      <c r="P43" s="1" t="s">
        <v>61</v>
      </c>
      <c r="Q43" s="1" t="s">
        <v>56</v>
      </c>
      <c r="R43" s="1" t="s">
        <v>56</v>
      </c>
      <c r="S43" s="1" t="s">
        <v>199</v>
      </c>
      <c r="T43" s="1">
        <v>5918560</v>
      </c>
      <c r="U43" s="1" t="s">
        <v>56</v>
      </c>
    </row>
    <row r="44" spans="1:21" x14ac:dyDescent="0.5">
      <c r="A44" s="1" t="s">
        <v>174</v>
      </c>
      <c r="B44" s="2">
        <v>2020</v>
      </c>
      <c r="C44" s="1" t="s">
        <v>200</v>
      </c>
      <c r="D44" s="1" t="s">
        <v>42</v>
      </c>
      <c r="E44" s="2" t="s">
        <v>24</v>
      </c>
      <c r="F44" s="2" t="str">
        <f>IF(E44="U.S.", "U.S.", "Foreign")</f>
        <v>U.S.</v>
      </c>
      <c r="G44" s="3">
        <v>4144651</v>
      </c>
      <c r="H44" s="1" t="s">
        <v>123</v>
      </c>
      <c r="I44" s="1" t="s">
        <v>26</v>
      </c>
      <c r="J44" s="2" t="s">
        <v>61</v>
      </c>
      <c r="K44" s="2" t="s">
        <v>61</v>
      </c>
      <c r="L44" s="4">
        <v>144</v>
      </c>
      <c r="M44" s="2" t="s">
        <v>201</v>
      </c>
      <c r="N44" s="8">
        <v>44124</v>
      </c>
      <c r="O44" s="1" t="s">
        <v>202</v>
      </c>
      <c r="P44" s="1" t="s">
        <v>203</v>
      </c>
      <c r="Q44" s="1" t="s">
        <v>61</v>
      </c>
      <c r="R44" s="1" t="s">
        <v>61</v>
      </c>
      <c r="S44" s="1" t="s">
        <v>204</v>
      </c>
      <c r="T44" s="1">
        <v>383443</v>
      </c>
      <c r="U44" s="1" t="s">
        <v>56</v>
      </c>
    </row>
    <row r="45" spans="1:21" x14ac:dyDescent="0.5">
      <c r="A45" s="1" t="s">
        <v>174</v>
      </c>
      <c r="B45" s="2">
        <v>2020</v>
      </c>
      <c r="C45" s="1" t="s">
        <v>205</v>
      </c>
      <c r="D45" s="1" t="s">
        <v>206</v>
      </c>
      <c r="E45" s="2" t="s">
        <v>24</v>
      </c>
      <c r="F45" s="2" t="str">
        <f>IF(E45="U.S.", "U.S.", "Foreign")</f>
        <v>U.S.</v>
      </c>
      <c r="G45" s="3">
        <v>5864860</v>
      </c>
      <c r="H45" s="1" t="s">
        <v>91</v>
      </c>
      <c r="I45" s="1" t="s">
        <v>92</v>
      </c>
      <c r="J45" s="2" t="s">
        <v>61</v>
      </c>
      <c r="K45" s="2" t="s">
        <v>61</v>
      </c>
      <c r="L45" s="4">
        <v>2593</v>
      </c>
      <c r="M45" s="2" t="s">
        <v>207</v>
      </c>
      <c r="N45" s="8">
        <v>44105</v>
      </c>
      <c r="O45" s="1" t="s">
        <v>208</v>
      </c>
      <c r="P45" s="1" t="s">
        <v>61</v>
      </c>
      <c r="Q45" s="1" t="s">
        <v>56</v>
      </c>
      <c r="R45" s="1" t="s">
        <v>56</v>
      </c>
      <c r="S45" s="1" t="s">
        <v>209</v>
      </c>
      <c r="T45" s="1">
        <v>285760</v>
      </c>
      <c r="U45" s="1" t="s">
        <v>56</v>
      </c>
    </row>
    <row r="46" spans="1:21" x14ac:dyDescent="0.5">
      <c r="A46" s="1" t="s">
        <v>174</v>
      </c>
      <c r="B46" s="2">
        <v>2020</v>
      </c>
      <c r="C46" s="1" t="s">
        <v>210</v>
      </c>
      <c r="D46" s="1" t="s">
        <v>38</v>
      </c>
      <c r="E46" s="2" t="s">
        <v>24</v>
      </c>
      <c r="F46" s="2" t="str">
        <f>IF(E46="U.S.", "U.S.", "Foreign")</f>
        <v>U.S.</v>
      </c>
      <c r="G46" s="3">
        <v>473157</v>
      </c>
      <c r="H46" s="1" t="s">
        <v>123</v>
      </c>
      <c r="I46" s="1" t="s">
        <v>26</v>
      </c>
      <c r="J46" s="2" t="s">
        <v>61</v>
      </c>
      <c r="K46" s="2" t="s">
        <v>61</v>
      </c>
      <c r="L46" s="4">
        <v>1</v>
      </c>
      <c r="M46" s="2" t="s">
        <v>211</v>
      </c>
      <c r="N46" s="8">
        <v>44098</v>
      </c>
      <c r="O46" s="1" t="s">
        <v>212</v>
      </c>
      <c r="P46" s="1" t="s">
        <v>56</v>
      </c>
      <c r="Q46" s="1" t="s">
        <v>61</v>
      </c>
      <c r="R46" s="1" t="s">
        <v>61</v>
      </c>
      <c r="S46" s="1" t="s">
        <v>213</v>
      </c>
      <c r="T46" s="1">
        <v>331089</v>
      </c>
      <c r="U46" s="1" t="s">
        <v>61</v>
      </c>
    </row>
    <row r="47" spans="1:21" x14ac:dyDescent="0.5">
      <c r="A47" s="1" t="s">
        <v>174</v>
      </c>
      <c r="B47" s="2">
        <v>2020</v>
      </c>
      <c r="C47" s="1" t="s">
        <v>214</v>
      </c>
      <c r="D47" s="1" t="s">
        <v>38</v>
      </c>
      <c r="E47" s="2" t="s">
        <v>24</v>
      </c>
      <c r="F47" s="2" t="str">
        <f>IF(E47="U.S.", "U.S.", "Foreign")</f>
        <v>U.S.</v>
      </c>
      <c r="G47" s="3">
        <v>894111</v>
      </c>
      <c r="H47" s="1" t="s">
        <v>215</v>
      </c>
      <c r="I47" s="1" t="s">
        <v>113</v>
      </c>
      <c r="J47" s="2" t="s">
        <v>61</v>
      </c>
      <c r="K47" s="2" t="s">
        <v>61</v>
      </c>
      <c r="L47" s="4">
        <v>4</v>
      </c>
      <c r="M47" s="2" t="s">
        <v>216</v>
      </c>
      <c r="N47" s="8">
        <v>44091</v>
      </c>
      <c r="O47" s="1" t="s">
        <v>217</v>
      </c>
      <c r="P47" s="1" t="s">
        <v>56</v>
      </c>
      <c r="Q47" s="1" t="s">
        <v>61</v>
      </c>
      <c r="R47" s="1" t="s">
        <v>56</v>
      </c>
      <c r="S47" s="1" t="s">
        <v>218</v>
      </c>
      <c r="U47" s="1" t="s">
        <v>61</v>
      </c>
    </row>
    <row r="48" spans="1:21" x14ac:dyDescent="0.5">
      <c r="A48" s="1" t="s">
        <v>174</v>
      </c>
      <c r="B48" s="2">
        <v>2020</v>
      </c>
      <c r="C48" s="1" t="s">
        <v>219</v>
      </c>
      <c r="D48" s="1" t="s">
        <v>42</v>
      </c>
      <c r="E48" s="2" t="s">
        <v>24</v>
      </c>
      <c r="F48" s="2" t="str">
        <f>IF(E48="U.S.", "U.S.", "Foreign")</f>
        <v>U.S.</v>
      </c>
      <c r="G48" s="3">
        <v>583100</v>
      </c>
      <c r="H48" s="1" t="s">
        <v>220</v>
      </c>
      <c r="I48" s="1" t="s">
        <v>221</v>
      </c>
      <c r="J48" s="2" t="s">
        <v>56</v>
      </c>
      <c r="K48" s="2" t="s">
        <v>56</v>
      </c>
      <c r="L48" s="4">
        <v>61</v>
      </c>
      <c r="M48" s="2" t="s">
        <v>222</v>
      </c>
      <c r="N48" s="8">
        <v>44083</v>
      </c>
      <c r="O48" s="1" t="s">
        <v>223</v>
      </c>
      <c r="P48" s="1" t="s">
        <v>224</v>
      </c>
      <c r="Q48" s="1" t="s">
        <v>61</v>
      </c>
      <c r="R48" s="1" t="s">
        <v>56</v>
      </c>
      <c r="S48" s="1" t="s">
        <v>199</v>
      </c>
      <c r="T48" s="1">
        <v>276742.90000000002</v>
      </c>
      <c r="U48" s="1" t="s">
        <v>56</v>
      </c>
    </row>
    <row r="49" spans="1:21" x14ac:dyDescent="0.5">
      <c r="A49" s="1" t="s">
        <v>174</v>
      </c>
      <c r="B49" s="2">
        <v>2020</v>
      </c>
      <c r="C49" s="1" t="s">
        <v>107</v>
      </c>
      <c r="D49" s="1" t="s">
        <v>225</v>
      </c>
      <c r="E49" s="2" t="s">
        <v>24</v>
      </c>
      <c r="F49" s="2" t="str">
        <f>IF(E49="U.S.", "U.S.", "Foreign")</f>
        <v>U.S.</v>
      </c>
      <c r="G49" s="3">
        <v>5000</v>
      </c>
      <c r="H49" s="1" t="s">
        <v>226</v>
      </c>
      <c r="I49" s="1" t="s">
        <v>77</v>
      </c>
      <c r="J49" s="2" t="s">
        <v>56</v>
      </c>
      <c r="K49" s="2" t="s">
        <v>61</v>
      </c>
      <c r="L49" s="4">
        <v>24</v>
      </c>
      <c r="M49" s="2">
        <v>2015</v>
      </c>
      <c r="N49" s="8">
        <v>44054</v>
      </c>
      <c r="O49" s="1" t="s">
        <v>227</v>
      </c>
      <c r="P49" s="1" t="s">
        <v>61</v>
      </c>
      <c r="Q49" s="1" t="s">
        <v>228</v>
      </c>
      <c r="R49" s="1" t="s">
        <v>228</v>
      </c>
      <c r="S49" s="1" t="s">
        <v>229</v>
      </c>
      <c r="T49" s="1">
        <v>3349.33</v>
      </c>
      <c r="U49" s="1" t="s">
        <v>56</v>
      </c>
    </row>
    <row r="50" spans="1:21" x14ac:dyDescent="0.5">
      <c r="A50" s="1" t="s">
        <v>174</v>
      </c>
      <c r="B50" s="2">
        <v>2020</v>
      </c>
      <c r="C50" s="1" t="s">
        <v>230</v>
      </c>
      <c r="D50" s="1" t="s">
        <v>156</v>
      </c>
      <c r="E50" s="2" t="s">
        <v>24</v>
      </c>
      <c r="F50" s="2" t="str">
        <f>IF(E50="U.S.", "U.S.", "Foreign")</f>
        <v>U.S.</v>
      </c>
      <c r="G50" s="3">
        <v>824314</v>
      </c>
      <c r="H50" s="1" t="s">
        <v>123</v>
      </c>
      <c r="I50" s="1" t="s">
        <v>26</v>
      </c>
      <c r="J50" s="2" t="s">
        <v>61</v>
      </c>
      <c r="K50" s="2" t="s">
        <v>56</v>
      </c>
      <c r="L50" s="4">
        <v>74</v>
      </c>
      <c r="M50" s="2" t="s">
        <v>231</v>
      </c>
      <c r="N50" s="8">
        <v>44040</v>
      </c>
      <c r="O50" s="1" t="s">
        <v>125</v>
      </c>
      <c r="P50" s="1" t="s">
        <v>56</v>
      </c>
      <c r="Q50" s="1" t="s">
        <v>61</v>
      </c>
      <c r="R50" s="1" t="s">
        <v>56</v>
      </c>
      <c r="S50" s="1" t="s">
        <v>232</v>
      </c>
      <c r="T50" s="1">
        <v>3050000</v>
      </c>
      <c r="U50" s="1" t="s">
        <v>61</v>
      </c>
    </row>
    <row r="51" spans="1:21" x14ac:dyDescent="0.5">
      <c r="A51" s="1" t="s">
        <v>174</v>
      </c>
      <c r="B51" s="2">
        <v>2020</v>
      </c>
      <c r="C51" s="1" t="s">
        <v>233</v>
      </c>
      <c r="D51" s="1" t="s">
        <v>234</v>
      </c>
      <c r="E51" s="2" t="s">
        <v>116</v>
      </c>
      <c r="F51" s="2" t="str">
        <f>IF(E51="U.S.", "U.S.", "Foreign")</f>
        <v>Foreign</v>
      </c>
      <c r="G51" s="3">
        <v>665112</v>
      </c>
      <c r="H51" s="1" t="s">
        <v>104</v>
      </c>
      <c r="I51" s="1" t="s">
        <v>105</v>
      </c>
      <c r="J51" s="2" t="s">
        <v>56</v>
      </c>
      <c r="K51" s="2" t="s">
        <v>61</v>
      </c>
      <c r="L51" s="4">
        <v>3</v>
      </c>
      <c r="M51" s="2" t="s">
        <v>235</v>
      </c>
      <c r="N51" s="8"/>
      <c r="O51" s="1" t="s">
        <v>236</v>
      </c>
      <c r="P51" s="1" t="s">
        <v>56</v>
      </c>
      <c r="Q51" s="1" t="s">
        <v>56</v>
      </c>
      <c r="R51" s="1" t="s">
        <v>56</v>
      </c>
      <c r="S51" s="1" t="s">
        <v>232</v>
      </c>
      <c r="T51" s="1">
        <v>332272</v>
      </c>
      <c r="U51" s="1" t="s">
        <v>56</v>
      </c>
    </row>
    <row r="52" spans="1:21" x14ac:dyDescent="0.5">
      <c r="A52" s="1" t="s">
        <v>174</v>
      </c>
      <c r="B52" s="2">
        <v>2020</v>
      </c>
      <c r="C52" s="1" t="s">
        <v>237</v>
      </c>
      <c r="D52" s="1" t="s">
        <v>234</v>
      </c>
      <c r="E52" s="2" t="s">
        <v>24</v>
      </c>
      <c r="F52" s="2" t="str">
        <f>IF(E52="U.S.", "U.S.", "Foreign")</f>
        <v>U.S.</v>
      </c>
      <c r="G52" s="3">
        <v>134523</v>
      </c>
      <c r="H52" s="1" t="s">
        <v>238</v>
      </c>
      <c r="I52" s="1" t="s">
        <v>239</v>
      </c>
      <c r="J52" s="2" t="s">
        <v>61</v>
      </c>
      <c r="K52" s="2" t="s">
        <v>56</v>
      </c>
      <c r="L52" s="4">
        <v>607</v>
      </c>
      <c r="M52" s="2" t="s">
        <v>240</v>
      </c>
      <c r="N52" s="8">
        <v>44020</v>
      </c>
      <c r="O52" s="1" t="s">
        <v>241</v>
      </c>
      <c r="P52" s="1" t="s">
        <v>61</v>
      </c>
      <c r="Q52" s="1" t="s">
        <v>56</v>
      </c>
      <c r="R52" s="1" t="s">
        <v>56</v>
      </c>
      <c r="S52" s="1" t="s">
        <v>232</v>
      </c>
      <c r="T52" s="1">
        <v>269000</v>
      </c>
      <c r="U52" s="1" t="s">
        <v>61</v>
      </c>
    </row>
    <row r="53" spans="1:21" x14ac:dyDescent="0.5">
      <c r="A53" s="1" t="s">
        <v>174</v>
      </c>
      <c r="B53" s="2">
        <v>2020</v>
      </c>
      <c r="C53" s="1" t="s">
        <v>242</v>
      </c>
      <c r="D53" s="1" t="s">
        <v>243</v>
      </c>
      <c r="E53" s="2" t="s">
        <v>24</v>
      </c>
      <c r="F53" s="2" t="str">
        <f>IF(E53="U.S.", "U.S.", "Foreign")</f>
        <v>U.S.</v>
      </c>
      <c r="G53" s="3">
        <v>257862</v>
      </c>
      <c r="H53" s="1" t="s">
        <v>244</v>
      </c>
      <c r="I53" s="1" t="s">
        <v>92</v>
      </c>
      <c r="J53" s="2" t="s">
        <v>61</v>
      </c>
      <c r="K53" s="2" t="s">
        <v>56</v>
      </c>
      <c r="L53" s="4">
        <v>44</v>
      </c>
      <c r="M53" s="2" t="s">
        <v>245</v>
      </c>
      <c r="N53" s="8">
        <v>43957</v>
      </c>
      <c r="O53" s="1" t="s">
        <v>246</v>
      </c>
      <c r="P53" s="1" t="s">
        <v>247</v>
      </c>
      <c r="Q53" s="1" t="s">
        <v>61</v>
      </c>
      <c r="R53" s="1" t="s">
        <v>61</v>
      </c>
      <c r="S53" s="1" t="s">
        <v>248</v>
      </c>
      <c r="T53" s="1">
        <v>17391950.25</v>
      </c>
      <c r="U53" s="1" t="s">
        <v>61</v>
      </c>
    </row>
    <row r="54" spans="1:21" x14ac:dyDescent="0.5">
      <c r="A54" s="1" t="s">
        <v>174</v>
      </c>
      <c r="B54" s="2">
        <v>2020</v>
      </c>
      <c r="C54" s="1" t="s">
        <v>249</v>
      </c>
      <c r="D54" s="1" t="s">
        <v>250</v>
      </c>
      <c r="E54" s="2" t="s">
        <v>251</v>
      </c>
      <c r="F54" s="2" t="str">
        <f>IF(E54="U.S.", "U.S.", "Foreign")</f>
        <v>Foreign</v>
      </c>
      <c r="G54" s="3">
        <v>7829640</v>
      </c>
      <c r="H54" s="1" t="s">
        <v>252</v>
      </c>
      <c r="I54" s="1" t="s">
        <v>253</v>
      </c>
      <c r="J54" s="2" t="s">
        <v>56</v>
      </c>
      <c r="K54" s="2" t="s">
        <v>56</v>
      </c>
      <c r="L54" s="4">
        <v>9256</v>
      </c>
      <c r="M54" s="2" t="s">
        <v>254</v>
      </c>
      <c r="N54" s="8">
        <v>43887</v>
      </c>
      <c r="O54" s="1" t="s">
        <v>255</v>
      </c>
      <c r="P54" s="1" t="s">
        <v>256</v>
      </c>
      <c r="Q54" s="1" t="s">
        <v>56</v>
      </c>
      <c r="R54" s="1" t="s">
        <v>56</v>
      </c>
      <c r="S54" s="1" t="s">
        <v>257</v>
      </c>
      <c r="T54" s="1">
        <v>2428200</v>
      </c>
      <c r="U54" s="1" t="s">
        <v>56</v>
      </c>
    </row>
    <row r="55" spans="1:21" x14ac:dyDescent="0.5">
      <c r="A55" s="1" t="s">
        <v>174</v>
      </c>
      <c r="B55" s="2">
        <v>2020</v>
      </c>
      <c r="C55" s="1" t="s">
        <v>258</v>
      </c>
      <c r="D55" s="1" t="s">
        <v>259</v>
      </c>
      <c r="E55" s="2" t="s">
        <v>260</v>
      </c>
      <c r="F55" s="2" t="str">
        <f>IF(E55="U.S.", "U.S.", "Foreign")</f>
        <v>Foreign</v>
      </c>
      <c r="G55" s="3">
        <v>1125000</v>
      </c>
      <c r="H55" s="1" t="s">
        <v>261</v>
      </c>
      <c r="I55" s="1" t="s">
        <v>262</v>
      </c>
      <c r="J55" s="2" t="s">
        <v>61</v>
      </c>
      <c r="K55" s="2" t="s">
        <v>61</v>
      </c>
      <c r="L55" s="4">
        <v>36</v>
      </c>
      <c r="M55" s="2" t="s">
        <v>263</v>
      </c>
      <c r="N55" s="8">
        <v>43857</v>
      </c>
      <c r="O55" s="1" t="s">
        <v>264</v>
      </c>
      <c r="P55" s="1" t="s">
        <v>265</v>
      </c>
      <c r="Q55" s="1" t="s">
        <v>61</v>
      </c>
      <c r="R55" s="1" t="s">
        <v>61</v>
      </c>
      <c r="S55" s="1" t="s">
        <v>266</v>
      </c>
      <c r="T55" s="1">
        <v>1796400</v>
      </c>
      <c r="U55" s="1" t="s">
        <v>61</v>
      </c>
    </row>
    <row r="56" spans="1:21" x14ac:dyDescent="0.5">
      <c r="A56" s="1" t="s">
        <v>174</v>
      </c>
      <c r="B56" s="2">
        <v>2020</v>
      </c>
      <c r="C56" s="1" t="s">
        <v>267</v>
      </c>
      <c r="D56" s="1" t="s">
        <v>42</v>
      </c>
      <c r="E56" s="2" t="s">
        <v>24</v>
      </c>
      <c r="F56" s="2" t="str">
        <f>IF(E56="U.S.", "U.S.", "Foreign")</f>
        <v>U.S.</v>
      </c>
      <c r="G56" s="3">
        <v>12150</v>
      </c>
      <c r="H56" s="1" t="s">
        <v>268</v>
      </c>
      <c r="I56" s="1" t="s">
        <v>253</v>
      </c>
      <c r="J56" s="2" t="s">
        <v>61</v>
      </c>
      <c r="K56" s="2" t="s">
        <v>56</v>
      </c>
      <c r="L56" s="4">
        <v>1</v>
      </c>
      <c r="M56" s="2" t="s">
        <v>269</v>
      </c>
      <c r="N56" s="8">
        <v>43851</v>
      </c>
      <c r="O56" s="1" t="s">
        <v>270</v>
      </c>
      <c r="P56" s="1" t="s">
        <v>271</v>
      </c>
      <c r="Q56" s="1" t="s">
        <v>56</v>
      </c>
      <c r="R56" s="1" t="s">
        <v>56</v>
      </c>
      <c r="S56" s="1" t="s">
        <v>272</v>
      </c>
      <c r="T56" s="1">
        <v>30000</v>
      </c>
      <c r="U56" s="1" t="s">
        <v>56</v>
      </c>
    </row>
    <row r="57" spans="1:21" x14ac:dyDescent="0.5">
      <c r="A57" s="1" t="s">
        <v>174</v>
      </c>
      <c r="B57" s="2">
        <v>2019</v>
      </c>
      <c r="C57" s="1" t="s">
        <v>273</v>
      </c>
      <c r="D57" s="1" t="s">
        <v>206</v>
      </c>
      <c r="E57" s="2" t="s">
        <v>24</v>
      </c>
      <c r="F57" s="2" t="str">
        <f>IF(E57="U.S.", "U.S.", "Foreign")</f>
        <v>U.S.</v>
      </c>
      <c r="G57" s="3">
        <v>170535</v>
      </c>
      <c r="H57" s="1" t="s">
        <v>91</v>
      </c>
      <c r="I57" s="1" t="s">
        <v>92</v>
      </c>
      <c r="J57" s="2" t="s">
        <v>61</v>
      </c>
      <c r="K57" s="2" t="s">
        <v>56</v>
      </c>
      <c r="L57" s="4">
        <v>6474</v>
      </c>
      <c r="M57" s="2" t="s">
        <v>274</v>
      </c>
      <c r="N57" s="8">
        <v>43808</v>
      </c>
      <c r="O57" s="1" t="s">
        <v>275</v>
      </c>
      <c r="Q57" s="1" t="s">
        <v>61</v>
      </c>
      <c r="R57" s="1" t="s">
        <v>56</v>
      </c>
      <c r="S57" s="1" t="s">
        <v>206</v>
      </c>
      <c r="T57" s="1">
        <v>548691</v>
      </c>
      <c r="U57" s="1" t="s">
        <v>56</v>
      </c>
    </row>
    <row r="58" spans="1:21" x14ac:dyDescent="0.5">
      <c r="A58" s="1" t="s">
        <v>174</v>
      </c>
      <c r="B58" s="2">
        <v>2019</v>
      </c>
      <c r="C58" s="1" t="s">
        <v>276</v>
      </c>
      <c r="D58" s="1" t="s">
        <v>206</v>
      </c>
      <c r="E58" s="2" t="s">
        <v>68</v>
      </c>
      <c r="F58" s="2" t="str">
        <f>IF(E58="U.S.", "U.S.", "Foreign")</f>
        <v>Foreign</v>
      </c>
      <c r="G58" s="3">
        <v>66212</v>
      </c>
      <c r="H58" s="1" t="s">
        <v>91</v>
      </c>
      <c r="I58" s="1" t="s">
        <v>92</v>
      </c>
      <c r="J58" s="2" t="s">
        <v>61</v>
      </c>
      <c r="K58" s="2" t="s">
        <v>56</v>
      </c>
      <c r="L58" s="4">
        <v>20291</v>
      </c>
      <c r="M58" s="2" t="s">
        <v>277</v>
      </c>
      <c r="N58" s="8">
        <v>43808</v>
      </c>
      <c r="O58" s="1" t="s">
        <v>278</v>
      </c>
      <c r="Q58" s="1" t="s">
        <v>61</v>
      </c>
      <c r="R58" s="1" t="s">
        <v>61</v>
      </c>
      <c r="S58" s="1" t="s">
        <v>206</v>
      </c>
      <c r="T58" s="1">
        <v>367847</v>
      </c>
      <c r="U58" s="1" t="s">
        <v>56</v>
      </c>
    </row>
    <row r="59" spans="1:21" x14ac:dyDescent="0.5">
      <c r="A59" s="1" t="s">
        <v>174</v>
      </c>
      <c r="B59" s="2">
        <v>2019</v>
      </c>
      <c r="C59" s="1" t="s">
        <v>279</v>
      </c>
      <c r="D59" s="1" t="s">
        <v>38</v>
      </c>
      <c r="E59" s="2" t="s">
        <v>24</v>
      </c>
      <c r="F59" s="2" t="str">
        <f>IF(E59="U.S.", "U.S.", "Foreign")</f>
        <v>U.S.</v>
      </c>
      <c r="G59" s="3">
        <v>466912</v>
      </c>
      <c r="H59" s="1" t="s">
        <v>226</v>
      </c>
      <c r="I59" s="1" t="s">
        <v>77</v>
      </c>
      <c r="J59" s="2" t="s">
        <v>61</v>
      </c>
      <c r="K59" s="2" t="s">
        <v>56</v>
      </c>
      <c r="L59" s="4">
        <v>3</v>
      </c>
      <c r="M59" s="2" t="s">
        <v>280</v>
      </c>
      <c r="N59" s="8">
        <v>43781</v>
      </c>
      <c r="O59" s="1" t="s">
        <v>281</v>
      </c>
      <c r="P59" s="1" t="s">
        <v>282</v>
      </c>
      <c r="Q59" s="1" t="s">
        <v>56</v>
      </c>
      <c r="R59" s="1" t="s">
        <v>56</v>
      </c>
      <c r="S59" s="1" t="s">
        <v>283</v>
      </c>
      <c r="T59" s="1">
        <v>1152868</v>
      </c>
      <c r="U59" s="1" t="s">
        <v>56</v>
      </c>
    </row>
    <row r="60" spans="1:21" x14ac:dyDescent="0.5">
      <c r="A60" s="1" t="s">
        <v>174</v>
      </c>
      <c r="B60" s="2">
        <v>2019</v>
      </c>
      <c r="C60" s="1" t="s">
        <v>284</v>
      </c>
      <c r="D60" s="1" t="s">
        <v>250</v>
      </c>
      <c r="E60" s="2" t="s">
        <v>24</v>
      </c>
      <c r="F60" s="2" t="str">
        <f>IF(E60="U.S.", "U.S.", "Foreign")</f>
        <v>U.S.</v>
      </c>
      <c r="G60" s="3">
        <v>210600</v>
      </c>
      <c r="H60" s="1" t="s">
        <v>285</v>
      </c>
      <c r="I60" s="1" t="s">
        <v>113</v>
      </c>
      <c r="J60" s="2" t="s">
        <v>61</v>
      </c>
      <c r="K60" s="2" t="s">
        <v>56</v>
      </c>
      <c r="L60" s="4">
        <v>12</v>
      </c>
      <c r="M60" s="2" t="s">
        <v>286</v>
      </c>
      <c r="N60" s="8">
        <v>43776</v>
      </c>
      <c r="O60" s="1" t="s">
        <v>287</v>
      </c>
      <c r="P60" s="1" t="s">
        <v>288</v>
      </c>
      <c r="Q60" s="1" t="s">
        <v>56</v>
      </c>
      <c r="R60" s="1" t="s">
        <v>56</v>
      </c>
      <c r="S60" s="1" t="s">
        <v>289</v>
      </c>
      <c r="T60" s="1">
        <v>8018615</v>
      </c>
      <c r="U60" s="1" t="s">
        <v>56</v>
      </c>
    </row>
    <row r="61" spans="1:21" x14ac:dyDescent="0.5">
      <c r="A61" s="1" t="s">
        <v>174</v>
      </c>
      <c r="B61" s="2">
        <v>2019</v>
      </c>
      <c r="C61" s="1" t="s">
        <v>290</v>
      </c>
      <c r="D61" s="1" t="s">
        <v>90</v>
      </c>
      <c r="E61" s="2" t="s">
        <v>24</v>
      </c>
      <c r="F61" s="2" t="str">
        <f>IF(E61="U.S.", "U.S.", "Foreign")</f>
        <v>U.S.</v>
      </c>
      <c r="G61" s="3">
        <v>2718581</v>
      </c>
      <c r="H61" s="1" t="s">
        <v>91</v>
      </c>
      <c r="I61" s="1" t="s">
        <v>92</v>
      </c>
      <c r="J61" s="2" t="s">
        <v>61</v>
      </c>
      <c r="K61" s="2" t="s">
        <v>56</v>
      </c>
      <c r="L61" s="4">
        <v>289</v>
      </c>
      <c r="M61" s="2" t="s">
        <v>291</v>
      </c>
      <c r="N61" s="8">
        <v>43739</v>
      </c>
      <c r="O61" s="1" t="s">
        <v>292</v>
      </c>
      <c r="P61" s="1" t="s">
        <v>293</v>
      </c>
      <c r="Q61" s="1" t="s">
        <v>61</v>
      </c>
      <c r="R61" s="1" t="s">
        <v>56</v>
      </c>
      <c r="S61" s="1" t="s">
        <v>199</v>
      </c>
      <c r="T61" s="1">
        <v>8018615</v>
      </c>
    </row>
    <row r="62" spans="1:21" x14ac:dyDescent="0.5">
      <c r="A62" s="1" t="s">
        <v>174</v>
      </c>
      <c r="B62" s="2">
        <v>2019</v>
      </c>
      <c r="C62" s="1" t="s">
        <v>294</v>
      </c>
      <c r="D62" s="1" t="s">
        <v>42</v>
      </c>
      <c r="E62" s="2" t="s">
        <v>295</v>
      </c>
      <c r="F62" s="2" t="str">
        <f>IF(E62="U.S.", "U.S.", "Foreign")</f>
        <v>Foreign</v>
      </c>
      <c r="G62" s="3">
        <v>4000000</v>
      </c>
      <c r="H62" s="1" t="s">
        <v>285</v>
      </c>
      <c r="I62" s="1" t="s">
        <v>113</v>
      </c>
      <c r="J62" s="2" t="s">
        <v>56</v>
      </c>
      <c r="K62" s="2" t="s">
        <v>61</v>
      </c>
      <c r="L62" s="4">
        <v>72</v>
      </c>
      <c r="M62" s="2" t="s">
        <v>296</v>
      </c>
      <c r="N62" s="8">
        <v>43725</v>
      </c>
      <c r="O62" s="1" t="s">
        <v>295</v>
      </c>
      <c r="Q62" s="1" t="s">
        <v>56</v>
      </c>
      <c r="R62" s="1" t="s">
        <v>56</v>
      </c>
      <c r="S62" s="1" t="s">
        <v>186</v>
      </c>
      <c r="T62" s="1">
        <v>190700000</v>
      </c>
      <c r="U62" s="1" t="s">
        <v>56</v>
      </c>
    </row>
    <row r="63" spans="1:21" x14ac:dyDescent="0.5">
      <c r="A63" s="1" t="s">
        <v>174</v>
      </c>
      <c r="B63" s="2">
        <v>2019</v>
      </c>
      <c r="C63" s="1" t="s">
        <v>297</v>
      </c>
      <c r="D63" s="1" t="s">
        <v>42</v>
      </c>
      <c r="E63" s="2" t="s">
        <v>109</v>
      </c>
      <c r="F63" s="2" t="str">
        <f>IF(E63="U.S.", "U.S.", "Foreign")</f>
        <v>Foreign</v>
      </c>
      <c r="G63" s="3">
        <v>345315</v>
      </c>
      <c r="H63" s="1" t="s">
        <v>226</v>
      </c>
      <c r="I63" s="1" t="s">
        <v>77</v>
      </c>
      <c r="J63" s="2" t="s">
        <v>56</v>
      </c>
      <c r="K63" s="2" t="s">
        <v>56</v>
      </c>
      <c r="L63" s="4">
        <v>2</v>
      </c>
      <c r="M63" s="2">
        <v>42906</v>
      </c>
      <c r="N63" s="8">
        <v>43693</v>
      </c>
      <c r="O63" s="1" t="s">
        <v>298</v>
      </c>
      <c r="P63" s="1" t="s">
        <v>299</v>
      </c>
      <c r="Q63" s="1" t="s">
        <v>61</v>
      </c>
      <c r="R63" s="1" t="s">
        <v>56</v>
      </c>
      <c r="S63" s="1" t="s">
        <v>186</v>
      </c>
      <c r="T63" s="1">
        <v>5730680.3300000001</v>
      </c>
      <c r="U63" s="1" t="s">
        <v>56</v>
      </c>
    </row>
    <row r="64" spans="1:21" x14ac:dyDescent="0.5">
      <c r="A64" s="1" t="s">
        <v>174</v>
      </c>
      <c r="B64" s="2">
        <v>2019</v>
      </c>
      <c r="C64" s="1" t="s">
        <v>300</v>
      </c>
      <c r="D64" s="1" t="s">
        <v>301</v>
      </c>
      <c r="E64" s="2" t="s">
        <v>302</v>
      </c>
      <c r="F64" s="2" t="str">
        <f>IF(E64="U.S.", "U.S.", "Foreign")</f>
        <v>Foreign</v>
      </c>
      <c r="G64" s="3">
        <v>1709325</v>
      </c>
      <c r="H64" s="1" t="s">
        <v>123</v>
      </c>
      <c r="I64" s="1" t="s">
        <v>26</v>
      </c>
      <c r="J64" s="2" t="s">
        <v>61</v>
      </c>
      <c r="K64" s="2" t="s">
        <v>56</v>
      </c>
      <c r="L64" s="4">
        <v>63</v>
      </c>
      <c r="M64" s="2" t="s">
        <v>303</v>
      </c>
      <c r="N64" s="8">
        <v>43683</v>
      </c>
      <c r="O64" s="1" t="s">
        <v>304</v>
      </c>
      <c r="Q64" s="1" t="s">
        <v>61</v>
      </c>
      <c r="R64" s="1" t="s">
        <v>56</v>
      </c>
      <c r="S64" s="1" t="s">
        <v>305</v>
      </c>
      <c r="T64" s="1">
        <v>5426428</v>
      </c>
      <c r="U64" s="1" t="s">
        <v>61</v>
      </c>
    </row>
    <row r="65" spans="1:21" x14ac:dyDescent="0.5">
      <c r="A65" s="1" t="s">
        <v>174</v>
      </c>
      <c r="B65" s="2">
        <v>2019</v>
      </c>
      <c r="C65" s="1" t="s">
        <v>306</v>
      </c>
      <c r="D65" s="1" t="s">
        <v>307</v>
      </c>
      <c r="E65" s="2" t="s">
        <v>109</v>
      </c>
      <c r="F65" s="2" t="str">
        <f>IF(E65="U.S.", "U.S.", "Foreign")</f>
        <v>Foreign</v>
      </c>
      <c r="G65" s="3">
        <v>40320</v>
      </c>
      <c r="H65" s="1" t="s">
        <v>308</v>
      </c>
      <c r="I65" s="1" t="s">
        <v>92</v>
      </c>
      <c r="J65" s="2" t="s">
        <v>56</v>
      </c>
      <c r="K65" s="2" t="s">
        <v>56</v>
      </c>
      <c r="L65" s="4">
        <v>104</v>
      </c>
      <c r="M65" s="2" t="s">
        <v>309</v>
      </c>
      <c r="N65" s="8">
        <v>43659</v>
      </c>
      <c r="O65" s="1" t="s">
        <v>310</v>
      </c>
      <c r="Q65" s="1" t="s">
        <v>56</v>
      </c>
      <c r="R65" s="1" t="s">
        <v>56</v>
      </c>
      <c r="S65" s="1" t="s">
        <v>311</v>
      </c>
      <c r="U65" s="1" t="s">
        <v>56</v>
      </c>
    </row>
    <row r="66" spans="1:21" x14ac:dyDescent="0.5">
      <c r="A66" s="1" t="s">
        <v>174</v>
      </c>
      <c r="B66" s="2">
        <v>2019</v>
      </c>
      <c r="C66" s="1" t="s">
        <v>312</v>
      </c>
      <c r="D66" s="1" t="s">
        <v>307</v>
      </c>
      <c r="E66" s="2" t="s">
        <v>109</v>
      </c>
      <c r="F66" s="2" t="str">
        <f>IF(E66="U.S.", "U.S.", "Foreign")</f>
        <v>Foreign</v>
      </c>
      <c r="G66" s="3">
        <v>325406</v>
      </c>
      <c r="H66" s="1" t="s">
        <v>308</v>
      </c>
      <c r="I66" s="1" t="s">
        <v>92</v>
      </c>
      <c r="J66" s="2" t="s">
        <v>61</v>
      </c>
      <c r="K66" s="2" t="s">
        <v>56</v>
      </c>
      <c r="L66" s="4">
        <v>2221</v>
      </c>
      <c r="M66" s="2" t="s">
        <v>313</v>
      </c>
      <c r="N66" s="8">
        <v>43659</v>
      </c>
      <c r="O66" s="1" t="s">
        <v>310</v>
      </c>
      <c r="Q66" s="1" t="s">
        <v>56</v>
      </c>
      <c r="R66" s="1" t="s">
        <v>56</v>
      </c>
      <c r="S66" s="1" t="s">
        <v>311</v>
      </c>
      <c r="U66" s="1" t="s">
        <v>56</v>
      </c>
    </row>
    <row r="67" spans="1:21" x14ac:dyDescent="0.5">
      <c r="A67" s="1" t="s">
        <v>174</v>
      </c>
      <c r="B67" s="2">
        <v>2019</v>
      </c>
      <c r="C67" s="1" t="s">
        <v>314</v>
      </c>
      <c r="D67" s="1" t="s">
        <v>307</v>
      </c>
      <c r="E67" s="2" t="s">
        <v>109</v>
      </c>
      <c r="F67" s="2" t="str">
        <f>IF(E67="U.S.", "U.S.", "Foreign")</f>
        <v>Foreign</v>
      </c>
      <c r="G67" s="3">
        <v>222705</v>
      </c>
      <c r="H67" s="1" t="s">
        <v>308</v>
      </c>
      <c r="I67" s="1" t="s">
        <v>92</v>
      </c>
      <c r="J67" s="2" t="s">
        <v>56</v>
      </c>
      <c r="K67" s="2" t="s">
        <v>61</v>
      </c>
      <c r="L67" s="4">
        <v>703</v>
      </c>
      <c r="M67" s="2" t="s">
        <v>315</v>
      </c>
      <c r="N67" s="8">
        <v>43659</v>
      </c>
      <c r="O67" s="1" t="s">
        <v>310</v>
      </c>
      <c r="Q67" s="1" t="s">
        <v>61</v>
      </c>
      <c r="R67" s="1" t="s">
        <v>56</v>
      </c>
      <c r="S67" s="1" t="s">
        <v>316</v>
      </c>
      <c r="U67" s="1" t="s">
        <v>56</v>
      </c>
    </row>
    <row r="68" spans="1:21" x14ac:dyDescent="0.5">
      <c r="A68" s="1" t="s">
        <v>174</v>
      </c>
      <c r="B68" s="2">
        <v>2019</v>
      </c>
      <c r="C68" s="1" t="s">
        <v>317</v>
      </c>
      <c r="D68" s="1" t="s">
        <v>42</v>
      </c>
      <c r="E68" s="2" t="s">
        <v>109</v>
      </c>
      <c r="F68" s="2" t="str">
        <f>IF(E68="U.S.", "U.S.", "Foreign")</f>
        <v>Foreign</v>
      </c>
      <c r="G68" s="3">
        <v>401697</v>
      </c>
      <c r="H68" s="1" t="s">
        <v>318</v>
      </c>
      <c r="I68" s="1" t="s">
        <v>253</v>
      </c>
      <c r="J68" s="2" t="s">
        <v>61</v>
      </c>
      <c r="K68" s="2" t="s">
        <v>56</v>
      </c>
      <c r="L68" s="4">
        <v>4977</v>
      </c>
      <c r="M68" s="2" t="s">
        <v>319</v>
      </c>
      <c r="N68" s="8">
        <v>43623</v>
      </c>
      <c r="O68" s="1" t="s">
        <v>320</v>
      </c>
      <c r="P68" s="1" t="s">
        <v>321</v>
      </c>
      <c r="Q68" s="1" t="s">
        <v>61</v>
      </c>
      <c r="R68" s="1" t="s">
        <v>56</v>
      </c>
      <c r="S68" s="1" t="s">
        <v>186</v>
      </c>
      <c r="T68" s="1">
        <v>1250000</v>
      </c>
      <c r="U68" s="1" t="s">
        <v>56</v>
      </c>
    </row>
    <row r="69" spans="1:21" x14ac:dyDescent="0.5">
      <c r="A69" s="1" t="s">
        <v>174</v>
      </c>
      <c r="B69" s="2">
        <v>2019</v>
      </c>
      <c r="C69" s="1" t="s">
        <v>322</v>
      </c>
      <c r="D69" s="1" t="s">
        <v>323</v>
      </c>
      <c r="E69" s="2" t="s">
        <v>24</v>
      </c>
      <c r="F69" s="2" t="str">
        <f>IF(E69="U.S.", "U.S.", "Foreign")</f>
        <v>U.S.</v>
      </c>
      <c r="G69" s="3">
        <v>871837</v>
      </c>
      <c r="H69" s="1" t="s">
        <v>324</v>
      </c>
      <c r="I69" s="1" t="s">
        <v>325</v>
      </c>
      <c r="J69" s="2" t="s">
        <v>56</v>
      </c>
      <c r="K69" s="2" t="s">
        <v>61</v>
      </c>
      <c r="L69" s="4">
        <v>5</v>
      </c>
      <c r="M69" s="2" t="s">
        <v>326</v>
      </c>
      <c r="N69" s="8">
        <v>43587</v>
      </c>
      <c r="O69" s="1" t="s">
        <v>327</v>
      </c>
      <c r="P69" s="1" t="s">
        <v>328</v>
      </c>
      <c r="Q69" s="1" t="s">
        <v>61</v>
      </c>
      <c r="R69" s="1" t="s">
        <v>56</v>
      </c>
      <c r="S69" s="1" t="s">
        <v>329</v>
      </c>
      <c r="T69" s="1">
        <v>472861</v>
      </c>
      <c r="U69" s="1" t="s">
        <v>330</v>
      </c>
    </row>
    <row r="70" spans="1:21" x14ac:dyDescent="0.5">
      <c r="A70" s="1" t="s">
        <v>174</v>
      </c>
      <c r="B70" s="2">
        <v>2019</v>
      </c>
      <c r="C70" s="1" t="s">
        <v>331</v>
      </c>
      <c r="D70" s="1" t="s">
        <v>38</v>
      </c>
      <c r="E70" s="2" t="s">
        <v>24</v>
      </c>
      <c r="F70" s="2" t="str">
        <f>IF(E70="U.S.", "U.S.", "Foreign")</f>
        <v>U.S.</v>
      </c>
      <c r="G70" s="3">
        <v>75375</v>
      </c>
      <c r="H70" s="1" t="s">
        <v>332</v>
      </c>
      <c r="I70" s="1" t="s">
        <v>221</v>
      </c>
      <c r="J70" s="2" t="s">
        <v>56</v>
      </c>
      <c r="K70" s="2" t="s">
        <v>56</v>
      </c>
      <c r="L70" s="4">
        <v>2</v>
      </c>
      <c r="M70" s="2" t="s">
        <v>333</v>
      </c>
      <c r="N70" s="8">
        <v>43580</v>
      </c>
      <c r="O70" s="1" t="s">
        <v>334</v>
      </c>
      <c r="P70" s="1" t="s">
        <v>335</v>
      </c>
      <c r="Q70" s="1" t="s">
        <v>56</v>
      </c>
      <c r="R70" s="1" t="s">
        <v>56</v>
      </c>
      <c r="S70" s="1" t="s">
        <v>336</v>
      </c>
      <c r="U70" s="1" t="s">
        <v>61</v>
      </c>
    </row>
    <row r="71" spans="1:21" x14ac:dyDescent="0.5">
      <c r="A71" s="1" t="s">
        <v>174</v>
      </c>
      <c r="B71" s="2">
        <v>2019</v>
      </c>
      <c r="C71" s="1" t="s">
        <v>337</v>
      </c>
      <c r="D71" s="1" t="s">
        <v>42</v>
      </c>
      <c r="E71" s="2" t="s">
        <v>151</v>
      </c>
      <c r="F71" s="2" t="str">
        <f>IF(E71="U.S.", "U.S.", "Foreign")</f>
        <v>Foreign</v>
      </c>
      <c r="G71" s="3">
        <v>553380759</v>
      </c>
      <c r="H71" s="1" t="s">
        <v>338</v>
      </c>
      <c r="I71" s="1" t="s">
        <v>339</v>
      </c>
      <c r="J71" s="2" t="s">
        <v>56</v>
      </c>
      <c r="K71" s="2" t="s">
        <v>61</v>
      </c>
      <c r="L71" s="4">
        <v>2158</v>
      </c>
      <c r="M71" s="2" t="s">
        <v>340</v>
      </c>
      <c r="N71" s="8">
        <v>43570</v>
      </c>
      <c r="O71" s="1" t="s">
        <v>341</v>
      </c>
      <c r="P71" s="1" t="s">
        <v>328</v>
      </c>
      <c r="Q71" s="1" t="s">
        <v>61</v>
      </c>
      <c r="R71" s="1" t="s">
        <v>56</v>
      </c>
      <c r="S71" s="1" t="s">
        <v>186</v>
      </c>
      <c r="T71" s="1">
        <v>527467001</v>
      </c>
      <c r="U71" s="1" t="s">
        <v>330</v>
      </c>
    </row>
    <row r="72" spans="1:21" x14ac:dyDescent="0.5">
      <c r="A72" s="1" t="s">
        <v>174</v>
      </c>
      <c r="B72" s="2">
        <v>2019</v>
      </c>
      <c r="C72" s="1" t="s">
        <v>342</v>
      </c>
      <c r="D72" s="1" t="s">
        <v>42</v>
      </c>
      <c r="E72" s="2" t="s">
        <v>343</v>
      </c>
      <c r="F72" s="2" t="str">
        <f>IF(E72="U.S.", "U.S.", "Foreign")</f>
        <v>Foreign</v>
      </c>
      <c r="G72" s="3">
        <v>20326340</v>
      </c>
      <c r="H72" s="1" t="s">
        <v>344</v>
      </c>
      <c r="I72" s="1" t="s">
        <v>345</v>
      </c>
      <c r="J72" s="2" t="s">
        <v>56</v>
      </c>
      <c r="K72" s="2" t="s">
        <v>346</v>
      </c>
      <c r="L72" s="4">
        <v>127</v>
      </c>
      <c r="M72" s="2" t="s">
        <v>347</v>
      </c>
      <c r="N72" s="8">
        <v>43570</v>
      </c>
      <c r="Q72" s="1" t="s">
        <v>61</v>
      </c>
      <c r="R72" s="1" t="s">
        <v>56</v>
      </c>
      <c r="S72" s="1" t="s">
        <v>186</v>
      </c>
      <c r="U72" s="1" t="s">
        <v>330</v>
      </c>
    </row>
    <row r="73" spans="1:21" x14ac:dyDescent="0.5">
      <c r="A73" s="1" t="s">
        <v>174</v>
      </c>
      <c r="B73" s="2">
        <v>2019</v>
      </c>
      <c r="C73" s="1" t="s">
        <v>348</v>
      </c>
      <c r="D73" s="1" t="s">
        <v>42</v>
      </c>
      <c r="E73" s="2" t="s">
        <v>161</v>
      </c>
      <c r="F73" s="2" t="str">
        <f>IF(E73="U.S.", "U.S.", "Foreign")</f>
        <v>Foreign</v>
      </c>
      <c r="G73" s="3">
        <v>37316322</v>
      </c>
      <c r="H73" s="1" t="s">
        <v>349</v>
      </c>
      <c r="I73" s="1" t="s">
        <v>350</v>
      </c>
      <c r="J73" s="2" t="s">
        <v>56</v>
      </c>
      <c r="K73" s="2" t="s">
        <v>61</v>
      </c>
      <c r="L73" s="4">
        <v>612</v>
      </c>
      <c r="M73" s="2" t="s">
        <v>347</v>
      </c>
      <c r="N73" s="8">
        <v>43570</v>
      </c>
      <c r="Q73" s="1" t="s">
        <v>61</v>
      </c>
      <c r="R73" s="1" t="s">
        <v>56</v>
      </c>
      <c r="S73" s="1" t="s">
        <v>186</v>
      </c>
      <c r="U73" s="1" t="s">
        <v>330</v>
      </c>
    </row>
    <row r="74" spans="1:21" x14ac:dyDescent="0.5">
      <c r="A74" s="1" t="s">
        <v>174</v>
      </c>
      <c r="B74" s="2">
        <v>2019</v>
      </c>
      <c r="C74" s="1" t="s">
        <v>351</v>
      </c>
      <c r="D74" s="1" t="s">
        <v>111</v>
      </c>
      <c r="E74" s="2" t="s">
        <v>295</v>
      </c>
      <c r="F74" s="2" t="str">
        <f>IF(E74="U.S.", "U.S.", "Foreign")</f>
        <v>Foreign</v>
      </c>
      <c r="G74" s="3">
        <v>227500</v>
      </c>
      <c r="H74" s="1" t="s">
        <v>352</v>
      </c>
      <c r="I74" s="1" t="s">
        <v>92</v>
      </c>
      <c r="J74" s="2" t="s">
        <v>61</v>
      </c>
      <c r="K74" s="2" t="s">
        <v>61</v>
      </c>
      <c r="L74" s="4">
        <v>7</v>
      </c>
      <c r="N74" s="8">
        <v>43566</v>
      </c>
      <c r="O74" s="1" t="s">
        <v>353</v>
      </c>
      <c r="Q74" s="1" t="s">
        <v>61</v>
      </c>
      <c r="R74" s="1" t="s">
        <v>56</v>
      </c>
      <c r="S74" s="1" t="s">
        <v>354</v>
      </c>
      <c r="U74" s="1" t="s">
        <v>330</v>
      </c>
    </row>
    <row r="75" spans="1:21" x14ac:dyDescent="0.5">
      <c r="A75" s="1" t="s">
        <v>174</v>
      </c>
      <c r="B75" s="2">
        <v>2019</v>
      </c>
      <c r="C75" s="1" t="s">
        <v>355</v>
      </c>
      <c r="D75" s="1" t="s">
        <v>42</v>
      </c>
      <c r="E75" s="2" t="s">
        <v>295</v>
      </c>
      <c r="F75" s="2" t="str">
        <f>IF(E75="U.S.", "U.S.", "Foreign")</f>
        <v>Foreign</v>
      </c>
      <c r="G75" s="3">
        <v>639023750</v>
      </c>
      <c r="H75" s="1" t="s">
        <v>356</v>
      </c>
      <c r="I75" s="1" t="s">
        <v>357</v>
      </c>
      <c r="J75" s="2" t="s">
        <v>56</v>
      </c>
      <c r="K75" s="2" t="s">
        <v>61</v>
      </c>
      <c r="L75" s="4">
        <v>9335</v>
      </c>
      <c r="M75" s="2" t="s">
        <v>358</v>
      </c>
      <c r="N75" s="8">
        <v>43564</v>
      </c>
      <c r="Q75" s="1" t="s">
        <v>56</v>
      </c>
      <c r="R75" s="1" t="s">
        <v>56</v>
      </c>
      <c r="S75" s="1" t="s">
        <v>186</v>
      </c>
      <c r="T75" s="1">
        <v>437553380</v>
      </c>
      <c r="U75" s="1" t="s">
        <v>330</v>
      </c>
    </row>
    <row r="76" spans="1:21" x14ac:dyDescent="0.5">
      <c r="A76" s="1" t="s">
        <v>174</v>
      </c>
      <c r="B76" s="2">
        <v>2019</v>
      </c>
      <c r="C76" s="1" t="s">
        <v>355</v>
      </c>
      <c r="D76" s="1" t="s">
        <v>42</v>
      </c>
      <c r="E76" s="2" t="s">
        <v>295</v>
      </c>
      <c r="F76" s="2" t="str">
        <f>IF(E76="U.S.", "U.S.", "Foreign")</f>
        <v>Foreign</v>
      </c>
      <c r="G76" s="3">
        <v>18016283</v>
      </c>
      <c r="H76" s="1" t="s">
        <v>359</v>
      </c>
      <c r="I76" s="1" t="s">
        <v>360</v>
      </c>
      <c r="J76" s="2" t="s">
        <v>61</v>
      </c>
      <c r="K76" s="2" t="s">
        <v>56</v>
      </c>
      <c r="L76" s="4">
        <v>1795</v>
      </c>
      <c r="N76" s="8">
        <v>43564</v>
      </c>
      <c r="O76" s="1" t="s">
        <v>361</v>
      </c>
      <c r="P76" s="1" t="s">
        <v>61</v>
      </c>
      <c r="Q76" s="1" t="s">
        <v>56</v>
      </c>
      <c r="R76" s="1" t="s">
        <v>56</v>
      </c>
      <c r="S76" s="1" t="s">
        <v>186</v>
      </c>
      <c r="T76" s="1">
        <v>76795414</v>
      </c>
      <c r="U76" s="1" t="s">
        <v>330</v>
      </c>
    </row>
    <row r="77" spans="1:21" x14ac:dyDescent="0.5">
      <c r="A77" s="1" t="s">
        <v>174</v>
      </c>
      <c r="B77" s="2">
        <v>2019</v>
      </c>
      <c r="C77" s="1" t="s">
        <v>362</v>
      </c>
      <c r="D77" s="1" t="s">
        <v>176</v>
      </c>
      <c r="E77" s="2" t="s">
        <v>24</v>
      </c>
      <c r="F77" s="2" t="str">
        <f>IF(E77="U.S.", "U.S.", "Foreign")</f>
        <v>U.S.</v>
      </c>
      <c r="G77" s="3">
        <v>1869144</v>
      </c>
      <c r="H77" s="1" t="s">
        <v>363</v>
      </c>
      <c r="I77" s="1" t="s">
        <v>26</v>
      </c>
      <c r="J77" s="2" t="s">
        <v>61</v>
      </c>
      <c r="K77" s="2" t="s">
        <v>61</v>
      </c>
      <c r="L77" s="4">
        <v>23</v>
      </c>
      <c r="M77" s="2" t="s">
        <v>364</v>
      </c>
      <c r="N77" s="8">
        <v>43551</v>
      </c>
      <c r="O77" s="1" t="s">
        <v>365</v>
      </c>
      <c r="Q77" s="1" t="s">
        <v>61</v>
      </c>
      <c r="R77" s="1" t="s">
        <v>56</v>
      </c>
      <c r="S77" s="1" t="s">
        <v>366</v>
      </c>
      <c r="T77" s="1">
        <v>3201647.73</v>
      </c>
      <c r="U77" s="1" t="s">
        <v>330</v>
      </c>
    </row>
    <row r="78" spans="1:21" x14ac:dyDescent="0.5">
      <c r="A78" s="1" t="s">
        <v>174</v>
      </c>
      <c r="B78" s="2">
        <v>2019</v>
      </c>
      <c r="C78" s="1" t="s">
        <v>367</v>
      </c>
      <c r="D78" s="1" t="s">
        <v>368</v>
      </c>
      <c r="E78" s="2" t="s">
        <v>24</v>
      </c>
      <c r="F78" s="2" t="str">
        <f>IF(E78="U.S.", "U.S.", "Foreign")</f>
        <v>U.S.</v>
      </c>
      <c r="G78" s="3">
        <v>506250</v>
      </c>
      <c r="H78" s="1" t="s">
        <v>363</v>
      </c>
      <c r="I78" s="1" t="s">
        <v>26</v>
      </c>
      <c r="J78" s="2" t="s">
        <v>61</v>
      </c>
      <c r="K78" s="2" t="s">
        <v>56</v>
      </c>
      <c r="L78" s="4">
        <v>5</v>
      </c>
      <c r="M78" s="2" t="s">
        <v>369</v>
      </c>
      <c r="N78" s="8">
        <v>43517</v>
      </c>
      <c r="O78" s="1" t="s">
        <v>370</v>
      </c>
      <c r="P78" s="1" t="s">
        <v>330</v>
      </c>
      <c r="Q78" s="1" t="s">
        <v>56</v>
      </c>
      <c r="R78" s="1" t="s">
        <v>56</v>
      </c>
      <c r="S78" s="1" t="s">
        <v>371</v>
      </c>
      <c r="T78" s="1">
        <v>14495961</v>
      </c>
      <c r="U78" s="1" t="s">
        <v>330</v>
      </c>
    </row>
    <row r="79" spans="1:21" x14ac:dyDescent="0.5">
      <c r="A79" s="1" t="s">
        <v>174</v>
      </c>
      <c r="B79" s="2">
        <v>2019</v>
      </c>
      <c r="C79" s="1" t="s">
        <v>372</v>
      </c>
      <c r="D79" s="1" t="s">
        <v>373</v>
      </c>
      <c r="E79" s="2" t="s">
        <v>151</v>
      </c>
      <c r="F79" s="2" t="str">
        <f>IF(E79="U.S.", "U.S.", "Foreign")</f>
        <v>Foreign</v>
      </c>
      <c r="G79" s="3">
        <v>5512564</v>
      </c>
      <c r="H79" s="1" t="s">
        <v>352</v>
      </c>
      <c r="I79" s="1" t="s">
        <v>92</v>
      </c>
      <c r="J79" s="2" t="s">
        <v>61</v>
      </c>
      <c r="K79" s="2" t="s">
        <v>61</v>
      </c>
      <c r="L79" s="4">
        <v>304</v>
      </c>
      <c r="M79" s="2" t="s">
        <v>374</v>
      </c>
      <c r="N79" s="8">
        <v>43510</v>
      </c>
      <c r="O79" s="1" t="s">
        <v>375</v>
      </c>
      <c r="Q79" s="1" t="s">
        <v>61</v>
      </c>
      <c r="R79" s="1" t="s">
        <v>56</v>
      </c>
      <c r="S79" s="1" t="s">
        <v>376</v>
      </c>
      <c r="T79" s="1">
        <v>3433495</v>
      </c>
      <c r="U79" s="1" t="s">
        <v>330</v>
      </c>
    </row>
    <row r="80" spans="1:21" x14ac:dyDescent="0.5">
      <c r="A80" s="1" t="s">
        <v>174</v>
      </c>
      <c r="B80" s="2">
        <v>2019</v>
      </c>
      <c r="C80" s="1" t="s">
        <v>377</v>
      </c>
      <c r="D80" s="1" t="s">
        <v>156</v>
      </c>
      <c r="E80" s="2" t="s">
        <v>24</v>
      </c>
      <c r="F80" s="2" t="str">
        <f>IF(E80="U.S.", "U.S.", "Foreign")</f>
        <v>U.S.</v>
      </c>
      <c r="G80" s="3">
        <v>13381</v>
      </c>
      <c r="H80" s="1" t="s">
        <v>363</v>
      </c>
      <c r="I80" s="1" t="s">
        <v>26</v>
      </c>
      <c r="J80" s="2" t="s">
        <v>61</v>
      </c>
      <c r="K80" s="2" t="s">
        <v>56</v>
      </c>
      <c r="L80" s="4">
        <v>6</v>
      </c>
      <c r="M80" s="2" t="s">
        <v>378</v>
      </c>
      <c r="N80" s="8">
        <v>43503</v>
      </c>
      <c r="O80" s="1" t="s">
        <v>379</v>
      </c>
      <c r="Q80" s="1" t="s">
        <v>61</v>
      </c>
      <c r="R80" s="1" t="s">
        <v>56</v>
      </c>
      <c r="S80" s="1" t="s">
        <v>380</v>
      </c>
      <c r="T80" s="1">
        <v>14867</v>
      </c>
      <c r="U80" s="1" t="s">
        <v>330</v>
      </c>
    </row>
    <row r="81" spans="1:21" x14ac:dyDescent="0.5">
      <c r="A81" s="1" t="s">
        <v>174</v>
      </c>
      <c r="B81" s="2">
        <v>2019</v>
      </c>
      <c r="C81" s="1" t="s">
        <v>381</v>
      </c>
      <c r="D81" s="1" t="s">
        <v>23</v>
      </c>
      <c r="E81" s="2" t="s">
        <v>24</v>
      </c>
      <c r="F81" s="2" t="str">
        <f>IF(E81="U.S.", "U.S.", "Foreign")</f>
        <v>U.S.</v>
      </c>
      <c r="G81" s="3">
        <v>996080</v>
      </c>
      <c r="H81" s="1" t="s">
        <v>382</v>
      </c>
      <c r="I81" s="1" t="s">
        <v>105</v>
      </c>
      <c r="J81" s="2" t="s">
        <v>61</v>
      </c>
      <c r="K81" s="2" t="s">
        <v>56</v>
      </c>
      <c r="L81" s="4">
        <v>156</v>
      </c>
      <c r="M81" s="2" t="s">
        <v>383</v>
      </c>
      <c r="N81" s="8">
        <v>43496</v>
      </c>
      <c r="O81" s="1" t="s">
        <v>384</v>
      </c>
      <c r="Q81" s="1" t="s">
        <v>56</v>
      </c>
      <c r="R81" s="1" t="s">
        <v>56</v>
      </c>
      <c r="S81" s="1" t="s">
        <v>385</v>
      </c>
      <c r="T81" s="1">
        <v>4427019.26</v>
      </c>
      <c r="U81" s="1" t="s">
        <v>330</v>
      </c>
    </row>
    <row r="82" spans="1:21" x14ac:dyDescent="0.5">
      <c r="A82" s="1" t="s">
        <v>174</v>
      </c>
      <c r="B82" s="2">
        <v>2018</v>
      </c>
      <c r="C82" s="1" t="s">
        <v>386</v>
      </c>
      <c r="D82" s="1" t="s">
        <v>42</v>
      </c>
      <c r="E82" s="2" t="s">
        <v>24</v>
      </c>
      <c r="F82" s="2" t="str">
        <f>IF(E82="U.S.", "U.S.", "Foreign")</f>
        <v>U.S.</v>
      </c>
      <c r="G82" s="3">
        <v>7772102</v>
      </c>
      <c r="H82" s="1" t="s">
        <v>387</v>
      </c>
      <c r="I82" s="1" t="s">
        <v>262</v>
      </c>
      <c r="J82" s="2" t="s">
        <v>61</v>
      </c>
      <c r="K82" s="2" t="s">
        <v>61</v>
      </c>
      <c r="L82" s="4">
        <v>26</v>
      </c>
      <c r="M82" s="2" t="s">
        <v>388</v>
      </c>
      <c r="N82" s="8">
        <v>43454</v>
      </c>
      <c r="O82" s="1" t="s">
        <v>389</v>
      </c>
      <c r="P82" s="1" t="s">
        <v>390</v>
      </c>
      <c r="Q82" s="1" t="s">
        <v>61</v>
      </c>
      <c r="R82" s="1" t="s">
        <v>56</v>
      </c>
      <c r="S82" s="1" t="s">
        <v>391</v>
      </c>
      <c r="T82" s="1" t="s">
        <v>330</v>
      </c>
      <c r="U82" s="1" t="s">
        <v>330</v>
      </c>
    </row>
    <row r="83" spans="1:21" x14ac:dyDescent="0.5">
      <c r="A83" s="1" t="s">
        <v>174</v>
      </c>
      <c r="B83" s="2">
        <v>2018</v>
      </c>
      <c r="C83" s="1" t="s">
        <v>392</v>
      </c>
      <c r="D83" s="1" t="s">
        <v>111</v>
      </c>
      <c r="E83" s="2" t="s">
        <v>101</v>
      </c>
      <c r="F83" s="2" t="str">
        <f>IF(E83="U.S.", "U.S.", "Foreign")</f>
        <v>Foreign</v>
      </c>
      <c r="G83" s="3">
        <v>2774972</v>
      </c>
      <c r="H83" s="1" t="s">
        <v>363</v>
      </c>
      <c r="I83" s="1" t="s">
        <v>26</v>
      </c>
      <c r="J83" s="2" t="s">
        <v>56</v>
      </c>
      <c r="K83" s="2" t="s">
        <v>61</v>
      </c>
      <c r="L83" s="4">
        <v>11</v>
      </c>
      <c r="M83" s="2" t="s">
        <v>393</v>
      </c>
      <c r="N83" s="8">
        <v>43446</v>
      </c>
      <c r="O83" s="1" t="s">
        <v>394</v>
      </c>
      <c r="Q83" s="1" t="s">
        <v>61</v>
      </c>
      <c r="R83" s="1" t="s">
        <v>56</v>
      </c>
      <c r="S83" s="1" t="s">
        <v>395</v>
      </c>
      <c r="T83" s="1" t="s">
        <v>396</v>
      </c>
      <c r="U83" s="1" t="s">
        <v>330</v>
      </c>
    </row>
    <row r="84" spans="1:21" x14ac:dyDescent="0.5">
      <c r="A84" s="1" t="s">
        <v>174</v>
      </c>
      <c r="B84" s="2">
        <v>2018</v>
      </c>
      <c r="C84" s="1" t="s">
        <v>397</v>
      </c>
      <c r="D84" s="1" t="s">
        <v>38</v>
      </c>
      <c r="E84" s="2" t="s">
        <v>24</v>
      </c>
      <c r="F84" s="2" t="str">
        <f>IF(E84="U.S.", "U.S.", "Foreign")</f>
        <v>U.S.</v>
      </c>
      <c r="G84" s="3">
        <v>87507</v>
      </c>
      <c r="H84" s="1" t="s">
        <v>398</v>
      </c>
      <c r="I84" s="1" t="s">
        <v>221</v>
      </c>
      <c r="J84" s="2" t="s">
        <v>61</v>
      </c>
      <c r="K84" s="2" t="s">
        <v>56</v>
      </c>
      <c r="L84" s="4">
        <v>3</v>
      </c>
      <c r="M84" s="2" t="s">
        <v>399</v>
      </c>
      <c r="N84" s="8">
        <v>43431</v>
      </c>
      <c r="O84" s="1" t="s">
        <v>400</v>
      </c>
      <c r="P84" s="1" t="s">
        <v>401</v>
      </c>
      <c r="Q84" s="1" t="s">
        <v>61</v>
      </c>
      <c r="R84" s="1" t="s">
        <v>56</v>
      </c>
      <c r="S84" s="1" t="s">
        <v>402</v>
      </c>
      <c r="T84" s="1">
        <v>2246374</v>
      </c>
      <c r="U84" s="1" t="s">
        <v>330</v>
      </c>
    </row>
    <row r="85" spans="1:21" x14ac:dyDescent="0.5">
      <c r="A85" s="1" t="s">
        <v>174</v>
      </c>
      <c r="B85" s="2">
        <v>2018</v>
      </c>
      <c r="C85" s="1" t="s">
        <v>403</v>
      </c>
      <c r="D85" s="1" t="s">
        <v>42</v>
      </c>
      <c r="E85" s="2" t="s">
        <v>183</v>
      </c>
      <c r="F85" s="2" t="str">
        <f>IF(E85="U.S.", "U.S.", "Foreign")</f>
        <v>Foreign</v>
      </c>
      <c r="G85" s="3">
        <v>53966916.049999997</v>
      </c>
      <c r="H85" s="1" t="s">
        <v>404</v>
      </c>
      <c r="I85" s="1" t="s">
        <v>405</v>
      </c>
      <c r="J85" s="2" t="s">
        <v>56</v>
      </c>
      <c r="K85" s="2" t="s">
        <v>61</v>
      </c>
      <c r="L85" s="4">
        <v>1077</v>
      </c>
      <c r="M85" s="2" t="s">
        <v>406</v>
      </c>
      <c r="N85" s="8">
        <v>43423</v>
      </c>
      <c r="Q85" s="1" t="s">
        <v>56</v>
      </c>
      <c r="R85" s="1" t="s">
        <v>56</v>
      </c>
      <c r="S85" s="1" t="s">
        <v>186</v>
      </c>
      <c r="T85" s="1">
        <v>5560452994.3599997</v>
      </c>
      <c r="U85" s="1" t="s">
        <v>330</v>
      </c>
    </row>
    <row r="86" spans="1:21" x14ac:dyDescent="0.5">
      <c r="A86" s="1" t="s">
        <v>174</v>
      </c>
      <c r="B86" s="2">
        <v>2018</v>
      </c>
      <c r="C86" s="1" t="s">
        <v>407</v>
      </c>
      <c r="D86" s="1" t="s">
        <v>42</v>
      </c>
      <c r="E86" s="2" t="s">
        <v>24</v>
      </c>
      <c r="F86" s="2" t="str">
        <f>IF(E86="U.S.", "U.S.", "Foreign")</f>
        <v>U.S.</v>
      </c>
      <c r="G86" s="3">
        <v>5263171</v>
      </c>
      <c r="H86" s="1" t="s">
        <v>408</v>
      </c>
      <c r="I86" s="1" t="s">
        <v>409</v>
      </c>
      <c r="J86" s="2" t="s">
        <v>61</v>
      </c>
      <c r="K86" s="2" t="s">
        <v>56</v>
      </c>
      <c r="L86" s="4">
        <v>87</v>
      </c>
      <c r="M86" s="2" t="s">
        <v>410</v>
      </c>
      <c r="N86" s="8">
        <v>43378</v>
      </c>
      <c r="P86" s="1" t="s">
        <v>61</v>
      </c>
      <c r="Q86" s="1" t="s">
        <v>56</v>
      </c>
      <c r="R86" s="1" t="s">
        <v>56</v>
      </c>
      <c r="S86" s="1" t="s">
        <v>411</v>
      </c>
      <c r="T86" s="1">
        <v>1500000</v>
      </c>
      <c r="U86" s="1" t="s">
        <v>330</v>
      </c>
    </row>
    <row r="87" spans="1:21" x14ac:dyDescent="0.5">
      <c r="A87" s="1" t="s">
        <v>174</v>
      </c>
      <c r="B87" s="2">
        <v>2018</v>
      </c>
      <c r="C87" s="1" t="s">
        <v>412</v>
      </c>
      <c r="D87" s="1" t="s">
        <v>38</v>
      </c>
      <c r="E87" s="2" t="s">
        <v>24</v>
      </c>
      <c r="F87" s="2" t="str">
        <f>IF(E87="U.S.", "U.S.", "Foreign")</f>
        <v>U.S.</v>
      </c>
      <c r="G87" s="3">
        <v>1500000</v>
      </c>
      <c r="H87" s="1" t="s">
        <v>413</v>
      </c>
      <c r="I87" s="1" t="s">
        <v>26</v>
      </c>
      <c r="J87" s="2" t="s">
        <v>56</v>
      </c>
      <c r="K87" s="2" t="s">
        <v>61</v>
      </c>
      <c r="L87" s="4">
        <v>39</v>
      </c>
      <c r="M87" s="2" t="s">
        <v>414</v>
      </c>
      <c r="N87" s="8">
        <v>43356</v>
      </c>
      <c r="O87" s="1" t="s">
        <v>125</v>
      </c>
      <c r="Q87" s="1" t="s">
        <v>56</v>
      </c>
      <c r="R87" s="1" t="s">
        <v>56</v>
      </c>
      <c r="S87" s="1" t="s">
        <v>415</v>
      </c>
      <c r="T87" s="1">
        <v>2823000</v>
      </c>
      <c r="U87" s="1" t="s">
        <v>330</v>
      </c>
    </row>
    <row r="88" spans="1:21" x14ac:dyDescent="0.5">
      <c r="A88" s="1" t="s">
        <v>174</v>
      </c>
      <c r="B88" s="2">
        <v>2018</v>
      </c>
      <c r="C88" s="1" t="s">
        <v>416</v>
      </c>
      <c r="D88" s="1" t="s">
        <v>38</v>
      </c>
      <c r="E88" s="2" t="s">
        <v>417</v>
      </c>
      <c r="F88" s="2" t="str">
        <f>IF(E88="U.S.", "U.S.", "Foreign")</f>
        <v>Foreign</v>
      </c>
      <c r="G88" s="3">
        <v>145893</v>
      </c>
      <c r="H88" s="1" t="s">
        <v>418</v>
      </c>
      <c r="I88" s="1" t="s">
        <v>419</v>
      </c>
      <c r="J88" s="2" t="s">
        <v>61</v>
      </c>
      <c r="K88" s="2" t="s">
        <v>61</v>
      </c>
      <c r="L88" s="4">
        <v>1</v>
      </c>
      <c r="M88" s="2">
        <v>41001</v>
      </c>
      <c r="N88" s="8">
        <v>43257</v>
      </c>
      <c r="O88" s="1" t="s">
        <v>420</v>
      </c>
      <c r="Q88" s="1" t="s">
        <v>61</v>
      </c>
      <c r="R88" s="1" t="s">
        <v>56</v>
      </c>
      <c r="S88" s="1" t="s">
        <v>421</v>
      </c>
    </row>
    <row r="89" spans="1:21" x14ac:dyDescent="0.5">
      <c r="A89" s="1" t="s">
        <v>174</v>
      </c>
      <c r="B89" s="2">
        <v>2017</v>
      </c>
      <c r="C89" s="1" t="s">
        <v>422</v>
      </c>
      <c r="D89" s="1" t="s">
        <v>423</v>
      </c>
      <c r="E89" s="2" t="s">
        <v>24</v>
      </c>
      <c r="F89" s="2" t="str">
        <f>IF(E89="U.S.", "U.S.", "Foreign")</f>
        <v>U.S.</v>
      </c>
      <c r="G89" s="3">
        <v>1220400</v>
      </c>
      <c r="H89" s="1" t="s">
        <v>424</v>
      </c>
      <c r="I89" s="1" t="s">
        <v>26</v>
      </c>
      <c r="J89" s="2" t="s">
        <v>56</v>
      </c>
      <c r="K89" s="2" t="s">
        <v>56</v>
      </c>
      <c r="L89" s="4">
        <v>37</v>
      </c>
      <c r="M89" s="2" t="s">
        <v>425</v>
      </c>
      <c r="N89" s="8">
        <v>43075</v>
      </c>
      <c r="O89" s="1" t="s">
        <v>426</v>
      </c>
      <c r="P89" s="1" t="s">
        <v>330</v>
      </c>
      <c r="Q89" s="1" t="s">
        <v>61</v>
      </c>
      <c r="R89" s="1" t="s">
        <v>61</v>
      </c>
      <c r="S89" s="1" t="s">
        <v>427</v>
      </c>
      <c r="T89" s="1" t="s">
        <v>330</v>
      </c>
      <c r="U89" s="1" t="s">
        <v>61</v>
      </c>
    </row>
    <row r="90" spans="1:21" x14ac:dyDescent="0.5">
      <c r="A90" s="1" t="s">
        <v>174</v>
      </c>
      <c r="B90" s="2">
        <v>2017</v>
      </c>
      <c r="C90" s="1" t="s">
        <v>428</v>
      </c>
      <c r="D90" s="1" t="s">
        <v>42</v>
      </c>
      <c r="E90" s="2" t="s">
        <v>429</v>
      </c>
      <c r="F90" s="2" t="str">
        <f>IF(E90="U.S.", "U.S.", "Foreign")</f>
        <v>Foreign</v>
      </c>
      <c r="G90" s="3">
        <v>204277</v>
      </c>
      <c r="H90" s="1" t="s">
        <v>430</v>
      </c>
      <c r="I90" s="1" t="s">
        <v>92</v>
      </c>
      <c r="J90" s="2" t="s">
        <v>61</v>
      </c>
      <c r="K90" s="2" t="s">
        <v>56</v>
      </c>
      <c r="L90" s="4">
        <v>1818</v>
      </c>
      <c r="M90" s="2" t="s">
        <v>431</v>
      </c>
      <c r="N90" s="8">
        <v>43056</v>
      </c>
      <c r="O90" s="1" t="s">
        <v>432</v>
      </c>
      <c r="P90" s="1" t="s">
        <v>330</v>
      </c>
      <c r="Q90" s="1" t="s">
        <v>61</v>
      </c>
      <c r="R90" s="1" t="s">
        <v>56</v>
      </c>
      <c r="S90" s="1" t="s">
        <v>199</v>
      </c>
      <c r="T90" s="1">
        <v>583649.43000000005</v>
      </c>
      <c r="U90" s="1" t="s">
        <v>433</v>
      </c>
    </row>
    <row r="91" spans="1:21" x14ac:dyDescent="0.5">
      <c r="A91" s="1" t="s">
        <v>174</v>
      </c>
      <c r="B91" s="2">
        <v>2017</v>
      </c>
      <c r="C91" s="1" t="s">
        <v>434</v>
      </c>
      <c r="D91" s="1" t="s">
        <v>435</v>
      </c>
      <c r="E91" s="2" t="s">
        <v>24</v>
      </c>
      <c r="F91" s="2" t="str">
        <f>IF(E91="U.S.", "U.S.", "Foreign")</f>
        <v>U.S.</v>
      </c>
      <c r="G91" s="3">
        <v>372465</v>
      </c>
      <c r="H91" s="1" t="s">
        <v>436</v>
      </c>
      <c r="I91" s="1" t="s">
        <v>113</v>
      </c>
      <c r="J91" s="2" t="s">
        <v>56</v>
      </c>
      <c r="K91" s="2" t="s">
        <v>56</v>
      </c>
      <c r="L91" s="4">
        <v>3</v>
      </c>
      <c r="M91" s="2" t="s">
        <v>437</v>
      </c>
      <c r="N91" s="8">
        <v>43013</v>
      </c>
      <c r="O91" s="1" t="s">
        <v>438</v>
      </c>
      <c r="P91" s="1" t="s">
        <v>330</v>
      </c>
      <c r="Q91" s="1" t="s">
        <v>61</v>
      </c>
      <c r="R91" s="1" t="s">
        <v>56</v>
      </c>
      <c r="S91" s="1" t="s">
        <v>435</v>
      </c>
      <c r="T91" s="1">
        <v>354602.26</v>
      </c>
      <c r="U91" s="1" t="s">
        <v>61</v>
      </c>
    </row>
    <row r="92" spans="1:21" x14ac:dyDescent="0.5">
      <c r="A92" s="1" t="s">
        <v>174</v>
      </c>
      <c r="B92" s="2">
        <v>2017</v>
      </c>
      <c r="C92" s="1" t="s">
        <v>439</v>
      </c>
      <c r="D92" s="1" t="s">
        <v>440</v>
      </c>
      <c r="E92" s="2" t="s">
        <v>24</v>
      </c>
      <c r="F92" s="2" t="str">
        <f>IF(E92="U.S.", "U.S.", "Foreign")</f>
        <v>U.S.</v>
      </c>
      <c r="G92" s="3">
        <v>334800</v>
      </c>
      <c r="H92" s="1" t="s">
        <v>441</v>
      </c>
      <c r="I92" s="1" t="s">
        <v>77</v>
      </c>
      <c r="J92" s="2" t="s">
        <v>56</v>
      </c>
      <c r="K92" s="2" t="s">
        <v>56</v>
      </c>
      <c r="L92" s="4">
        <v>4</v>
      </c>
      <c r="M92" s="2" t="s">
        <v>442</v>
      </c>
      <c r="N92" s="8">
        <v>43004</v>
      </c>
      <c r="O92" s="1" t="s">
        <v>443</v>
      </c>
      <c r="P92" s="1" t="s">
        <v>444</v>
      </c>
      <c r="Q92" s="1" t="s">
        <v>61</v>
      </c>
      <c r="R92" s="1" t="s">
        <v>56</v>
      </c>
      <c r="S92" s="1" t="s">
        <v>445</v>
      </c>
      <c r="T92" s="1" t="s">
        <v>330</v>
      </c>
      <c r="U92" s="1" t="s">
        <v>56</v>
      </c>
    </row>
    <row r="93" spans="1:21" x14ac:dyDescent="0.5">
      <c r="A93" s="1" t="s">
        <v>174</v>
      </c>
      <c r="B93" s="2">
        <v>2017</v>
      </c>
      <c r="C93" s="1" t="s">
        <v>446</v>
      </c>
      <c r="D93" s="1" t="s">
        <v>111</v>
      </c>
      <c r="E93" s="2" t="s">
        <v>447</v>
      </c>
      <c r="F93" s="2" t="str">
        <f>IF(E93="U.S.", "U.S.", "Foreign")</f>
        <v>Foreign</v>
      </c>
      <c r="G93" s="3">
        <v>415350</v>
      </c>
      <c r="H93" s="1" t="s">
        <v>448</v>
      </c>
      <c r="I93" s="1" t="s">
        <v>26</v>
      </c>
      <c r="J93" s="2" t="s">
        <v>56</v>
      </c>
      <c r="K93" s="2" t="s">
        <v>56</v>
      </c>
      <c r="L93" s="4">
        <v>55</v>
      </c>
      <c r="M93" s="2" t="s">
        <v>449</v>
      </c>
      <c r="N93" s="8">
        <v>42971</v>
      </c>
      <c r="O93" s="1" t="s">
        <v>450</v>
      </c>
      <c r="P93" s="1" t="s">
        <v>330</v>
      </c>
      <c r="Q93" s="1" t="s">
        <v>61</v>
      </c>
      <c r="R93" s="1" t="s">
        <v>56</v>
      </c>
      <c r="S93" s="1" t="s">
        <v>451</v>
      </c>
      <c r="T93" s="1">
        <v>524664</v>
      </c>
      <c r="U93" s="1" t="s">
        <v>56</v>
      </c>
    </row>
    <row r="94" spans="1:21" x14ac:dyDescent="0.5">
      <c r="A94" s="1" t="s">
        <v>174</v>
      </c>
      <c r="B94" s="2">
        <v>2017</v>
      </c>
      <c r="C94" s="1" t="s">
        <v>452</v>
      </c>
      <c r="D94" s="1" t="s">
        <v>259</v>
      </c>
      <c r="E94" s="2" t="s">
        <v>24</v>
      </c>
      <c r="F94" s="2" t="str">
        <f>IF(E94="U.S.", "U.S.", "Foreign")</f>
        <v>U.S.</v>
      </c>
      <c r="G94" s="3">
        <v>518063</v>
      </c>
      <c r="H94" s="1" t="s">
        <v>448</v>
      </c>
      <c r="I94" s="1" t="s">
        <v>26</v>
      </c>
      <c r="J94" s="2" t="s">
        <v>56</v>
      </c>
      <c r="K94" s="2" t="s">
        <v>56</v>
      </c>
      <c r="L94" s="4">
        <v>140</v>
      </c>
      <c r="M94" s="2" t="s">
        <v>453</v>
      </c>
      <c r="N94" s="8">
        <v>42964</v>
      </c>
      <c r="O94" s="1" t="s">
        <v>454</v>
      </c>
      <c r="P94" s="1" t="s">
        <v>330</v>
      </c>
      <c r="Q94" s="1" t="s">
        <v>61</v>
      </c>
      <c r="R94" s="1" t="s">
        <v>56</v>
      </c>
      <c r="S94" s="1" t="s">
        <v>455</v>
      </c>
      <c r="T94" s="1" t="s">
        <v>330</v>
      </c>
      <c r="U94" s="1" t="s">
        <v>56</v>
      </c>
    </row>
    <row r="95" spans="1:21" x14ac:dyDescent="0.5">
      <c r="A95" s="1" t="s">
        <v>174</v>
      </c>
      <c r="B95" s="2">
        <v>2017</v>
      </c>
      <c r="C95" s="1" t="s">
        <v>456</v>
      </c>
      <c r="D95" s="1" t="s">
        <v>42</v>
      </c>
      <c r="E95" s="2" t="s">
        <v>24</v>
      </c>
      <c r="F95" s="2" t="str">
        <f>IF(E95="U.S.", "U.S.", "Foreign")</f>
        <v>U.S.</v>
      </c>
      <c r="G95" s="3">
        <v>259200</v>
      </c>
      <c r="H95" s="1" t="s">
        <v>363</v>
      </c>
      <c r="I95" s="1" t="s">
        <v>26</v>
      </c>
      <c r="J95" s="2" t="s">
        <v>56</v>
      </c>
      <c r="K95" s="2" t="s">
        <v>56</v>
      </c>
      <c r="L95" s="4">
        <v>72</v>
      </c>
      <c r="M95" s="2" t="s">
        <v>457</v>
      </c>
      <c r="N95" s="8">
        <v>42957</v>
      </c>
      <c r="O95" s="1" t="s">
        <v>458</v>
      </c>
      <c r="P95" s="1" t="s">
        <v>330</v>
      </c>
      <c r="Q95" s="1" t="s">
        <v>61</v>
      </c>
      <c r="R95" s="1" t="s">
        <v>56</v>
      </c>
      <c r="S95" s="1" t="s">
        <v>199</v>
      </c>
      <c r="T95" s="1" t="s">
        <v>330</v>
      </c>
      <c r="U95" s="1" t="s">
        <v>56</v>
      </c>
    </row>
    <row r="96" spans="1:21" x14ac:dyDescent="0.5">
      <c r="A96" s="1" t="s">
        <v>174</v>
      </c>
      <c r="B96" s="2">
        <v>2017</v>
      </c>
      <c r="C96" s="1" t="s">
        <v>459</v>
      </c>
      <c r="D96" s="1" t="s">
        <v>38</v>
      </c>
      <c r="E96" s="2" t="s">
        <v>447</v>
      </c>
      <c r="F96" s="2" t="str">
        <f>IF(E96="U.S.", "U.S.", "Foreign")</f>
        <v>Foreign</v>
      </c>
      <c r="G96" s="3">
        <v>12027066</v>
      </c>
      <c r="H96" s="1" t="s">
        <v>460</v>
      </c>
      <c r="I96" s="1" t="s">
        <v>419</v>
      </c>
      <c r="J96" s="2" t="s">
        <v>56</v>
      </c>
      <c r="K96" s="2" t="s">
        <v>61</v>
      </c>
      <c r="L96" s="4">
        <v>104</v>
      </c>
      <c r="M96" s="2" t="s">
        <v>461</v>
      </c>
      <c r="N96" s="8">
        <v>42943</v>
      </c>
      <c r="O96" s="1" t="s">
        <v>125</v>
      </c>
      <c r="P96" s="1" t="s">
        <v>330</v>
      </c>
      <c r="Q96" s="1" t="s">
        <v>61</v>
      </c>
      <c r="R96" s="1" t="s">
        <v>56</v>
      </c>
      <c r="S96" s="1" t="s">
        <v>199</v>
      </c>
      <c r="T96" s="1">
        <v>11111000</v>
      </c>
      <c r="U96" s="1" t="s">
        <v>56</v>
      </c>
    </row>
    <row r="97" spans="1:21" x14ac:dyDescent="0.5">
      <c r="A97" s="1" t="s">
        <v>174</v>
      </c>
      <c r="B97" s="2">
        <v>2017</v>
      </c>
      <c r="C97" s="1" t="s">
        <v>462</v>
      </c>
      <c r="D97" s="1" t="s">
        <v>111</v>
      </c>
      <c r="E97" s="2" t="s">
        <v>24</v>
      </c>
      <c r="F97" s="2" t="str">
        <f>IF(E97="U.S.", "U.S.", "Foreign")</f>
        <v>U.S.</v>
      </c>
      <c r="G97" s="3">
        <v>2000000</v>
      </c>
      <c r="H97" s="1" t="s">
        <v>463</v>
      </c>
      <c r="I97" s="1" t="s">
        <v>221</v>
      </c>
      <c r="J97" s="2" t="s">
        <v>56</v>
      </c>
      <c r="K97" s="2" t="s">
        <v>61</v>
      </c>
      <c r="L97" s="4">
        <v>8</v>
      </c>
      <c r="M97" s="2" t="s">
        <v>464</v>
      </c>
      <c r="N97" s="8">
        <v>42936</v>
      </c>
      <c r="O97" s="1" t="s">
        <v>465</v>
      </c>
      <c r="P97" s="1" t="s">
        <v>466</v>
      </c>
      <c r="Q97" s="1" t="s">
        <v>61</v>
      </c>
      <c r="R97" s="1" t="s">
        <v>56</v>
      </c>
      <c r="S97" s="1" t="s">
        <v>467</v>
      </c>
      <c r="T97" s="1" t="s">
        <v>330</v>
      </c>
      <c r="U97" s="1" t="s">
        <v>56</v>
      </c>
    </row>
    <row r="98" spans="1:21" x14ac:dyDescent="0.5">
      <c r="A98" s="1" t="s">
        <v>174</v>
      </c>
      <c r="B98" s="2">
        <v>2017</v>
      </c>
      <c r="C98" s="1" t="s">
        <v>468</v>
      </c>
      <c r="D98" s="1" t="s">
        <v>42</v>
      </c>
      <c r="E98" s="2" t="s">
        <v>24</v>
      </c>
      <c r="F98" s="2" t="str">
        <f>IF(E98="U.S.", "U.S.", "Foreign")</f>
        <v>U.S.</v>
      </c>
      <c r="G98" s="3">
        <v>148698</v>
      </c>
      <c r="H98" s="1" t="s">
        <v>469</v>
      </c>
      <c r="I98" s="1" t="s">
        <v>470</v>
      </c>
      <c r="J98" s="2" t="s">
        <v>61</v>
      </c>
      <c r="K98" s="2" t="s">
        <v>56</v>
      </c>
      <c r="L98" s="4">
        <v>555</v>
      </c>
      <c r="M98" s="2" t="s">
        <v>471</v>
      </c>
      <c r="N98" s="8">
        <v>42912</v>
      </c>
      <c r="O98" s="1" t="s">
        <v>472</v>
      </c>
      <c r="P98" s="1" t="s">
        <v>473</v>
      </c>
      <c r="Q98" s="1" t="s">
        <v>56</v>
      </c>
      <c r="R98" s="1" t="s">
        <v>56</v>
      </c>
      <c r="S98" s="1" t="s">
        <v>474</v>
      </c>
      <c r="T98" s="1">
        <v>396530</v>
      </c>
      <c r="U98" s="1" t="s">
        <v>56</v>
      </c>
    </row>
    <row r="99" spans="1:21" x14ac:dyDescent="0.5">
      <c r="A99" s="1" t="s">
        <v>174</v>
      </c>
      <c r="B99" s="2">
        <v>2017</v>
      </c>
      <c r="C99" s="1" t="s">
        <v>475</v>
      </c>
      <c r="D99" s="1" t="s">
        <v>42</v>
      </c>
      <c r="E99" s="2" t="s">
        <v>24</v>
      </c>
      <c r="F99" s="2" t="str">
        <f>IF(E99="U.S.", "U.S.", "Foreign")</f>
        <v>U.S.</v>
      </c>
      <c r="G99" s="3">
        <v>87255</v>
      </c>
      <c r="H99" s="1" t="s">
        <v>430</v>
      </c>
      <c r="I99" s="1" t="s">
        <v>92</v>
      </c>
      <c r="J99" s="2" t="s">
        <v>61</v>
      </c>
      <c r="K99" s="2" t="s">
        <v>56</v>
      </c>
      <c r="L99" s="4">
        <v>13</v>
      </c>
      <c r="M99" s="2" t="s">
        <v>476</v>
      </c>
      <c r="N99" s="8">
        <v>42894</v>
      </c>
      <c r="O99" s="1" t="s">
        <v>477</v>
      </c>
      <c r="P99" s="1" t="s">
        <v>330</v>
      </c>
      <c r="Q99" s="1" t="s">
        <v>61</v>
      </c>
      <c r="R99" s="1" t="s">
        <v>56</v>
      </c>
      <c r="S99" s="1" t="s">
        <v>478</v>
      </c>
      <c r="T99" s="1">
        <v>276999</v>
      </c>
      <c r="U99" s="1" t="s">
        <v>56</v>
      </c>
    </row>
    <row r="100" spans="1:21" x14ac:dyDescent="0.5">
      <c r="A100" s="1" t="s">
        <v>174</v>
      </c>
      <c r="B100" s="2">
        <v>2017</v>
      </c>
      <c r="C100" s="1" t="s">
        <v>479</v>
      </c>
      <c r="D100" s="1" t="s">
        <v>38</v>
      </c>
      <c r="E100" s="2" t="s">
        <v>101</v>
      </c>
      <c r="F100" s="2" t="str">
        <f>IF(E100="U.S.", "U.S.", "Foreign")</f>
        <v>Foreign</v>
      </c>
      <c r="G100" s="3">
        <v>100871266</v>
      </c>
      <c r="H100" s="1" t="s">
        <v>363</v>
      </c>
      <c r="I100" s="1" t="s">
        <v>26</v>
      </c>
      <c r="J100" s="2" t="s">
        <v>56</v>
      </c>
      <c r="K100" s="2" t="s">
        <v>61</v>
      </c>
      <c r="L100" s="4">
        <v>251</v>
      </c>
      <c r="M100" s="2" t="s">
        <v>480</v>
      </c>
      <c r="N100" s="8">
        <v>42801</v>
      </c>
      <c r="O100" s="1" t="s">
        <v>481</v>
      </c>
      <c r="P100" s="1" t="s">
        <v>330</v>
      </c>
      <c r="Q100" s="1" t="s">
        <v>61</v>
      </c>
      <c r="R100" s="1" t="s">
        <v>56</v>
      </c>
      <c r="S100" s="1" t="s">
        <v>482</v>
      </c>
      <c r="T100" s="1">
        <v>39622972</v>
      </c>
      <c r="U100" s="1" t="s">
        <v>56</v>
      </c>
    </row>
    <row r="101" spans="1:21" x14ac:dyDescent="0.5">
      <c r="A101" s="1" t="s">
        <v>174</v>
      </c>
      <c r="B101" s="2">
        <v>2017</v>
      </c>
      <c r="C101" s="1" t="s">
        <v>483</v>
      </c>
      <c r="D101" s="1" t="s">
        <v>423</v>
      </c>
      <c r="E101" s="2" t="s">
        <v>24</v>
      </c>
      <c r="F101" s="2" t="str">
        <f>IF(E101="U.S.", "U.S.", "Foreign")</f>
        <v>U.S.</v>
      </c>
      <c r="G101" s="3">
        <v>515400</v>
      </c>
      <c r="H101" s="1" t="s">
        <v>363</v>
      </c>
      <c r="I101" s="1" t="s">
        <v>26</v>
      </c>
      <c r="J101" s="2" t="s">
        <v>61</v>
      </c>
      <c r="K101" s="2" t="s">
        <v>56</v>
      </c>
      <c r="L101" s="4">
        <v>56</v>
      </c>
      <c r="M101" s="2" t="s">
        <v>484</v>
      </c>
      <c r="N101" s="8">
        <v>42794</v>
      </c>
      <c r="O101" s="1" t="s">
        <v>485</v>
      </c>
      <c r="P101" s="1" t="s">
        <v>330</v>
      </c>
      <c r="Q101" s="1" t="s">
        <v>56</v>
      </c>
      <c r="R101" s="1" t="s">
        <v>56</v>
      </c>
      <c r="S101" s="1" t="s">
        <v>486</v>
      </c>
      <c r="T101" s="1">
        <v>2493597</v>
      </c>
      <c r="U101" s="1" t="s">
        <v>61</v>
      </c>
    </row>
    <row r="102" spans="1:21" x14ac:dyDescent="0.5">
      <c r="A102" s="1" t="s">
        <v>174</v>
      </c>
      <c r="B102" s="2">
        <v>2017</v>
      </c>
      <c r="C102" s="1" t="s">
        <v>487</v>
      </c>
      <c r="D102" s="1" t="s">
        <v>42</v>
      </c>
      <c r="E102" s="2" t="s">
        <v>292</v>
      </c>
      <c r="F102" s="2" t="str">
        <f>IF(E102="U.S.", "U.S.", "Foreign")</f>
        <v>Foreign</v>
      </c>
      <c r="G102" s="3">
        <v>516105</v>
      </c>
      <c r="H102" s="1" t="s">
        <v>488</v>
      </c>
      <c r="I102" s="1" t="s">
        <v>489</v>
      </c>
      <c r="J102" s="2" t="s">
        <v>61</v>
      </c>
      <c r="K102" s="2" t="s">
        <v>56</v>
      </c>
      <c r="L102" s="4">
        <v>167</v>
      </c>
      <c r="M102" s="2" t="s">
        <v>490</v>
      </c>
      <c r="N102" s="8">
        <v>42748</v>
      </c>
      <c r="O102" s="1" t="s">
        <v>491</v>
      </c>
      <c r="P102" s="1" t="s">
        <v>61</v>
      </c>
      <c r="Q102" s="1" t="s">
        <v>61</v>
      </c>
      <c r="R102" s="1" t="s">
        <v>56</v>
      </c>
      <c r="S102" s="1" t="s">
        <v>199</v>
      </c>
      <c r="T102" s="1">
        <v>2130594</v>
      </c>
      <c r="U102" s="1" t="s">
        <v>61</v>
      </c>
    </row>
    <row r="103" spans="1:21" x14ac:dyDescent="0.5">
      <c r="A103" s="1" t="s">
        <v>174</v>
      </c>
      <c r="B103" s="2">
        <v>2017</v>
      </c>
      <c r="C103" s="1" t="s">
        <v>492</v>
      </c>
      <c r="D103" s="1" t="s">
        <v>42</v>
      </c>
      <c r="E103" s="2" t="s">
        <v>292</v>
      </c>
      <c r="F103" s="2" t="str">
        <f>IF(E103="U.S.", "U.S.", "Foreign")</f>
        <v>Foreign</v>
      </c>
      <c r="G103" s="3">
        <v>0</v>
      </c>
      <c r="H103" s="1" t="s">
        <v>493</v>
      </c>
      <c r="I103" s="1" t="s">
        <v>489</v>
      </c>
      <c r="J103" s="2" t="s">
        <v>61</v>
      </c>
      <c r="K103" s="2" t="s">
        <v>56</v>
      </c>
      <c r="L103" s="4">
        <v>3658</v>
      </c>
      <c r="M103" s="2" t="s">
        <v>494</v>
      </c>
      <c r="N103" s="8"/>
      <c r="O103" s="1" t="s">
        <v>495</v>
      </c>
      <c r="Q103" s="1" t="s">
        <v>56</v>
      </c>
      <c r="R103" s="1" t="s">
        <v>56</v>
      </c>
      <c r="T103" s="1">
        <v>92868862</v>
      </c>
      <c r="U103" s="1" t="s">
        <v>56</v>
      </c>
    </row>
    <row r="104" spans="1:21" x14ac:dyDescent="0.5">
      <c r="A104" s="1" t="s">
        <v>174</v>
      </c>
      <c r="B104" s="2">
        <v>2017</v>
      </c>
      <c r="C104" s="1" t="s">
        <v>496</v>
      </c>
      <c r="D104" s="1" t="s">
        <v>497</v>
      </c>
      <c r="E104" s="2" t="s">
        <v>24</v>
      </c>
      <c r="F104" s="2" t="str">
        <f>IF(E104="U.S.", "U.S.", "Foreign")</f>
        <v>U.S.</v>
      </c>
      <c r="G104" s="3">
        <v>10000</v>
      </c>
      <c r="H104" s="1" t="s">
        <v>498</v>
      </c>
      <c r="I104" s="1" t="s">
        <v>92</v>
      </c>
      <c r="J104" s="2" t="s">
        <v>56</v>
      </c>
      <c r="K104" s="2" t="s">
        <v>56</v>
      </c>
      <c r="L104" s="4">
        <v>20</v>
      </c>
      <c r="M104" s="2" t="s">
        <v>499</v>
      </c>
      <c r="N104" s="8">
        <v>42747</v>
      </c>
      <c r="O104" s="1" t="s">
        <v>310</v>
      </c>
      <c r="P104" s="1" t="s">
        <v>330</v>
      </c>
      <c r="Q104" s="1" t="s">
        <v>56</v>
      </c>
      <c r="R104" s="1" t="s">
        <v>56</v>
      </c>
      <c r="S104" s="1" t="s">
        <v>500</v>
      </c>
      <c r="T104" s="1" t="s">
        <v>330</v>
      </c>
      <c r="U104" s="1" t="s">
        <v>56</v>
      </c>
    </row>
    <row r="105" spans="1:21" x14ac:dyDescent="0.5">
      <c r="A105" s="1" t="s">
        <v>174</v>
      </c>
      <c r="B105" s="2">
        <v>2017</v>
      </c>
      <c r="C105" s="1" t="s">
        <v>496</v>
      </c>
      <c r="D105" s="1" t="s">
        <v>497</v>
      </c>
      <c r="E105" s="2" t="s">
        <v>24</v>
      </c>
      <c r="F105" s="2" t="str">
        <f>IF(E105="U.S.", "U.S.", "Foreign")</f>
        <v>U.S.</v>
      </c>
      <c r="G105" s="3">
        <v>10000</v>
      </c>
      <c r="H105" s="1" t="s">
        <v>498</v>
      </c>
      <c r="I105" s="1" t="s">
        <v>92</v>
      </c>
      <c r="J105" s="2" t="s">
        <v>56</v>
      </c>
      <c r="K105" s="2" t="s">
        <v>56</v>
      </c>
      <c r="L105" s="4">
        <v>20</v>
      </c>
      <c r="M105" s="2" t="s">
        <v>499</v>
      </c>
      <c r="N105" s="8">
        <v>42747</v>
      </c>
      <c r="O105" s="1" t="s">
        <v>310</v>
      </c>
      <c r="P105" s="1" t="s">
        <v>330</v>
      </c>
      <c r="Q105" s="1" t="s">
        <v>56</v>
      </c>
      <c r="R105" s="1" t="s">
        <v>56</v>
      </c>
      <c r="S105" s="1" t="s">
        <v>500</v>
      </c>
      <c r="T105" s="1" t="s">
        <v>330</v>
      </c>
      <c r="U105" s="1" t="s">
        <v>56</v>
      </c>
    </row>
    <row r="106" spans="1:21" x14ac:dyDescent="0.5">
      <c r="A106" s="1" t="s">
        <v>174</v>
      </c>
      <c r="B106" s="2">
        <v>2017</v>
      </c>
      <c r="C106" s="1" t="s">
        <v>496</v>
      </c>
      <c r="D106" s="1" t="s">
        <v>497</v>
      </c>
      <c r="E106" s="2" t="s">
        <v>24</v>
      </c>
      <c r="F106" s="2" t="str">
        <f>IF(E106="U.S.", "U.S.", "Foreign")</f>
        <v>U.S.</v>
      </c>
      <c r="G106" s="3">
        <v>10000</v>
      </c>
      <c r="H106" s="1" t="s">
        <v>498</v>
      </c>
      <c r="I106" s="1" t="s">
        <v>92</v>
      </c>
      <c r="J106" s="2" t="s">
        <v>56</v>
      </c>
      <c r="K106" s="2" t="s">
        <v>56</v>
      </c>
      <c r="L106" s="4">
        <v>20</v>
      </c>
      <c r="M106" s="2" t="s">
        <v>499</v>
      </c>
      <c r="N106" s="8">
        <v>42747</v>
      </c>
      <c r="O106" s="1" t="s">
        <v>310</v>
      </c>
      <c r="P106" s="1" t="s">
        <v>330</v>
      </c>
      <c r="Q106" s="1" t="s">
        <v>56</v>
      </c>
      <c r="R106" s="1" t="s">
        <v>56</v>
      </c>
      <c r="S106" s="1" t="s">
        <v>500</v>
      </c>
      <c r="T106" s="1" t="s">
        <v>330</v>
      </c>
      <c r="U106" s="1" t="s">
        <v>56</v>
      </c>
    </row>
    <row r="107" spans="1:21" x14ac:dyDescent="0.5">
      <c r="A107" s="1" t="s">
        <v>174</v>
      </c>
      <c r="B107" s="2">
        <v>2017</v>
      </c>
      <c r="C107" s="1" t="s">
        <v>496</v>
      </c>
      <c r="D107" s="1" t="s">
        <v>497</v>
      </c>
      <c r="E107" s="2" t="s">
        <v>24</v>
      </c>
      <c r="F107" s="2" t="str">
        <f>IF(E107="U.S.", "U.S.", "Foreign")</f>
        <v>U.S.</v>
      </c>
      <c r="G107" s="3">
        <v>10000</v>
      </c>
      <c r="H107" s="1" t="s">
        <v>498</v>
      </c>
      <c r="I107" s="1" t="s">
        <v>92</v>
      </c>
      <c r="J107" s="2" t="s">
        <v>56</v>
      </c>
      <c r="K107" s="2" t="s">
        <v>56</v>
      </c>
      <c r="L107" s="4">
        <v>20</v>
      </c>
      <c r="M107" s="2" t="s">
        <v>499</v>
      </c>
      <c r="N107" s="8">
        <v>42747</v>
      </c>
      <c r="O107" s="1" t="s">
        <v>310</v>
      </c>
      <c r="P107" s="1" t="s">
        <v>330</v>
      </c>
      <c r="Q107" s="1" t="s">
        <v>56</v>
      </c>
      <c r="R107" s="1" t="s">
        <v>56</v>
      </c>
      <c r="S107" s="1" t="s">
        <v>500</v>
      </c>
      <c r="T107" s="1" t="s">
        <v>330</v>
      </c>
      <c r="U107" s="1" t="s">
        <v>56</v>
      </c>
    </row>
    <row r="108" spans="1:21" x14ac:dyDescent="0.5">
      <c r="A108" s="1" t="s">
        <v>174</v>
      </c>
      <c r="B108" s="2">
        <v>2017</v>
      </c>
      <c r="C108" s="1" t="s">
        <v>501</v>
      </c>
      <c r="D108" s="1" t="s">
        <v>111</v>
      </c>
      <c r="E108" s="2" t="s">
        <v>50</v>
      </c>
      <c r="F108" s="2" t="str">
        <f>IF(E108="U.S.", "U.S.", "Foreign")</f>
        <v>Foreign</v>
      </c>
      <c r="G108" s="3">
        <v>17500</v>
      </c>
      <c r="H108" s="1" t="s">
        <v>363</v>
      </c>
      <c r="I108" s="1" t="s">
        <v>26</v>
      </c>
      <c r="J108" s="2" t="s">
        <v>56</v>
      </c>
      <c r="K108" s="2" t="s">
        <v>56</v>
      </c>
      <c r="L108" s="4">
        <v>1</v>
      </c>
      <c r="M108" s="2">
        <v>39626</v>
      </c>
      <c r="N108" s="8">
        <v>42747</v>
      </c>
      <c r="O108" s="1" t="s">
        <v>502</v>
      </c>
      <c r="P108" s="1" t="s">
        <v>330</v>
      </c>
      <c r="Q108" s="1" t="s">
        <v>61</v>
      </c>
      <c r="R108" s="1" t="s">
        <v>56</v>
      </c>
      <c r="S108" s="1" t="s">
        <v>451</v>
      </c>
      <c r="T108" s="1">
        <v>10127</v>
      </c>
      <c r="U108" s="1" t="s">
        <v>56</v>
      </c>
    </row>
    <row r="109" spans="1:21" x14ac:dyDescent="0.5">
      <c r="A109" s="1" t="s">
        <v>503</v>
      </c>
      <c r="B109" s="2">
        <v>2016</v>
      </c>
      <c r="C109" s="1" t="s">
        <v>504</v>
      </c>
      <c r="D109" s="1" t="s">
        <v>111</v>
      </c>
      <c r="E109" s="2" t="s">
        <v>24</v>
      </c>
      <c r="F109" s="2" t="str">
        <f>IF(E109="U.S.", "U.S.", "Foreign")</f>
        <v>U.S.</v>
      </c>
      <c r="G109" s="3">
        <v>5976028</v>
      </c>
      <c r="H109" s="1" t="s">
        <v>505</v>
      </c>
      <c r="I109" s="1" t="s">
        <v>405</v>
      </c>
      <c r="J109" s="2" t="s">
        <v>56</v>
      </c>
      <c r="K109" s="2" t="s">
        <v>61</v>
      </c>
      <c r="L109" s="4">
        <v>61</v>
      </c>
      <c r="M109" s="2" t="s">
        <v>506</v>
      </c>
      <c r="N109" s="8">
        <v>42688</v>
      </c>
      <c r="O109" s="1" t="s">
        <v>507</v>
      </c>
      <c r="P109" s="1" t="s">
        <v>330</v>
      </c>
      <c r="Q109" s="1" t="s">
        <v>61</v>
      </c>
      <c r="R109" s="1" t="s">
        <v>56</v>
      </c>
      <c r="S109" s="1" t="s">
        <v>508</v>
      </c>
      <c r="T109" s="1">
        <v>15955471</v>
      </c>
      <c r="U109" s="1" t="s">
        <v>56</v>
      </c>
    </row>
    <row r="110" spans="1:21" x14ac:dyDescent="0.5">
      <c r="A110" s="1" t="s">
        <v>503</v>
      </c>
      <c r="B110" s="2">
        <v>2016</v>
      </c>
      <c r="C110" s="1" t="s">
        <v>509</v>
      </c>
      <c r="D110" s="1" t="s">
        <v>243</v>
      </c>
      <c r="E110" s="2" t="s">
        <v>24</v>
      </c>
      <c r="F110" s="2" t="str">
        <f>IF(E110="U.S.", "U.S.", "Foreign")</f>
        <v>U.S.</v>
      </c>
      <c r="G110" s="3">
        <v>4320000</v>
      </c>
      <c r="H110" s="1" t="s">
        <v>363</v>
      </c>
      <c r="I110" s="1" t="s">
        <v>26</v>
      </c>
      <c r="J110" s="2" t="s">
        <v>56</v>
      </c>
      <c r="K110" s="2" t="s">
        <v>61</v>
      </c>
      <c r="L110" s="4">
        <v>48</v>
      </c>
      <c r="M110" s="2" t="s">
        <v>510</v>
      </c>
      <c r="N110" s="8">
        <v>42626</v>
      </c>
      <c r="O110" s="1" t="s">
        <v>125</v>
      </c>
      <c r="P110" s="1" t="s">
        <v>330</v>
      </c>
      <c r="Q110" s="1" t="s">
        <v>61</v>
      </c>
      <c r="R110" s="1" t="s">
        <v>56</v>
      </c>
      <c r="S110" s="1" t="s">
        <v>511</v>
      </c>
      <c r="T110" s="1" t="s">
        <v>330</v>
      </c>
      <c r="U110" s="1" t="s">
        <v>61</v>
      </c>
    </row>
    <row r="111" spans="1:21" x14ac:dyDescent="0.5">
      <c r="A111" s="1" t="s">
        <v>503</v>
      </c>
      <c r="B111" s="2">
        <v>2016</v>
      </c>
      <c r="C111" s="1" t="s">
        <v>512</v>
      </c>
      <c r="D111" s="1" t="s">
        <v>38</v>
      </c>
      <c r="E111" s="2" t="s">
        <v>24</v>
      </c>
      <c r="F111" s="2" t="str">
        <f>IF(E111="U.S.", "U.S.", "Foreign")</f>
        <v>U.S.</v>
      </c>
      <c r="G111" s="3">
        <v>43200</v>
      </c>
      <c r="H111" s="1" t="s">
        <v>513</v>
      </c>
      <c r="I111" s="1" t="s">
        <v>514</v>
      </c>
      <c r="J111" s="2" t="s">
        <v>56</v>
      </c>
      <c r="K111" s="2" t="s">
        <v>56</v>
      </c>
      <c r="L111" s="4">
        <v>7</v>
      </c>
      <c r="M111" s="2" t="s">
        <v>515</v>
      </c>
      <c r="N111" s="8">
        <v>42620</v>
      </c>
      <c r="O111" s="1" t="s">
        <v>516</v>
      </c>
      <c r="P111" s="1" t="s">
        <v>330</v>
      </c>
      <c r="Q111" s="1" t="s">
        <v>56</v>
      </c>
      <c r="R111" s="1" t="s">
        <v>56</v>
      </c>
      <c r="S111" s="1" t="s">
        <v>517</v>
      </c>
      <c r="T111" s="1">
        <v>59886</v>
      </c>
      <c r="U111" s="1" t="s">
        <v>61</v>
      </c>
    </row>
    <row r="112" spans="1:21" x14ac:dyDescent="0.5">
      <c r="A112" s="1" t="s">
        <v>503</v>
      </c>
      <c r="B112" s="2">
        <v>2016</v>
      </c>
      <c r="C112" s="1" t="s">
        <v>518</v>
      </c>
      <c r="D112" s="1" t="s">
        <v>519</v>
      </c>
      <c r="E112" s="2" t="s">
        <v>520</v>
      </c>
      <c r="F112" s="2" t="str">
        <f>IF(E112="U.S.", "U.S.", "Foreign")</f>
        <v>Foreign</v>
      </c>
      <c r="G112" s="3">
        <v>7617150</v>
      </c>
      <c r="H112" s="1" t="s">
        <v>521</v>
      </c>
      <c r="I112" s="1" t="s">
        <v>189</v>
      </c>
      <c r="J112" s="2" t="s">
        <v>56</v>
      </c>
      <c r="K112" s="2" t="s">
        <v>56</v>
      </c>
      <c r="L112" s="4">
        <v>513</v>
      </c>
      <c r="M112" s="2" t="s">
        <v>522</v>
      </c>
      <c r="N112" s="8">
        <v>42556</v>
      </c>
      <c r="O112" s="1" t="s">
        <v>523</v>
      </c>
      <c r="P112" s="1" t="s">
        <v>330</v>
      </c>
      <c r="Q112" s="1" t="s">
        <v>61</v>
      </c>
      <c r="R112" s="1" t="s">
        <v>56</v>
      </c>
      <c r="S112" s="1" t="s">
        <v>524</v>
      </c>
      <c r="T112" s="1" t="s">
        <v>330</v>
      </c>
      <c r="U112" s="1" t="s">
        <v>61</v>
      </c>
    </row>
    <row r="113" spans="1:21" x14ac:dyDescent="0.5">
      <c r="A113" s="1" t="s">
        <v>503</v>
      </c>
      <c r="B113" s="2">
        <v>2016</v>
      </c>
      <c r="C113" s="1" t="s">
        <v>525</v>
      </c>
      <c r="D113" s="1" t="s">
        <v>423</v>
      </c>
      <c r="E113" s="2" t="s">
        <v>24</v>
      </c>
      <c r="F113" s="2" t="str">
        <f>IF(E113="U.S.", "U.S.", "Foreign")</f>
        <v>U.S.</v>
      </c>
      <c r="G113" s="3">
        <v>107691</v>
      </c>
      <c r="H113" s="1" t="s">
        <v>526</v>
      </c>
      <c r="I113" s="1" t="s">
        <v>26</v>
      </c>
      <c r="J113" s="2" t="s">
        <v>61</v>
      </c>
      <c r="K113" s="2" t="s">
        <v>56</v>
      </c>
      <c r="L113" s="4">
        <v>2</v>
      </c>
      <c r="M113" s="2" t="s">
        <v>527</v>
      </c>
      <c r="N113" s="8">
        <v>42544</v>
      </c>
      <c r="O113" s="1" t="s">
        <v>485</v>
      </c>
      <c r="P113" s="1" t="s">
        <v>330</v>
      </c>
      <c r="Q113" s="1" t="s">
        <v>56</v>
      </c>
      <c r="R113" s="1" t="s">
        <v>56</v>
      </c>
      <c r="S113" s="1" t="s">
        <v>528</v>
      </c>
      <c r="T113" s="1" t="s">
        <v>330</v>
      </c>
      <c r="U113" s="1" t="s">
        <v>61</v>
      </c>
    </row>
    <row r="114" spans="1:21" x14ac:dyDescent="0.5">
      <c r="A114" s="1" t="s">
        <v>503</v>
      </c>
      <c r="B114" s="2">
        <v>2016</v>
      </c>
      <c r="C114" s="1" t="s">
        <v>529</v>
      </c>
      <c r="D114" s="1" t="s">
        <v>111</v>
      </c>
      <c r="E114" s="2" t="s">
        <v>530</v>
      </c>
      <c r="F114" s="2" t="str">
        <f>IF(E114="U.S.", "U.S.", "Foreign")</f>
        <v>Foreign</v>
      </c>
      <c r="G114" s="3">
        <v>304706</v>
      </c>
      <c r="H114" s="1" t="s">
        <v>531</v>
      </c>
      <c r="I114" s="1" t="s">
        <v>92</v>
      </c>
      <c r="J114" s="2" t="s">
        <v>61</v>
      </c>
      <c r="K114" s="2" t="s">
        <v>56</v>
      </c>
      <c r="L114" s="4"/>
      <c r="M114" s="2" t="s">
        <v>532</v>
      </c>
      <c r="N114" s="8">
        <v>42425</v>
      </c>
      <c r="O114" s="1" t="s">
        <v>533</v>
      </c>
      <c r="P114" s="1" t="s">
        <v>330</v>
      </c>
      <c r="Q114" s="1" t="s">
        <v>61</v>
      </c>
      <c r="R114" s="1" t="s">
        <v>56</v>
      </c>
      <c r="S114" s="1" t="s">
        <v>534</v>
      </c>
      <c r="T114" s="1">
        <v>1189752</v>
      </c>
      <c r="U114" s="1" t="s">
        <v>56</v>
      </c>
    </row>
    <row r="115" spans="1:21" x14ac:dyDescent="0.5">
      <c r="A115" s="1" t="s">
        <v>503</v>
      </c>
      <c r="B115" s="2">
        <v>2016</v>
      </c>
      <c r="C115" s="1" t="s">
        <v>535</v>
      </c>
      <c r="D115" s="1" t="s">
        <v>111</v>
      </c>
      <c r="E115" s="2" t="s">
        <v>183</v>
      </c>
      <c r="F115" s="2" t="str">
        <f>IF(E115="U.S.", "U.S.", "Foreign")</f>
        <v>Foreign</v>
      </c>
      <c r="G115" s="3">
        <v>614250</v>
      </c>
      <c r="H115" s="1" t="s">
        <v>536</v>
      </c>
      <c r="I115" s="1" t="s">
        <v>92</v>
      </c>
      <c r="J115" s="2" t="s">
        <v>56</v>
      </c>
      <c r="K115" s="2" t="s">
        <v>56</v>
      </c>
      <c r="L115" s="4">
        <v>22</v>
      </c>
      <c r="M115" s="2" t="s">
        <v>537</v>
      </c>
      <c r="N115" s="8">
        <v>42422</v>
      </c>
      <c r="O115" s="1" t="s">
        <v>538</v>
      </c>
      <c r="P115" s="1" t="s">
        <v>330</v>
      </c>
      <c r="Q115" s="1" t="s">
        <v>61</v>
      </c>
      <c r="R115" s="1" t="s">
        <v>56</v>
      </c>
      <c r="S115" s="1" t="s">
        <v>539</v>
      </c>
      <c r="T115" s="1">
        <v>2758701</v>
      </c>
      <c r="U115" s="1" t="s">
        <v>56</v>
      </c>
    </row>
    <row r="116" spans="1:21" x14ac:dyDescent="0.5">
      <c r="A116" s="1" t="s">
        <v>503</v>
      </c>
      <c r="B116" s="2">
        <v>2016</v>
      </c>
      <c r="C116" s="1" t="s">
        <v>540</v>
      </c>
      <c r="D116" s="1" t="s">
        <v>42</v>
      </c>
      <c r="E116" s="2" t="s">
        <v>295</v>
      </c>
      <c r="F116" s="2" t="str">
        <f>IF(E116="U.S.", "U.S.", "Foreign")</f>
        <v>Foreign</v>
      </c>
      <c r="G116" s="3">
        <v>2485890</v>
      </c>
      <c r="H116" s="1" t="s">
        <v>541</v>
      </c>
      <c r="I116" s="1" t="s">
        <v>360</v>
      </c>
      <c r="J116" s="2" t="s">
        <v>56</v>
      </c>
      <c r="K116" s="2" t="s">
        <v>56</v>
      </c>
      <c r="L116" s="4">
        <v>159</v>
      </c>
      <c r="M116" s="2" t="s">
        <v>542</v>
      </c>
      <c r="N116" s="8">
        <v>42408</v>
      </c>
      <c r="O116" s="1" t="s">
        <v>543</v>
      </c>
      <c r="P116" s="1" t="s">
        <v>544</v>
      </c>
      <c r="Q116" s="1" t="s">
        <v>61</v>
      </c>
      <c r="R116" s="1" t="s">
        <v>56</v>
      </c>
      <c r="S116" s="1" t="s">
        <v>186</v>
      </c>
      <c r="T116" s="1">
        <v>3375617</v>
      </c>
      <c r="U116" s="1" t="s">
        <v>56</v>
      </c>
    </row>
    <row r="117" spans="1:21" x14ac:dyDescent="0.5">
      <c r="A117" s="1" t="s">
        <v>503</v>
      </c>
      <c r="B117" s="2">
        <v>2016</v>
      </c>
      <c r="C117" s="1" t="s">
        <v>545</v>
      </c>
      <c r="D117" s="1" t="s">
        <v>108</v>
      </c>
      <c r="E117" s="2" t="s">
        <v>546</v>
      </c>
      <c r="F117" s="2" t="str">
        <f>IF(E117="U.S.", "U.S.", "Foreign")</f>
        <v>Foreign</v>
      </c>
      <c r="G117" s="3">
        <v>140400</v>
      </c>
      <c r="H117" s="1" t="s">
        <v>547</v>
      </c>
      <c r="I117" s="1" t="s">
        <v>92</v>
      </c>
      <c r="J117" s="2" t="s">
        <v>56</v>
      </c>
      <c r="K117" s="2" t="s">
        <v>56</v>
      </c>
      <c r="L117" s="4" t="s">
        <v>548</v>
      </c>
      <c r="M117" s="2" t="s">
        <v>549</v>
      </c>
      <c r="N117" s="8">
        <v>42389</v>
      </c>
      <c r="O117" s="1" t="s">
        <v>550</v>
      </c>
      <c r="P117" s="1" t="s">
        <v>330</v>
      </c>
      <c r="Q117" s="1" t="s">
        <v>61</v>
      </c>
      <c r="R117" s="1" t="s">
        <v>56</v>
      </c>
      <c r="S117" s="1" t="s">
        <v>551</v>
      </c>
      <c r="T117" s="1">
        <v>641229</v>
      </c>
      <c r="U117" s="1" t="s">
        <v>56</v>
      </c>
    </row>
    <row r="118" spans="1:21" x14ac:dyDescent="0.5">
      <c r="A118" s="1" t="s">
        <v>503</v>
      </c>
      <c r="B118" s="2">
        <v>2015</v>
      </c>
      <c r="C118" s="1" t="s">
        <v>552</v>
      </c>
      <c r="D118" s="1" t="s">
        <v>38</v>
      </c>
      <c r="E118" s="2" t="s">
        <v>24</v>
      </c>
      <c r="F118" s="2" t="str">
        <f>IF(E118="U.S.", "U.S.", "Foreign")</f>
        <v>U.S.</v>
      </c>
      <c r="G118" s="3">
        <v>38930</v>
      </c>
      <c r="H118" s="1" t="s">
        <v>553</v>
      </c>
      <c r="I118" s="1" t="s">
        <v>47</v>
      </c>
      <c r="J118" s="2" t="s">
        <v>61</v>
      </c>
      <c r="K118" s="2" t="s">
        <v>56</v>
      </c>
      <c r="L118" s="4" t="s">
        <v>330</v>
      </c>
      <c r="M118" s="2" t="s">
        <v>554</v>
      </c>
      <c r="N118" s="8">
        <v>42332</v>
      </c>
      <c r="O118" s="1" t="s">
        <v>555</v>
      </c>
      <c r="P118" s="1" t="s">
        <v>61</v>
      </c>
      <c r="Q118" s="1" t="s">
        <v>61</v>
      </c>
      <c r="R118" s="1" t="s">
        <v>56</v>
      </c>
      <c r="S118" s="1" t="s">
        <v>556</v>
      </c>
      <c r="T118" s="1">
        <v>123586</v>
      </c>
      <c r="U118" s="1" t="s">
        <v>56</v>
      </c>
    </row>
    <row r="119" spans="1:21" x14ac:dyDescent="0.5">
      <c r="A119" s="1" t="s">
        <v>503</v>
      </c>
      <c r="B119" s="2">
        <v>2015</v>
      </c>
      <c r="C119" s="1" t="s">
        <v>557</v>
      </c>
      <c r="D119" s="1" t="s">
        <v>42</v>
      </c>
      <c r="E119" s="2" t="s">
        <v>24</v>
      </c>
      <c r="F119" s="2" t="str">
        <f>IF(E119="U.S.", "U.S.", "Foreign")</f>
        <v>U.S.</v>
      </c>
      <c r="G119" s="3">
        <v>139500</v>
      </c>
      <c r="H119" s="1" t="s">
        <v>558</v>
      </c>
      <c r="I119" s="1" t="s">
        <v>26</v>
      </c>
      <c r="J119" s="2" t="s">
        <v>56</v>
      </c>
      <c r="K119" s="2" t="s">
        <v>56</v>
      </c>
      <c r="L119" s="4">
        <v>7</v>
      </c>
      <c r="M119" s="2" t="s">
        <v>559</v>
      </c>
      <c r="N119" s="8">
        <v>42312</v>
      </c>
      <c r="O119" s="1" t="s">
        <v>560</v>
      </c>
      <c r="P119" s="1" t="s">
        <v>56</v>
      </c>
      <c r="Q119" s="1" t="s">
        <v>56</v>
      </c>
      <c r="R119" s="1" t="s">
        <v>56</v>
      </c>
      <c r="S119" s="1" t="s">
        <v>561</v>
      </c>
      <c r="T119" s="1">
        <v>192322</v>
      </c>
      <c r="U119" s="1" t="s">
        <v>56</v>
      </c>
    </row>
    <row r="120" spans="1:21" x14ac:dyDescent="0.5">
      <c r="A120" s="1" t="s">
        <v>503</v>
      </c>
      <c r="B120" s="2">
        <v>2015</v>
      </c>
      <c r="C120" s="1" t="s">
        <v>562</v>
      </c>
      <c r="D120" s="1" t="s">
        <v>307</v>
      </c>
      <c r="E120" s="2" t="s">
        <v>24</v>
      </c>
      <c r="F120" s="2" t="str">
        <f>IF(E120="U.S.", "U.S.", "Foreign")</f>
        <v>U.S.</v>
      </c>
      <c r="G120" s="3">
        <v>43875</v>
      </c>
      <c r="H120" s="1" t="s">
        <v>430</v>
      </c>
      <c r="I120" s="1" t="s">
        <v>92</v>
      </c>
      <c r="J120" s="2" t="s">
        <v>56</v>
      </c>
      <c r="K120" s="2" t="s">
        <v>56</v>
      </c>
      <c r="L120" s="4" t="s">
        <v>330</v>
      </c>
      <c r="M120" s="2" t="s">
        <v>563</v>
      </c>
      <c r="N120" s="8">
        <v>42304</v>
      </c>
      <c r="O120" s="1" t="s">
        <v>310</v>
      </c>
      <c r="P120" s="1" t="s">
        <v>56</v>
      </c>
      <c r="Q120" s="1" t="s">
        <v>56</v>
      </c>
      <c r="R120" s="1" t="s">
        <v>56</v>
      </c>
      <c r="S120" s="1" t="s">
        <v>564</v>
      </c>
      <c r="T120" s="1" t="s">
        <v>330</v>
      </c>
      <c r="U120" s="1" t="s">
        <v>56</v>
      </c>
    </row>
    <row r="121" spans="1:21" x14ac:dyDescent="0.5">
      <c r="A121" s="1" t="s">
        <v>503</v>
      </c>
      <c r="B121" s="2">
        <v>2015</v>
      </c>
      <c r="C121" s="1" t="s">
        <v>562</v>
      </c>
      <c r="D121" s="1" t="s">
        <v>307</v>
      </c>
      <c r="E121" s="2" t="s">
        <v>24</v>
      </c>
      <c r="F121" s="2" t="str">
        <f>IF(E121="U.S.", "U.S.", "Foreign")</f>
        <v>U.S.</v>
      </c>
      <c r="G121" s="3">
        <v>43875</v>
      </c>
      <c r="H121" s="1" t="s">
        <v>430</v>
      </c>
      <c r="I121" s="1" t="s">
        <v>92</v>
      </c>
      <c r="J121" s="2" t="s">
        <v>56</v>
      </c>
      <c r="K121" s="2" t="s">
        <v>56</v>
      </c>
      <c r="L121" s="4" t="s">
        <v>330</v>
      </c>
      <c r="M121" s="2" t="s">
        <v>563</v>
      </c>
      <c r="N121" s="8">
        <v>42304</v>
      </c>
      <c r="O121" s="1" t="s">
        <v>310</v>
      </c>
      <c r="P121" s="1" t="s">
        <v>56</v>
      </c>
      <c r="Q121" s="1" t="s">
        <v>56</v>
      </c>
      <c r="R121" s="1" t="s">
        <v>56</v>
      </c>
      <c r="S121" s="1" t="s">
        <v>564</v>
      </c>
      <c r="T121" s="1" t="s">
        <v>330</v>
      </c>
      <c r="U121" s="1" t="s">
        <v>56</v>
      </c>
    </row>
    <row r="122" spans="1:21" x14ac:dyDescent="0.5">
      <c r="A122" s="1" t="s">
        <v>503</v>
      </c>
      <c r="B122" s="2">
        <v>2015</v>
      </c>
      <c r="C122" s="1" t="s">
        <v>562</v>
      </c>
      <c r="D122" s="1" t="s">
        <v>307</v>
      </c>
      <c r="E122" s="2" t="s">
        <v>24</v>
      </c>
      <c r="F122" s="2" t="str">
        <f>IF(E122="U.S.", "U.S.", "Foreign")</f>
        <v>U.S.</v>
      </c>
      <c r="G122" s="3">
        <v>43875</v>
      </c>
      <c r="H122" s="1" t="s">
        <v>430</v>
      </c>
      <c r="I122" s="1" t="s">
        <v>92</v>
      </c>
      <c r="J122" s="2" t="s">
        <v>56</v>
      </c>
      <c r="K122" s="2" t="s">
        <v>56</v>
      </c>
      <c r="L122" s="4" t="s">
        <v>330</v>
      </c>
      <c r="M122" s="2" t="s">
        <v>563</v>
      </c>
      <c r="N122" s="8">
        <v>42304</v>
      </c>
      <c r="O122" s="1" t="s">
        <v>310</v>
      </c>
      <c r="P122" s="1" t="s">
        <v>56</v>
      </c>
      <c r="Q122" s="1" t="s">
        <v>56</v>
      </c>
      <c r="R122" s="1" t="s">
        <v>56</v>
      </c>
      <c r="S122" s="1" t="s">
        <v>564</v>
      </c>
      <c r="T122" s="1" t="s">
        <v>330</v>
      </c>
      <c r="U122" s="1" t="s">
        <v>56</v>
      </c>
    </row>
    <row r="123" spans="1:21" x14ac:dyDescent="0.5">
      <c r="A123" s="1" t="s">
        <v>503</v>
      </c>
      <c r="B123" s="2">
        <v>2015</v>
      </c>
      <c r="C123" s="1" t="s">
        <v>562</v>
      </c>
      <c r="D123" s="1" t="s">
        <v>307</v>
      </c>
      <c r="E123" s="2" t="s">
        <v>24</v>
      </c>
      <c r="F123" s="2" t="str">
        <f>IF(E123="U.S.", "U.S.", "Foreign")</f>
        <v>U.S.</v>
      </c>
      <c r="G123" s="3">
        <v>43875</v>
      </c>
      <c r="H123" s="1" t="s">
        <v>430</v>
      </c>
      <c r="I123" s="1" t="s">
        <v>92</v>
      </c>
      <c r="J123" s="2" t="s">
        <v>56</v>
      </c>
      <c r="K123" s="2" t="s">
        <v>56</v>
      </c>
      <c r="L123" s="4" t="s">
        <v>330</v>
      </c>
      <c r="M123" s="2" t="s">
        <v>563</v>
      </c>
      <c r="N123" s="8">
        <v>42304</v>
      </c>
      <c r="O123" s="1" t="s">
        <v>310</v>
      </c>
      <c r="P123" s="1" t="s">
        <v>56</v>
      </c>
      <c r="Q123" s="1" t="s">
        <v>56</v>
      </c>
      <c r="R123" s="1" t="s">
        <v>56</v>
      </c>
      <c r="S123" s="1" t="s">
        <v>564</v>
      </c>
      <c r="T123" s="1" t="s">
        <v>330</v>
      </c>
      <c r="U123" s="1" t="s">
        <v>56</v>
      </c>
    </row>
    <row r="124" spans="1:21" x14ac:dyDescent="0.5">
      <c r="A124" s="1" t="s">
        <v>503</v>
      </c>
      <c r="B124" s="2">
        <v>2015</v>
      </c>
      <c r="C124" s="1" t="s">
        <v>565</v>
      </c>
      <c r="D124" s="1" t="s">
        <v>42</v>
      </c>
      <c r="E124" s="2" t="s">
        <v>183</v>
      </c>
      <c r="F124" s="2" t="str">
        <f>IF(E124="U.S.", "U.S.", "Foreign")</f>
        <v>Foreign</v>
      </c>
      <c r="G124" s="3">
        <v>329593585</v>
      </c>
      <c r="H124" s="1" t="s">
        <v>566</v>
      </c>
      <c r="I124" s="1" t="s">
        <v>567</v>
      </c>
      <c r="J124" s="2" t="s">
        <v>56</v>
      </c>
      <c r="K124" s="2" t="s">
        <v>61</v>
      </c>
      <c r="L124" s="4">
        <v>4297</v>
      </c>
      <c r="M124" s="2" t="s">
        <v>568</v>
      </c>
      <c r="N124" s="8">
        <v>42297</v>
      </c>
      <c r="O124" s="1" t="s">
        <v>569</v>
      </c>
      <c r="P124" s="1" t="s">
        <v>56</v>
      </c>
      <c r="Q124" s="1" t="s">
        <v>61</v>
      </c>
      <c r="R124" s="1" t="s">
        <v>61</v>
      </c>
      <c r="S124" s="1" t="s">
        <v>561</v>
      </c>
      <c r="T124" s="1">
        <v>441873894</v>
      </c>
      <c r="U124" s="1" t="s">
        <v>56</v>
      </c>
    </row>
    <row r="125" spans="1:21" x14ac:dyDescent="0.5">
      <c r="A125" s="1" t="s">
        <v>503</v>
      </c>
      <c r="B125" s="2">
        <v>2015</v>
      </c>
      <c r="C125" s="1" t="s">
        <v>570</v>
      </c>
      <c r="D125" s="1" t="s">
        <v>42</v>
      </c>
      <c r="E125" s="2" t="s">
        <v>68</v>
      </c>
      <c r="F125" s="2" t="str">
        <f>IF(E125="U.S.", "U.S.", "Foreign")</f>
        <v>Foreign</v>
      </c>
      <c r="G125" s="3">
        <v>1700100</v>
      </c>
      <c r="H125" s="1" t="s">
        <v>571</v>
      </c>
      <c r="I125" s="1" t="s">
        <v>253</v>
      </c>
      <c r="J125" s="2" t="s">
        <v>56</v>
      </c>
      <c r="K125" s="2" t="s">
        <v>56</v>
      </c>
      <c r="L125" s="4">
        <v>222</v>
      </c>
      <c r="M125" s="2" t="s">
        <v>572</v>
      </c>
      <c r="N125" s="8">
        <v>42243</v>
      </c>
      <c r="O125" s="1" t="s">
        <v>573</v>
      </c>
      <c r="P125" s="1" t="s">
        <v>56</v>
      </c>
      <c r="Q125" s="1" t="s">
        <v>56</v>
      </c>
      <c r="R125" s="1" t="s">
        <v>56</v>
      </c>
      <c r="S125" s="1" t="s">
        <v>561</v>
      </c>
      <c r="T125" s="1">
        <v>2466195</v>
      </c>
      <c r="U125" s="1" t="s">
        <v>56</v>
      </c>
    </row>
    <row r="126" spans="1:21" x14ac:dyDescent="0.5">
      <c r="A126" s="1" t="s">
        <v>503</v>
      </c>
      <c r="B126" s="2">
        <v>2015</v>
      </c>
      <c r="C126" s="1" t="s">
        <v>574</v>
      </c>
      <c r="D126" s="1" t="s">
        <v>206</v>
      </c>
      <c r="E126" s="2" t="s">
        <v>24</v>
      </c>
      <c r="F126" s="2" t="str">
        <f>IF(E126="U.S.", "U.S.", "Foreign")</f>
        <v>U.S.</v>
      </c>
      <c r="G126" s="3">
        <v>271815</v>
      </c>
      <c r="H126" s="1" t="s">
        <v>575</v>
      </c>
      <c r="I126" s="1" t="s">
        <v>576</v>
      </c>
      <c r="J126" s="2" t="s">
        <v>61</v>
      </c>
      <c r="K126" s="2" t="s">
        <v>56</v>
      </c>
      <c r="L126" s="4">
        <v>48</v>
      </c>
      <c r="M126" s="2" t="s">
        <v>577</v>
      </c>
      <c r="N126" s="8">
        <v>42222</v>
      </c>
      <c r="O126" s="1" t="s">
        <v>578</v>
      </c>
      <c r="P126" s="1" t="s">
        <v>56</v>
      </c>
      <c r="Q126" s="1" t="s">
        <v>56</v>
      </c>
      <c r="R126" s="1" t="s">
        <v>56</v>
      </c>
      <c r="S126" s="1" t="s">
        <v>579</v>
      </c>
      <c r="T126" s="1">
        <v>1510083</v>
      </c>
      <c r="U126" s="1" t="s">
        <v>56</v>
      </c>
    </row>
    <row r="127" spans="1:21" x14ac:dyDescent="0.5">
      <c r="A127" s="1" t="s">
        <v>503</v>
      </c>
      <c r="B127" s="2">
        <v>2015</v>
      </c>
      <c r="C127" s="1" t="s">
        <v>580</v>
      </c>
      <c r="D127" s="1" t="s">
        <v>156</v>
      </c>
      <c r="E127" s="2" t="s">
        <v>24</v>
      </c>
      <c r="F127" s="2" t="str">
        <f>IF(E127="U.S.", "U.S.", "Foreign")</f>
        <v>U.S.</v>
      </c>
      <c r="G127" s="3">
        <v>78750</v>
      </c>
      <c r="H127" s="1" t="s">
        <v>581</v>
      </c>
      <c r="I127" s="1" t="s">
        <v>325</v>
      </c>
      <c r="J127" s="2" t="s">
        <v>56</v>
      </c>
      <c r="K127" s="2" t="s">
        <v>56</v>
      </c>
      <c r="L127" s="4">
        <v>2</v>
      </c>
      <c r="M127" s="2" t="s">
        <v>582</v>
      </c>
      <c r="N127" s="8">
        <v>42221</v>
      </c>
      <c r="O127" s="1" t="s">
        <v>101</v>
      </c>
      <c r="P127" s="1" t="s">
        <v>583</v>
      </c>
      <c r="Q127" s="1" t="s">
        <v>56</v>
      </c>
      <c r="R127" s="1" t="s">
        <v>56</v>
      </c>
      <c r="S127" s="1" t="s">
        <v>584</v>
      </c>
      <c r="T127" s="1">
        <v>500000</v>
      </c>
      <c r="U127" s="1" t="s">
        <v>56</v>
      </c>
    </row>
    <row r="128" spans="1:21" x14ac:dyDescent="0.5">
      <c r="A128" s="1" t="s">
        <v>503</v>
      </c>
      <c r="B128" s="2">
        <v>2015</v>
      </c>
      <c r="C128" s="1" t="s">
        <v>585</v>
      </c>
      <c r="D128" s="1" t="s">
        <v>38</v>
      </c>
      <c r="E128" s="2" t="s">
        <v>24</v>
      </c>
      <c r="F128" s="2" t="str">
        <f>IF(E128="U.S.", "U.S.", "Foreign")</f>
        <v>U.S.</v>
      </c>
      <c r="G128" s="3">
        <v>82260</v>
      </c>
      <c r="H128" s="1" t="s">
        <v>586</v>
      </c>
      <c r="I128" s="1" t="s">
        <v>26</v>
      </c>
      <c r="J128" s="2" t="s">
        <v>61</v>
      </c>
      <c r="K128" s="2" t="s">
        <v>56</v>
      </c>
      <c r="L128" s="4">
        <v>33</v>
      </c>
      <c r="M128" s="2" t="s">
        <v>587</v>
      </c>
      <c r="N128" s="8">
        <v>42214</v>
      </c>
      <c r="O128" s="1" t="s">
        <v>125</v>
      </c>
      <c r="P128" s="1" t="s">
        <v>56</v>
      </c>
      <c r="Q128" s="1" t="s">
        <v>56</v>
      </c>
      <c r="R128" s="1" t="s">
        <v>56</v>
      </c>
      <c r="S128" s="1" t="s">
        <v>588</v>
      </c>
      <c r="T128" s="1">
        <v>205650</v>
      </c>
      <c r="U128" s="1" t="s">
        <v>56</v>
      </c>
    </row>
    <row r="129" spans="1:21" x14ac:dyDescent="0.5">
      <c r="A129" s="1" t="s">
        <v>503</v>
      </c>
      <c r="B129" s="2">
        <v>2015</v>
      </c>
      <c r="C129" s="1" t="s">
        <v>589</v>
      </c>
      <c r="D129" s="1" t="s">
        <v>590</v>
      </c>
      <c r="E129" s="2" t="s">
        <v>24</v>
      </c>
      <c r="F129" s="2" t="str">
        <f>IF(E129="U.S.", "U.S.", "Foreign")</f>
        <v>U.S.</v>
      </c>
      <c r="G129" s="3">
        <v>214000</v>
      </c>
      <c r="H129" s="1" t="s">
        <v>591</v>
      </c>
      <c r="I129" s="1" t="s">
        <v>592</v>
      </c>
      <c r="J129" s="2" t="s">
        <v>56</v>
      </c>
      <c r="K129" s="2" t="s">
        <v>56</v>
      </c>
      <c r="L129" s="4" t="s">
        <v>593</v>
      </c>
      <c r="M129" s="2" t="s">
        <v>594</v>
      </c>
      <c r="N129" s="8">
        <v>42209</v>
      </c>
      <c r="O129" s="1" t="s">
        <v>595</v>
      </c>
      <c r="P129" s="1" t="s">
        <v>56</v>
      </c>
      <c r="Q129" s="1" t="s">
        <v>56</v>
      </c>
      <c r="R129" s="1" t="s">
        <v>56</v>
      </c>
      <c r="S129" s="1" t="s">
        <v>596</v>
      </c>
      <c r="T129" s="1" t="s">
        <v>330</v>
      </c>
      <c r="U129" s="1" t="s">
        <v>56</v>
      </c>
    </row>
    <row r="130" spans="1:21" x14ac:dyDescent="0.5">
      <c r="A130" s="1" t="s">
        <v>503</v>
      </c>
      <c r="B130" s="2">
        <v>2015</v>
      </c>
      <c r="C130" s="1" t="s">
        <v>597</v>
      </c>
      <c r="D130" s="1" t="s">
        <v>598</v>
      </c>
      <c r="E130" s="2" t="s">
        <v>24</v>
      </c>
      <c r="F130" s="2" t="str">
        <f>IF(E130="U.S.", "U.S.", "Foreign")</f>
        <v>U.S.</v>
      </c>
      <c r="G130" s="3">
        <v>391950</v>
      </c>
      <c r="H130" s="1" t="s">
        <v>599</v>
      </c>
      <c r="I130" s="1" t="s">
        <v>592</v>
      </c>
      <c r="J130" s="2" t="s">
        <v>56</v>
      </c>
      <c r="K130" s="2" t="s">
        <v>56</v>
      </c>
      <c r="L130" s="4" t="s">
        <v>330</v>
      </c>
      <c r="M130" s="2" t="s">
        <v>600</v>
      </c>
      <c r="N130" s="8">
        <v>42174</v>
      </c>
      <c r="O130" s="1" t="s">
        <v>601</v>
      </c>
      <c r="P130" s="1" t="s">
        <v>61</v>
      </c>
      <c r="Q130" s="1" t="s">
        <v>56</v>
      </c>
      <c r="R130" s="1" t="s">
        <v>56</v>
      </c>
      <c r="S130" s="1" t="s">
        <v>602</v>
      </c>
      <c r="T130" s="1" t="s">
        <v>330</v>
      </c>
      <c r="U130" s="1" t="s">
        <v>56</v>
      </c>
    </row>
    <row r="131" spans="1:21" x14ac:dyDescent="0.5">
      <c r="A131" s="1" t="s">
        <v>503</v>
      </c>
      <c r="B131" s="2">
        <v>2015</v>
      </c>
      <c r="C131" s="1" t="s">
        <v>603</v>
      </c>
      <c r="D131" s="1" t="s">
        <v>42</v>
      </c>
      <c r="E131" s="2" t="s">
        <v>24</v>
      </c>
      <c r="F131" s="2" t="str">
        <f>IF(E131="U.S.", "U.S.", "Foreign")</f>
        <v>U.S.</v>
      </c>
      <c r="G131" s="3">
        <v>28800</v>
      </c>
      <c r="H131" s="1" t="s">
        <v>604</v>
      </c>
      <c r="I131" s="1" t="s">
        <v>253</v>
      </c>
      <c r="J131" s="2" t="s">
        <v>56</v>
      </c>
      <c r="K131" s="2" t="s">
        <v>56</v>
      </c>
      <c r="L131" s="4">
        <v>7</v>
      </c>
      <c r="M131" s="2" t="s">
        <v>605</v>
      </c>
      <c r="N131" s="8">
        <v>42173</v>
      </c>
      <c r="O131" s="1" t="s">
        <v>606</v>
      </c>
      <c r="P131" s="1" t="s">
        <v>607</v>
      </c>
      <c r="Q131" s="1" t="s">
        <v>61</v>
      </c>
      <c r="R131" s="1" t="s">
        <v>56</v>
      </c>
      <c r="S131" s="1" t="s">
        <v>561</v>
      </c>
      <c r="T131" s="1">
        <v>55952</v>
      </c>
      <c r="U131" s="1" t="s">
        <v>56</v>
      </c>
    </row>
    <row r="132" spans="1:21" x14ac:dyDescent="0.5">
      <c r="A132" s="1" t="s">
        <v>503</v>
      </c>
      <c r="B132" s="2">
        <v>2015</v>
      </c>
      <c r="C132" s="1" t="s">
        <v>608</v>
      </c>
      <c r="D132" s="1" t="s">
        <v>42</v>
      </c>
      <c r="E132" s="2" t="s">
        <v>24</v>
      </c>
      <c r="F132" s="2" t="str">
        <f>IF(E132="U.S.", "U.S.", "Foreign")</f>
        <v>U.S.</v>
      </c>
      <c r="G132" s="3">
        <v>23336</v>
      </c>
      <c r="H132" s="1" t="s">
        <v>609</v>
      </c>
      <c r="I132" s="1" t="s">
        <v>77</v>
      </c>
      <c r="J132" s="2" t="s">
        <v>61</v>
      </c>
      <c r="K132" s="2" t="s">
        <v>56</v>
      </c>
      <c r="L132" s="4" t="s">
        <v>548</v>
      </c>
      <c r="M132" s="2" t="s">
        <v>610</v>
      </c>
      <c r="N132" s="8">
        <v>42109</v>
      </c>
      <c r="O132" s="1" t="s">
        <v>330</v>
      </c>
      <c r="P132" s="1" t="s">
        <v>61</v>
      </c>
      <c r="Q132" s="1" t="s">
        <v>56</v>
      </c>
      <c r="R132" s="1" t="s">
        <v>56</v>
      </c>
      <c r="S132" s="1" t="s">
        <v>611</v>
      </c>
      <c r="T132" s="1">
        <v>69144</v>
      </c>
      <c r="U132" s="1" t="s">
        <v>56</v>
      </c>
    </row>
    <row r="133" spans="1:21" x14ac:dyDescent="0.5">
      <c r="A133" s="1" t="s">
        <v>503</v>
      </c>
      <c r="B133" s="2">
        <v>2015</v>
      </c>
      <c r="C133" s="1" t="s">
        <v>612</v>
      </c>
      <c r="D133" s="1" t="s">
        <v>42</v>
      </c>
      <c r="E133" s="2" t="s">
        <v>24</v>
      </c>
      <c r="F133" s="2" t="str">
        <f>IF(E133="U.S.", "U.S.", "Foreign")</f>
        <v>U.S.</v>
      </c>
      <c r="G133" s="3">
        <v>7658300</v>
      </c>
      <c r="H133" s="1" t="s">
        <v>613</v>
      </c>
      <c r="I133" s="1" t="s">
        <v>614</v>
      </c>
      <c r="J133" s="2" t="s">
        <v>56</v>
      </c>
      <c r="K133" s="2" t="s">
        <v>615</v>
      </c>
      <c r="L133" s="4">
        <v>486</v>
      </c>
      <c r="M133" s="2" t="s">
        <v>616</v>
      </c>
      <c r="N133" s="8">
        <v>42088</v>
      </c>
      <c r="O133" s="1" t="s">
        <v>617</v>
      </c>
      <c r="P133" s="1" t="s">
        <v>618</v>
      </c>
      <c r="Q133" s="1" t="s">
        <v>56</v>
      </c>
      <c r="R133" s="1" t="s">
        <v>56</v>
      </c>
      <c r="S133" s="1" t="s">
        <v>561</v>
      </c>
      <c r="T133" s="1">
        <v>43934</v>
      </c>
      <c r="U133" s="1" t="s">
        <v>56</v>
      </c>
    </row>
    <row r="134" spans="1:21" x14ac:dyDescent="0.5">
      <c r="A134" s="1" t="s">
        <v>503</v>
      </c>
      <c r="B134" s="2">
        <v>2015</v>
      </c>
      <c r="C134" s="1" t="s">
        <v>619</v>
      </c>
      <c r="D134" s="1" t="s">
        <v>620</v>
      </c>
      <c r="E134" s="2" t="s">
        <v>24</v>
      </c>
      <c r="F134" s="2" t="str">
        <f>IF(E134="U.S.", "U.S.", "Foreign")</f>
        <v>U.S.</v>
      </c>
      <c r="G134" s="3">
        <v>780000</v>
      </c>
      <c r="H134" s="1" t="s">
        <v>621</v>
      </c>
      <c r="I134" s="1" t="s">
        <v>622</v>
      </c>
      <c r="J134" s="2" t="s">
        <v>56</v>
      </c>
      <c r="K134" s="2" t="s">
        <v>61</v>
      </c>
      <c r="L134" s="4">
        <v>3</v>
      </c>
      <c r="M134" s="2" t="s">
        <v>623</v>
      </c>
      <c r="N134" s="8">
        <v>42088</v>
      </c>
      <c r="O134" s="1" t="s">
        <v>624</v>
      </c>
      <c r="P134" s="1" t="s">
        <v>56</v>
      </c>
      <c r="Q134" s="1" t="s">
        <v>56</v>
      </c>
      <c r="R134" s="1" t="s">
        <v>56</v>
      </c>
      <c r="S134" s="1" t="s">
        <v>625</v>
      </c>
      <c r="T134" s="1">
        <v>236000</v>
      </c>
      <c r="U134" s="1" t="s">
        <v>56</v>
      </c>
    </row>
    <row r="135" spans="1:21" x14ac:dyDescent="0.5">
      <c r="A135" s="1" t="s">
        <v>503</v>
      </c>
      <c r="B135" s="2">
        <v>2015</v>
      </c>
      <c r="C135" s="1" t="s">
        <v>626</v>
      </c>
      <c r="D135" s="1" t="s">
        <v>42</v>
      </c>
      <c r="E135" s="2" t="s">
        <v>151</v>
      </c>
      <c r="F135" s="2" t="str">
        <f>IF(E135="U.S.", "U.S.", "Foreign")</f>
        <v>Foreign</v>
      </c>
      <c r="G135" s="3">
        <v>258660796</v>
      </c>
      <c r="H135" s="1" t="s">
        <v>627</v>
      </c>
      <c r="I135" s="1" t="s">
        <v>628</v>
      </c>
      <c r="J135" s="2" t="s">
        <v>56</v>
      </c>
      <c r="K135" s="2" t="s">
        <v>61</v>
      </c>
      <c r="L135" s="4">
        <v>1596</v>
      </c>
      <c r="M135" s="2" t="s">
        <v>629</v>
      </c>
      <c r="N135" s="8">
        <v>42075</v>
      </c>
      <c r="O135" s="1" t="s">
        <v>630</v>
      </c>
      <c r="P135" s="1" t="s">
        <v>61</v>
      </c>
      <c r="Q135" s="1" t="s">
        <v>56</v>
      </c>
      <c r="R135" s="1" t="s">
        <v>56</v>
      </c>
      <c r="S135" s="1" t="s">
        <v>561</v>
      </c>
      <c r="T135" s="1">
        <v>147284096</v>
      </c>
      <c r="U135" s="1" t="s">
        <v>56</v>
      </c>
    </row>
    <row r="136" spans="1:21" x14ac:dyDescent="0.5">
      <c r="A136" s="1" t="s">
        <v>503</v>
      </c>
      <c r="B136" s="2">
        <v>2014</v>
      </c>
      <c r="C136" s="1" t="s">
        <v>631</v>
      </c>
      <c r="D136" s="1" t="s">
        <v>632</v>
      </c>
      <c r="E136" s="2" t="s">
        <v>24</v>
      </c>
      <c r="F136" s="2" t="str">
        <f>IF(E136="U.S.", "U.S.", "Foreign")</f>
        <v>U.S.</v>
      </c>
      <c r="G136" s="3">
        <v>2057540</v>
      </c>
      <c r="H136" s="1" t="s">
        <v>633</v>
      </c>
      <c r="I136" s="1" t="s">
        <v>92</v>
      </c>
      <c r="J136" s="2" t="s">
        <v>61</v>
      </c>
      <c r="K136" s="2" t="s">
        <v>56</v>
      </c>
      <c r="L136" s="4" t="s">
        <v>634</v>
      </c>
      <c r="M136" s="2" t="s">
        <v>635</v>
      </c>
      <c r="N136" s="8">
        <v>41956</v>
      </c>
      <c r="O136" s="1" t="s">
        <v>310</v>
      </c>
      <c r="P136" s="1" t="s">
        <v>61</v>
      </c>
      <c r="Q136" s="1" t="s">
        <v>61</v>
      </c>
      <c r="R136" s="1" t="s">
        <v>56</v>
      </c>
      <c r="S136" s="1" t="s">
        <v>636</v>
      </c>
      <c r="T136" s="1">
        <v>6188149</v>
      </c>
      <c r="U136" s="1" t="s">
        <v>56</v>
      </c>
    </row>
    <row r="137" spans="1:21" x14ac:dyDescent="0.5">
      <c r="A137" s="1" t="s">
        <v>503</v>
      </c>
      <c r="B137" s="2">
        <v>2014</v>
      </c>
      <c r="C137" s="1" t="s">
        <v>637</v>
      </c>
      <c r="D137" s="1" t="s">
        <v>111</v>
      </c>
      <c r="E137" s="2" t="s">
        <v>24</v>
      </c>
      <c r="F137" s="2" t="str">
        <f>IF(E137="U.S.", "U.S.", "Foreign")</f>
        <v>U.S.</v>
      </c>
      <c r="G137" s="3">
        <v>44850</v>
      </c>
      <c r="H137" s="1" t="s">
        <v>638</v>
      </c>
      <c r="I137" s="1" t="s">
        <v>26</v>
      </c>
      <c r="J137" s="2" t="s">
        <v>56</v>
      </c>
      <c r="K137" s="2" t="s">
        <v>56</v>
      </c>
      <c r="L137" s="4">
        <v>9</v>
      </c>
      <c r="M137" s="2" t="s">
        <v>639</v>
      </c>
      <c r="N137" s="8">
        <v>41943</v>
      </c>
      <c r="O137" s="1" t="s">
        <v>485</v>
      </c>
      <c r="P137" s="1" t="s">
        <v>56</v>
      </c>
      <c r="Q137" s="1" t="s">
        <v>56</v>
      </c>
      <c r="R137" s="1" t="s">
        <v>56</v>
      </c>
      <c r="S137" s="1" t="s">
        <v>640</v>
      </c>
      <c r="T137" s="1">
        <v>27846</v>
      </c>
      <c r="U137" s="1" t="s">
        <v>56</v>
      </c>
    </row>
    <row r="138" spans="1:21" x14ac:dyDescent="0.5">
      <c r="A138" s="1" t="s">
        <v>503</v>
      </c>
      <c r="B138" s="2">
        <v>2014</v>
      </c>
      <c r="C138" s="1" t="s">
        <v>641</v>
      </c>
      <c r="D138" s="1" t="s">
        <v>423</v>
      </c>
      <c r="E138" s="2" t="s">
        <v>24</v>
      </c>
      <c r="F138" s="2" t="str">
        <f>IF(E138="U.S.", "U.S.", "Foreign")</f>
        <v>U.S.</v>
      </c>
      <c r="G138" s="3">
        <v>128704</v>
      </c>
      <c r="H138" s="1" t="s">
        <v>642</v>
      </c>
      <c r="I138" s="1" t="s">
        <v>643</v>
      </c>
      <c r="J138" s="2" t="s">
        <v>61</v>
      </c>
      <c r="K138" s="2" t="s">
        <v>56</v>
      </c>
      <c r="L138" s="4">
        <v>39</v>
      </c>
      <c r="M138" s="2" t="s">
        <v>644</v>
      </c>
      <c r="N138" s="8">
        <v>41941</v>
      </c>
      <c r="O138" s="1" t="s">
        <v>34</v>
      </c>
      <c r="P138" s="1" t="s">
        <v>645</v>
      </c>
      <c r="Q138" s="1" t="s">
        <v>61</v>
      </c>
      <c r="R138" s="1" t="s">
        <v>56</v>
      </c>
      <c r="S138" s="1" t="s">
        <v>646</v>
      </c>
      <c r="T138" s="1">
        <v>51275</v>
      </c>
      <c r="U138" s="1" t="s">
        <v>56</v>
      </c>
    </row>
    <row r="139" spans="1:21" x14ac:dyDescent="0.5">
      <c r="A139" s="1" t="s">
        <v>503</v>
      </c>
      <c r="B139" s="2">
        <v>2014</v>
      </c>
      <c r="C139" s="1" t="s">
        <v>647</v>
      </c>
      <c r="D139" s="1" t="s">
        <v>42</v>
      </c>
      <c r="E139" s="2" t="s">
        <v>24</v>
      </c>
      <c r="F139" s="2" t="str">
        <f>IF(E139="U.S.", "U.S.", "Foreign")</f>
        <v>U.S.</v>
      </c>
      <c r="G139" s="3">
        <v>200000</v>
      </c>
      <c r="H139" s="1" t="s">
        <v>648</v>
      </c>
      <c r="I139" s="1"/>
      <c r="J139" s="2" t="s">
        <v>56</v>
      </c>
      <c r="K139" s="2" t="s">
        <v>56</v>
      </c>
      <c r="L139" s="4" t="s">
        <v>649</v>
      </c>
      <c r="M139" s="2" t="s">
        <v>650</v>
      </c>
      <c r="N139" s="8">
        <v>41891</v>
      </c>
      <c r="O139" s="1" t="s">
        <v>651</v>
      </c>
      <c r="Q139" s="1" t="s">
        <v>56</v>
      </c>
      <c r="R139" s="1" t="s">
        <v>56</v>
      </c>
      <c r="S139" s="1" t="s">
        <v>652</v>
      </c>
      <c r="T139" s="1" t="s">
        <v>653</v>
      </c>
      <c r="U139" s="1" t="s">
        <v>56</v>
      </c>
    </row>
    <row r="140" spans="1:21" x14ac:dyDescent="0.5">
      <c r="A140" s="1" t="s">
        <v>503</v>
      </c>
      <c r="B140" s="2">
        <v>2014</v>
      </c>
      <c r="C140" s="1" t="s">
        <v>654</v>
      </c>
      <c r="D140" s="1" t="s">
        <v>42</v>
      </c>
      <c r="E140" s="2" t="s">
        <v>24</v>
      </c>
      <c r="F140" s="2" t="str">
        <f>IF(E140="U.S.", "U.S.", "Foreign")</f>
        <v>U.S.</v>
      </c>
      <c r="G140" s="3">
        <v>217841</v>
      </c>
      <c r="H140" s="1" t="s">
        <v>655</v>
      </c>
      <c r="I140" s="1" t="s">
        <v>656</v>
      </c>
      <c r="J140" s="2" t="s">
        <v>61</v>
      </c>
      <c r="K140" s="2" t="s">
        <v>56</v>
      </c>
      <c r="L140" s="4">
        <v>8</v>
      </c>
      <c r="M140" s="2" t="s">
        <v>657</v>
      </c>
      <c r="N140" s="8">
        <v>41885</v>
      </c>
      <c r="O140" s="1" t="s">
        <v>658</v>
      </c>
      <c r="P140" s="1" t="s">
        <v>659</v>
      </c>
      <c r="Q140" s="1" t="s">
        <v>61</v>
      </c>
      <c r="R140" s="1" t="s">
        <v>56</v>
      </c>
      <c r="S140" s="1" t="s">
        <v>186</v>
      </c>
      <c r="T140" s="1">
        <v>771860</v>
      </c>
      <c r="U140" s="1" t="s">
        <v>56</v>
      </c>
    </row>
    <row r="141" spans="1:21" x14ac:dyDescent="0.5">
      <c r="A141" s="1" t="s">
        <v>503</v>
      </c>
      <c r="B141" s="2">
        <v>2014</v>
      </c>
      <c r="C141" s="1" t="s">
        <v>660</v>
      </c>
      <c r="D141" s="1" t="s">
        <v>42</v>
      </c>
      <c r="E141" s="2" t="s">
        <v>24</v>
      </c>
      <c r="F141" s="2" t="str">
        <f>IF(E141="U.S.", "U.S.", "Foreign")</f>
        <v>U.S.</v>
      </c>
      <c r="G141" s="3">
        <v>19125</v>
      </c>
      <c r="H141" s="1" t="s">
        <v>661</v>
      </c>
      <c r="I141" s="1" t="s">
        <v>113</v>
      </c>
      <c r="J141" s="2" t="s">
        <v>56</v>
      </c>
      <c r="K141" s="2" t="s">
        <v>56</v>
      </c>
      <c r="L141" s="4">
        <v>1</v>
      </c>
      <c r="M141" s="2">
        <v>40695</v>
      </c>
      <c r="N141" s="8">
        <v>41878</v>
      </c>
      <c r="O141" s="1" t="s">
        <v>134</v>
      </c>
      <c r="P141" s="1" t="s">
        <v>61</v>
      </c>
      <c r="Q141" s="1" t="s">
        <v>56</v>
      </c>
      <c r="R141" s="1" t="s">
        <v>56</v>
      </c>
      <c r="S141" s="1" t="s">
        <v>561</v>
      </c>
      <c r="T141" s="1">
        <v>20000</v>
      </c>
      <c r="U141" s="1" t="s">
        <v>56</v>
      </c>
    </row>
    <row r="142" spans="1:21" x14ac:dyDescent="0.5">
      <c r="A142" s="1" t="s">
        <v>503</v>
      </c>
      <c r="B142" s="2">
        <v>2014</v>
      </c>
      <c r="C142" s="1" t="s">
        <v>660</v>
      </c>
      <c r="D142" s="1" t="s">
        <v>42</v>
      </c>
      <c r="E142" s="2" t="s">
        <v>24</v>
      </c>
      <c r="F142" s="2" t="str">
        <f>IF(E142="U.S.", "U.S.", "Foreign")</f>
        <v>U.S.</v>
      </c>
      <c r="G142" s="3">
        <v>19125</v>
      </c>
      <c r="H142" s="1" t="s">
        <v>661</v>
      </c>
      <c r="I142" s="1" t="s">
        <v>113</v>
      </c>
      <c r="J142" s="2" t="s">
        <v>56</v>
      </c>
      <c r="K142" s="2" t="s">
        <v>56</v>
      </c>
      <c r="L142" s="4">
        <v>1</v>
      </c>
      <c r="M142" s="2">
        <v>40695</v>
      </c>
      <c r="N142" s="8">
        <v>41878</v>
      </c>
      <c r="O142" s="1" t="s">
        <v>134</v>
      </c>
      <c r="P142" s="1" t="s">
        <v>61</v>
      </c>
      <c r="Q142" s="1" t="s">
        <v>56</v>
      </c>
      <c r="R142" s="1" t="s">
        <v>56</v>
      </c>
      <c r="S142" s="1" t="s">
        <v>561</v>
      </c>
      <c r="T142" s="1">
        <v>20000</v>
      </c>
      <c r="U142" s="1" t="s">
        <v>56</v>
      </c>
    </row>
    <row r="143" spans="1:21" x14ac:dyDescent="0.5">
      <c r="A143" s="1" t="s">
        <v>503</v>
      </c>
      <c r="B143" s="2">
        <v>2014</v>
      </c>
      <c r="C143" s="1" t="s">
        <v>660</v>
      </c>
      <c r="D143" s="1" t="s">
        <v>42</v>
      </c>
      <c r="E143" s="2" t="s">
        <v>24</v>
      </c>
      <c r="F143" s="2" t="str">
        <f>IF(E143="U.S.", "U.S.", "Foreign")</f>
        <v>U.S.</v>
      </c>
      <c r="G143" s="3">
        <v>19125</v>
      </c>
      <c r="H143" s="1" t="s">
        <v>661</v>
      </c>
      <c r="I143" s="1" t="s">
        <v>113</v>
      </c>
      <c r="J143" s="2" t="s">
        <v>56</v>
      </c>
      <c r="K143" s="2" t="s">
        <v>56</v>
      </c>
      <c r="L143" s="4">
        <v>1</v>
      </c>
      <c r="M143" s="2">
        <v>40695</v>
      </c>
      <c r="N143" s="8">
        <v>41878</v>
      </c>
      <c r="O143" s="1" t="s">
        <v>134</v>
      </c>
      <c r="P143" s="1" t="s">
        <v>61</v>
      </c>
      <c r="Q143" s="1" t="s">
        <v>56</v>
      </c>
      <c r="R143" s="1" t="s">
        <v>56</v>
      </c>
      <c r="S143" s="1" t="s">
        <v>561</v>
      </c>
      <c r="T143" s="1">
        <v>20000</v>
      </c>
      <c r="U143" s="1" t="s">
        <v>56</v>
      </c>
    </row>
    <row r="144" spans="1:21" x14ac:dyDescent="0.5">
      <c r="A144" s="1" t="s">
        <v>503</v>
      </c>
      <c r="B144" s="2">
        <v>2014</v>
      </c>
      <c r="C144" s="1" t="s">
        <v>660</v>
      </c>
      <c r="D144" s="1" t="s">
        <v>42</v>
      </c>
      <c r="E144" s="2" t="s">
        <v>24</v>
      </c>
      <c r="F144" s="2" t="str">
        <f>IF(E144="U.S.", "U.S.", "Foreign")</f>
        <v>U.S.</v>
      </c>
      <c r="G144" s="3">
        <v>19125</v>
      </c>
      <c r="H144" s="1" t="s">
        <v>661</v>
      </c>
      <c r="I144" s="1" t="s">
        <v>113</v>
      </c>
      <c r="J144" s="2" t="s">
        <v>56</v>
      </c>
      <c r="K144" s="2" t="s">
        <v>56</v>
      </c>
      <c r="L144" s="4">
        <v>1</v>
      </c>
      <c r="M144" s="2">
        <v>40695</v>
      </c>
      <c r="N144" s="8">
        <v>41878</v>
      </c>
      <c r="O144" s="1" t="s">
        <v>134</v>
      </c>
      <c r="P144" s="1" t="s">
        <v>61</v>
      </c>
      <c r="Q144" s="1" t="s">
        <v>56</v>
      </c>
      <c r="R144" s="1" t="s">
        <v>56</v>
      </c>
      <c r="S144" s="1" t="s">
        <v>561</v>
      </c>
      <c r="T144" s="1">
        <v>20000</v>
      </c>
      <c r="U144" s="1" t="s">
        <v>56</v>
      </c>
    </row>
    <row r="145" spans="1:21" x14ac:dyDescent="0.5">
      <c r="A145" s="1" t="s">
        <v>503</v>
      </c>
      <c r="B145" s="2">
        <v>2014</v>
      </c>
      <c r="C145" s="1" t="s">
        <v>662</v>
      </c>
      <c r="D145" s="1" t="s">
        <v>38</v>
      </c>
      <c r="E145" s="2" t="s">
        <v>24</v>
      </c>
      <c r="F145" s="2" t="str">
        <f>IF(E145="U.S.", "U.S.", "Foreign")</f>
        <v>U.S.</v>
      </c>
      <c r="G145" s="3">
        <v>4073000</v>
      </c>
      <c r="H145" s="1" t="s">
        <v>663</v>
      </c>
      <c r="I145" s="1" t="s">
        <v>26</v>
      </c>
      <c r="J145" s="2" t="s">
        <v>56</v>
      </c>
      <c r="K145" s="2" t="s">
        <v>61</v>
      </c>
      <c r="L145" s="4">
        <v>39</v>
      </c>
      <c r="M145" s="2" t="s">
        <v>664</v>
      </c>
      <c r="N145" s="8">
        <v>41845</v>
      </c>
      <c r="O145" s="1" t="s">
        <v>485</v>
      </c>
      <c r="P145" s="1" t="s">
        <v>56</v>
      </c>
      <c r="Q145" s="1" t="s">
        <v>61</v>
      </c>
      <c r="R145" s="1" t="s">
        <v>56</v>
      </c>
      <c r="S145" s="1" t="s">
        <v>665</v>
      </c>
      <c r="T145" s="1">
        <v>3407491</v>
      </c>
      <c r="U145" s="1" t="s">
        <v>56</v>
      </c>
    </row>
    <row r="146" spans="1:21" x14ac:dyDescent="0.5">
      <c r="A146" s="1" t="s">
        <v>503</v>
      </c>
      <c r="B146" s="2">
        <v>2014</v>
      </c>
      <c r="C146" s="1" t="s">
        <v>666</v>
      </c>
      <c r="D146" s="1" t="s">
        <v>667</v>
      </c>
      <c r="E146" s="2" t="s">
        <v>24</v>
      </c>
      <c r="F146" s="2" t="str">
        <f>IF(E146="U.S.", "U.S.", "Foreign")</f>
        <v>U.S.</v>
      </c>
      <c r="G146" s="3">
        <v>27000</v>
      </c>
      <c r="H146" s="1" t="s">
        <v>668</v>
      </c>
      <c r="I146" s="1" t="s">
        <v>669</v>
      </c>
      <c r="J146" s="2" t="s">
        <v>56</v>
      </c>
      <c r="K146" s="2" t="s">
        <v>56</v>
      </c>
      <c r="L146" s="4">
        <v>6</v>
      </c>
      <c r="M146" s="2" t="s">
        <v>670</v>
      </c>
      <c r="N146" s="8">
        <v>41843</v>
      </c>
      <c r="O146" s="1" t="s">
        <v>671</v>
      </c>
      <c r="P146" s="1" t="s">
        <v>672</v>
      </c>
      <c r="Q146" s="1" t="s">
        <v>56</v>
      </c>
      <c r="R146" s="1" t="s">
        <v>56</v>
      </c>
      <c r="S146" s="1" t="s">
        <v>673</v>
      </c>
      <c r="T146" s="1" t="s">
        <v>330</v>
      </c>
      <c r="U146" s="1" t="s">
        <v>56</v>
      </c>
    </row>
    <row r="147" spans="1:21" x14ac:dyDescent="0.5">
      <c r="A147" s="1" t="s">
        <v>503</v>
      </c>
      <c r="B147" s="2">
        <v>2014</v>
      </c>
      <c r="C147" s="1" t="s">
        <v>666</v>
      </c>
      <c r="D147" s="1" t="s">
        <v>667</v>
      </c>
      <c r="E147" s="2" t="s">
        <v>24</v>
      </c>
      <c r="F147" s="2" t="str">
        <f>IF(E147="U.S.", "U.S.", "Foreign")</f>
        <v>U.S.</v>
      </c>
      <c r="G147" s="3">
        <v>27000</v>
      </c>
      <c r="H147" s="1" t="s">
        <v>668</v>
      </c>
      <c r="I147" s="1" t="s">
        <v>669</v>
      </c>
      <c r="J147" s="2" t="s">
        <v>56</v>
      </c>
      <c r="K147" s="2" t="s">
        <v>56</v>
      </c>
      <c r="L147" s="4">
        <v>6</v>
      </c>
      <c r="M147" s="2" t="s">
        <v>670</v>
      </c>
      <c r="N147" s="8">
        <v>41843</v>
      </c>
      <c r="O147" s="1" t="s">
        <v>671</v>
      </c>
      <c r="P147" s="1" t="s">
        <v>672</v>
      </c>
      <c r="Q147" s="1" t="s">
        <v>56</v>
      </c>
      <c r="R147" s="1" t="s">
        <v>56</v>
      </c>
      <c r="S147" s="1" t="s">
        <v>673</v>
      </c>
      <c r="T147" s="1" t="s">
        <v>330</v>
      </c>
      <c r="U147" s="1" t="s">
        <v>56</v>
      </c>
    </row>
    <row r="148" spans="1:21" x14ac:dyDescent="0.5">
      <c r="A148" s="1" t="s">
        <v>503</v>
      </c>
      <c r="B148" s="2">
        <v>2014</v>
      </c>
      <c r="C148" s="1" t="s">
        <v>666</v>
      </c>
      <c r="D148" s="1" t="s">
        <v>667</v>
      </c>
      <c r="E148" s="2" t="s">
        <v>24</v>
      </c>
      <c r="F148" s="2" t="str">
        <f>IF(E148="U.S.", "U.S.", "Foreign")</f>
        <v>U.S.</v>
      </c>
      <c r="G148" s="3">
        <v>27000</v>
      </c>
      <c r="H148" s="1" t="s">
        <v>668</v>
      </c>
      <c r="I148" s="1" t="s">
        <v>669</v>
      </c>
      <c r="J148" s="2" t="s">
        <v>56</v>
      </c>
      <c r="K148" s="2" t="s">
        <v>56</v>
      </c>
      <c r="L148" s="4">
        <v>6</v>
      </c>
      <c r="M148" s="2" t="s">
        <v>670</v>
      </c>
      <c r="N148" s="8">
        <v>41843</v>
      </c>
      <c r="O148" s="1" t="s">
        <v>671</v>
      </c>
      <c r="P148" s="1" t="s">
        <v>672</v>
      </c>
      <c r="Q148" s="1" t="s">
        <v>56</v>
      </c>
      <c r="R148" s="1" t="s">
        <v>56</v>
      </c>
      <c r="S148" s="1" t="s">
        <v>673</v>
      </c>
      <c r="T148" s="1" t="s">
        <v>330</v>
      </c>
      <c r="U148" s="1" t="s">
        <v>56</v>
      </c>
    </row>
    <row r="149" spans="1:21" x14ac:dyDescent="0.5">
      <c r="A149" s="1" t="s">
        <v>503</v>
      </c>
      <c r="B149" s="2">
        <v>2014</v>
      </c>
      <c r="C149" s="1" t="s">
        <v>666</v>
      </c>
      <c r="D149" s="1" t="s">
        <v>667</v>
      </c>
      <c r="E149" s="2" t="s">
        <v>24</v>
      </c>
      <c r="F149" s="2" t="str">
        <f>IF(E149="U.S.", "U.S.", "Foreign")</f>
        <v>U.S.</v>
      </c>
      <c r="G149" s="3">
        <v>27000</v>
      </c>
      <c r="H149" s="1" t="s">
        <v>668</v>
      </c>
      <c r="I149" s="1" t="s">
        <v>669</v>
      </c>
      <c r="J149" s="2" t="s">
        <v>56</v>
      </c>
      <c r="K149" s="2" t="s">
        <v>56</v>
      </c>
      <c r="L149" s="4">
        <v>6</v>
      </c>
      <c r="M149" s="2" t="s">
        <v>670</v>
      </c>
      <c r="N149" s="8">
        <v>41843</v>
      </c>
      <c r="O149" s="1" t="s">
        <v>671</v>
      </c>
      <c r="P149" s="1" t="s">
        <v>672</v>
      </c>
      <c r="Q149" s="1" t="s">
        <v>56</v>
      </c>
      <c r="R149" s="1" t="s">
        <v>56</v>
      </c>
      <c r="S149" s="1" t="s">
        <v>673</v>
      </c>
      <c r="T149" s="1" t="s">
        <v>330</v>
      </c>
      <c r="U149" s="1" t="s">
        <v>56</v>
      </c>
    </row>
    <row r="150" spans="1:21" x14ac:dyDescent="0.5">
      <c r="A150" s="1" t="s">
        <v>503</v>
      </c>
      <c r="B150" s="2">
        <v>2014</v>
      </c>
      <c r="C150" s="1" t="s">
        <v>674</v>
      </c>
      <c r="D150" s="1" t="s">
        <v>42</v>
      </c>
      <c r="E150" s="2" t="s">
        <v>24</v>
      </c>
      <c r="F150" s="2" t="str">
        <f>IF(E150="U.S.", "U.S.", "Foreign")</f>
        <v>U.S.</v>
      </c>
      <c r="G150" s="3">
        <v>16562700</v>
      </c>
      <c r="H150" s="1" t="s">
        <v>675</v>
      </c>
      <c r="I150" s="1" t="s">
        <v>676</v>
      </c>
      <c r="J150" s="2" t="s">
        <v>56</v>
      </c>
      <c r="K150" s="2" t="s">
        <v>346</v>
      </c>
      <c r="L150" s="4">
        <v>213</v>
      </c>
      <c r="M150" s="2" t="s">
        <v>677</v>
      </c>
      <c r="N150" s="8">
        <v>41844</v>
      </c>
      <c r="O150" s="1" t="s">
        <v>330</v>
      </c>
      <c r="P150" s="1" t="s">
        <v>61</v>
      </c>
      <c r="Q150" s="1" t="s">
        <v>56</v>
      </c>
      <c r="R150" s="1" t="s">
        <v>56</v>
      </c>
      <c r="S150" s="1" t="s">
        <v>678</v>
      </c>
      <c r="T150" s="1">
        <v>91192</v>
      </c>
      <c r="U150" s="1" t="s">
        <v>56</v>
      </c>
    </row>
    <row r="151" spans="1:21" x14ac:dyDescent="0.5">
      <c r="A151" s="1" t="s">
        <v>503</v>
      </c>
      <c r="B151" s="2">
        <v>2014</v>
      </c>
      <c r="C151" s="1" t="s">
        <v>679</v>
      </c>
      <c r="D151" s="1" t="s">
        <v>42</v>
      </c>
      <c r="E151" s="2" t="s">
        <v>24</v>
      </c>
      <c r="F151" s="2" t="str">
        <f>IF(E151="U.S.", "U.S.", "Foreign")</f>
        <v>U.S.</v>
      </c>
      <c r="G151" s="3">
        <v>21375</v>
      </c>
      <c r="H151" s="1" t="s">
        <v>680</v>
      </c>
      <c r="I151" s="1" t="s">
        <v>325</v>
      </c>
      <c r="J151" s="2" t="s">
        <v>56</v>
      </c>
      <c r="K151" s="2" t="s">
        <v>56</v>
      </c>
      <c r="L151" s="4">
        <v>1</v>
      </c>
      <c r="M151" s="2">
        <v>39919</v>
      </c>
      <c r="N151" s="8">
        <v>41837</v>
      </c>
      <c r="O151" s="1" t="s">
        <v>125</v>
      </c>
      <c r="P151" s="1" t="s">
        <v>681</v>
      </c>
      <c r="Q151" s="1" t="s">
        <v>56</v>
      </c>
      <c r="R151" s="1" t="s">
        <v>56</v>
      </c>
      <c r="S151" s="1" t="s">
        <v>682</v>
      </c>
      <c r="T151" s="1" t="s">
        <v>330</v>
      </c>
      <c r="U151" s="1" t="s">
        <v>56</v>
      </c>
    </row>
    <row r="152" spans="1:21" x14ac:dyDescent="0.5">
      <c r="A152" s="1" t="s">
        <v>503</v>
      </c>
      <c r="B152" s="2">
        <v>2014</v>
      </c>
      <c r="C152" s="1" t="s">
        <v>683</v>
      </c>
      <c r="D152" s="1" t="s">
        <v>42</v>
      </c>
      <c r="E152" s="2" t="s">
        <v>183</v>
      </c>
      <c r="F152" s="2" t="str">
        <f>IF(E152="U.S.", "U.S.", "Foreign")</f>
        <v>Foreign</v>
      </c>
      <c r="G152" s="3">
        <v>963619900</v>
      </c>
      <c r="H152" s="1" t="s">
        <v>684</v>
      </c>
      <c r="I152" s="1" t="s">
        <v>685</v>
      </c>
      <c r="J152" s="2" t="s">
        <v>56</v>
      </c>
      <c r="K152" s="2" t="s">
        <v>61</v>
      </c>
      <c r="L152" s="4">
        <v>3897</v>
      </c>
      <c r="M152" s="2" t="s">
        <v>686</v>
      </c>
      <c r="N152" s="8">
        <v>41820</v>
      </c>
      <c r="O152" s="1" t="s">
        <v>687</v>
      </c>
      <c r="P152" s="1" t="s">
        <v>56</v>
      </c>
      <c r="Q152" s="1" t="s">
        <v>61</v>
      </c>
      <c r="R152" s="1" t="s">
        <v>56</v>
      </c>
      <c r="S152" s="1" t="s">
        <v>186</v>
      </c>
      <c r="T152" s="1">
        <v>10243163721</v>
      </c>
      <c r="U152" s="1" t="s">
        <v>56</v>
      </c>
    </row>
    <row r="153" spans="1:21" x14ac:dyDescent="0.5">
      <c r="A153" s="1" t="s">
        <v>503</v>
      </c>
      <c r="B153" s="2">
        <v>2014</v>
      </c>
      <c r="C153" s="1" t="s">
        <v>688</v>
      </c>
      <c r="D153" s="1" t="s">
        <v>667</v>
      </c>
      <c r="E153" s="2" t="s">
        <v>24</v>
      </c>
      <c r="F153" s="2" t="str">
        <f>IF(E153="U.S.", "U.S.", "Foreign")</f>
        <v>U.S.</v>
      </c>
      <c r="G153" s="3">
        <v>89775</v>
      </c>
      <c r="H153" s="1" t="s">
        <v>689</v>
      </c>
      <c r="I153" s="1" t="s">
        <v>92</v>
      </c>
      <c r="J153" s="2" t="s">
        <v>56</v>
      </c>
      <c r="K153" s="2" t="s">
        <v>56</v>
      </c>
      <c r="L153" s="4">
        <v>7</v>
      </c>
      <c r="M153" s="2" t="s">
        <v>690</v>
      </c>
      <c r="N153" s="8">
        <v>41817</v>
      </c>
      <c r="O153" s="1" t="s">
        <v>310</v>
      </c>
      <c r="P153" s="1" t="s">
        <v>56</v>
      </c>
      <c r="Q153" s="1" t="s">
        <v>56</v>
      </c>
      <c r="R153" s="1" t="s">
        <v>56</v>
      </c>
      <c r="S153" s="1" t="s">
        <v>307</v>
      </c>
      <c r="T153" s="1" t="s">
        <v>330</v>
      </c>
      <c r="U153" s="1" t="s">
        <v>56</v>
      </c>
    </row>
    <row r="154" spans="1:21" x14ac:dyDescent="0.5">
      <c r="A154" s="1" t="s">
        <v>503</v>
      </c>
      <c r="B154" s="2">
        <v>2014</v>
      </c>
      <c r="C154" s="1" t="s">
        <v>691</v>
      </c>
      <c r="D154" s="1" t="s">
        <v>38</v>
      </c>
      <c r="E154" s="2" t="s">
        <v>24</v>
      </c>
      <c r="F154" s="2" t="str">
        <f>IF(E154="U.S.", "U.S.", "Foreign")</f>
        <v>U.S.</v>
      </c>
      <c r="G154" s="3">
        <v>64758</v>
      </c>
      <c r="H154" s="1" t="s">
        <v>692</v>
      </c>
      <c r="I154" s="1" t="s">
        <v>693</v>
      </c>
      <c r="J154" s="2" t="s">
        <v>61</v>
      </c>
      <c r="K154" s="2" t="s">
        <v>56</v>
      </c>
      <c r="L154" s="4">
        <v>18</v>
      </c>
      <c r="M154" s="2" t="s">
        <v>694</v>
      </c>
      <c r="N154" s="8">
        <v>41815</v>
      </c>
      <c r="O154" s="1" t="s">
        <v>695</v>
      </c>
      <c r="P154" s="1" t="s">
        <v>56</v>
      </c>
      <c r="Q154" s="1" t="s">
        <v>56</v>
      </c>
      <c r="R154" s="1" t="s">
        <v>56</v>
      </c>
      <c r="S154" s="1" t="s">
        <v>696</v>
      </c>
      <c r="T154" s="1" t="s">
        <v>330</v>
      </c>
      <c r="U154" s="1" t="s">
        <v>56</v>
      </c>
    </row>
    <row r="155" spans="1:21" x14ac:dyDescent="0.5">
      <c r="A155" s="1" t="s">
        <v>503</v>
      </c>
      <c r="B155" s="2">
        <v>2014</v>
      </c>
      <c r="C155" s="1" t="s">
        <v>697</v>
      </c>
      <c r="D155" s="1" t="s">
        <v>250</v>
      </c>
      <c r="E155" s="2" t="s">
        <v>302</v>
      </c>
      <c r="F155" s="2" t="str">
        <f>IF(E155="U.S.", "U.S.", "Foreign")</f>
        <v>Foreign</v>
      </c>
      <c r="G155" s="3">
        <v>50922208</v>
      </c>
      <c r="H155" s="1" t="s">
        <v>698</v>
      </c>
      <c r="I155" s="1" t="s">
        <v>693</v>
      </c>
      <c r="J155" s="2" t="s">
        <v>61</v>
      </c>
      <c r="K155" s="2" t="s">
        <v>61</v>
      </c>
      <c r="L155" s="4">
        <v>1153</v>
      </c>
      <c r="M155" s="2" t="s">
        <v>699</v>
      </c>
      <c r="N155" s="8">
        <v>41795</v>
      </c>
      <c r="O155" s="1" t="s">
        <v>700</v>
      </c>
      <c r="P155" s="1" t="s">
        <v>56</v>
      </c>
      <c r="Q155" s="1" t="s">
        <v>56</v>
      </c>
      <c r="R155" s="1" t="s">
        <v>56</v>
      </c>
      <c r="S155" s="1" t="s">
        <v>701</v>
      </c>
      <c r="T155" s="1" t="s">
        <v>330</v>
      </c>
      <c r="U155" s="1" t="s">
        <v>56</v>
      </c>
    </row>
    <row r="156" spans="1:21" x14ac:dyDescent="0.5">
      <c r="A156" s="1" t="s">
        <v>503</v>
      </c>
      <c r="B156" s="2">
        <v>2014</v>
      </c>
      <c r="C156" s="1" t="s">
        <v>702</v>
      </c>
      <c r="D156" s="1" t="s">
        <v>42</v>
      </c>
      <c r="E156" s="2" t="s">
        <v>24</v>
      </c>
      <c r="F156" s="2" t="str">
        <f>IF(E156="U.S.", "U.S.", "Foreign")</f>
        <v>U.S.</v>
      </c>
      <c r="G156" s="3">
        <v>279038</v>
      </c>
      <c r="H156" s="1" t="s">
        <v>547</v>
      </c>
      <c r="I156" s="1" t="s">
        <v>92</v>
      </c>
      <c r="J156" s="2" t="s">
        <v>61</v>
      </c>
      <c r="K156" s="2" t="s">
        <v>56</v>
      </c>
      <c r="L156" s="4">
        <v>3560</v>
      </c>
      <c r="M156" s="2" t="s">
        <v>703</v>
      </c>
      <c r="N156" s="8">
        <v>41767</v>
      </c>
      <c r="O156" s="1" t="s">
        <v>704</v>
      </c>
      <c r="P156" s="1" t="s">
        <v>56</v>
      </c>
      <c r="Q156" s="1" t="s">
        <v>61</v>
      </c>
      <c r="R156" s="1" t="s">
        <v>56</v>
      </c>
      <c r="S156" s="1" t="s">
        <v>705</v>
      </c>
      <c r="T156" s="1">
        <v>337973</v>
      </c>
      <c r="U156" s="1" t="s">
        <v>56</v>
      </c>
    </row>
    <row r="157" spans="1:21" x14ac:dyDescent="0.5">
      <c r="A157" s="1" t="s">
        <v>503</v>
      </c>
      <c r="B157" s="2">
        <v>2014</v>
      </c>
      <c r="C157" s="1" t="s">
        <v>706</v>
      </c>
      <c r="D157" s="1" t="s">
        <v>307</v>
      </c>
      <c r="E157" s="2" t="s">
        <v>24</v>
      </c>
      <c r="F157" s="2" t="str">
        <f>IF(E157="U.S.", "U.S.", "Foreign")</f>
        <v>U.S.</v>
      </c>
      <c r="G157" s="3">
        <v>2809800</v>
      </c>
      <c r="H157" s="1" t="s">
        <v>707</v>
      </c>
      <c r="I157" s="1" t="s">
        <v>92</v>
      </c>
      <c r="J157" s="2" t="s">
        <v>61</v>
      </c>
      <c r="K157" s="2" t="s">
        <v>56</v>
      </c>
      <c r="L157" s="4">
        <v>17836</v>
      </c>
      <c r="M157" s="2" t="s">
        <v>708</v>
      </c>
      <c r="N157" s="8">
        <v>41765</v>
      </c>
      <c r="O157" s="1" t="s">
        <v>709</v>
      </c>
      <c r="P157" s="1" t="s">
        <v>56</v>
      </c>
      <c r="Q157" s="1" t="s">
        <v>61</v>
      </c>
      <c r="R157" s="1" t="s">
        <v>56</v>
      </c>
      <c r="S157" s="1" t="s">
        <v>710</v>
      </c>
      <c r="T157" s="1" t="s">
        <v>330</v>
      </c>
      <c r="U157" s="1" t="s">
        <v>56</v>
      </c>
    </row>
    <row r="158" spans="1:21" x14ac:dyDescent="0.5">
      <c r="A158" s="1" t="s">
        <v>503</v>
      </c>
      <c r="B158" s="2">
        <v>2014</v>
      </c>
      <c r="C158" s="1" t="s">
        <v>711</v>
      </c>
      <c r="D158" s="1" t="s">
        <v>423</v>
      </c>
      <c r="E158" s="2" t="s">
        <v>24</v>
      </c>
      <c r="F158" s="2" t="str">
        <f>IF(E158="U.S.", "U.S.", "Foreign")</f>
        <v>U.S.</v>
      </c>
      <c r="G158" s="3">
        <v>29340</v>
      </c>
      <c r="H158" s="1" t="s">
        <v>712</v>
      </c>
      <c r="I158" s="1" t="s">
        <v>26</v>
      </c>
      <c r="J158" s="2" t="s">
        <v>56</v>
      </c>
      <c r="K158" s="2" t="s">
        <v>56</v>
      </c>
      <c r="L158" s="4">
        <v>19</v>
      </c>
      <c r="M158" s="2" t="s">
        <v>713</v>
      </c>
      <c r="N158" s="8">
        <v>41765</v>
      </c>
      <c r="O158" s="1" t="s">
        <v>125</v>
      </c>
      <c r="P158" s="1" t="s">
        <v>56</v>
      </c>
      <c r="Q158" s="1" t="s">
        <v>56</v>
      </c>
      <c r="R158" s="1" t="s">
        <v>56</v>
      </c>
      <c r="S158" s="1" t="s">
        <v>714</v>
      </c>
      <c r="T158" s="1">
        <v>49341</v>
      </c>
      <c r="U158" s="1" t="s">
        <v>61</v>
      </c>
    </row>
    <row r="159" spans="1:21" x14ac:dyDescent="0.5">
      <c r="A159" s="1" t="s">
        <v>503</v>
      </c>
      <c r="B159" s="2">
        <v>2014</v>
      </c>
      <c r="C159" s="1" t="s">
        <v>715</v>
      </c>
      <c r="D159" s="1" t="s">
        <v>307</v>
      </c>
      <c r="E159" s="2" t="s">
        <v>302</v>
      </c>
      <c r="F159" s="2" t="str">
        <f>IF(E159="U.S.", "U.S.", "Foreign")</f>
        <v>Foreign</v>
      </c>
      <c r="G159" s="3">
        <v>5990490</v>
      </c>
      <c r="H159" s="1" t="s">
        <v>716</v>
      </c>
      <c r="I159" s="1" t="s">
        <v>92</v>
      </c>
      <c r="J159" s="2" t="s">
        <v>61</v>
      </c>
      <c r="K159" s="2" t="s">
        <v>56</v>
      </c>
      <c r="L159" s="4">
        <v>44430</v>
      </c>
      <c r="M159" s="2" t="s">
        <v>717</v>
      </c>
      <c r="N159" s="8">
        <v>41747</v>
      </c>
      <c r="O159" s="1" t="s">
        <v>310</v>
      </c>
      <c r="P159" s="1" t="s">
        <v>56</v>
      </c>
      <c r="Q159" s="1" t="s">
        <v>56</v>
      </c>
      <c r="R159" s="1" t="s">
        <v>56</v>
      </c>
      <c r="S159" s="1" t="s">
        <v>209</v>
      </c>
      <c r="T159" s="1" t="s">
        <v>330</v>
      </c>
      <c r="U159" s="1" t="s">
        <v>56</v>
      </c>
    </row>
    <row r="160" spans="1:21" x14ac:dyDescent="0.5">
      <c r="A160" s="1" t="s">
        <v>503</v>
      </c>
      <c r="B160" s="2">
        <v>2014</v>
      </c>
      <c r="C160" s="1" t="s">
        <v>718</v>
      </c>
      <c r="D160" s="1" t="s">
        <v>323</v>
      </c>
      <c r="E160" s="2" t="s">
        <v>24</v>
      </c>
      <c r="F160" s="2" t="str">
        <f>IF(E160="U.S.", "U.S.", "Foreign")</f>
        <v>U.S.</v>
      </c>
      <c r="G160" s="3">
        <v>85113</v>
      </c>
      <c r="H160" s="1" t="s">
        <v>719</v>
      </c>
      <c r="I160" s="1" t="s">
        <v>26</v>
      </c>
      <c r="J160" s="2" t="s">
        <v>61</v>
      </c>
      <c r="K160" s="2" t="s">
        <v>56</v>
      </c>
      <c r="L160" s="4">
        <v>16</v>
      </c>
      <c r="M160" s="2" t="s">
        <v>720</v>
      </c>
      <c r="N160" s="8">
        <v>41731</v>
      </c>
      <c r="O160" s="1" t="s">
        <v>721</v>
      </c>
      <c r="P160" s="1" t="s">
        <v>56</v>
      </c>
      <c r="Q160" s="1" t="s">
        <v>56</v>
      </c>
      <c r="R160" s="1" t="s">
        <v>56</v>
      </c>
      <c r="S160" s="1" t="s">
        <v>722</v>
      </c>
      <c r="T160" s="1">
        <v>378281</v>
      </c>
      <c r="U160" s="1" t="s">
        <v>56</v>
      </c>
    </row>
    <row r="161" spans="1:21" x14ac:dyDescent="0.5">
      <c r="A161" s="1" t="s">
        <v>503</v>
      </c>
      <c r="B161" s="2">
        <v>2014</v>
      </c>
      <c r="C161" s="1" t="s">
        <v>723</v>
      </c>
      <c r="D161" s="1" t="s">
        <v>111</v>
      </c>
      <c r="E161" s="2" t="s">
        <v>24</v>
      </c>
      <c r="F161" s="2" t="str">
        <f>IF(E161="U.S.", "U.S.", "Foreign")</f>
        <v>U.S.</v>
      </c>
      <c r="G161" s="3">
        <v>157500</v>
      </c>
      <c r="H161" s="1" t="s">
        <v>413</v>
      </c>
      <c r="I161" s="1" t="s">
        <v>26</v>
      </c>
      <c r="J161" s="2" t="s">
        <v>56</v>
      </c>
      <c r="K161" s="2" t="s">
        <v>56</v>
      </c>
      <c r="L161" s="4">
        <v>1</v>
      </c>
      <c r="M161" s="2">
        <v>39753</v>
      </c>
      <c r="N161" s="8">
        <v>41729</v>
      </c>
      <c r="O161" s="1" t="s">
        <v>724</v>
      </c>
      <c r="P161" s="1" t="s">
        <v>56</v>
      </c>
      <c r="Q161" s="1" t="s">
        <v>56</v>
      </c>
      <c r="R161" s="1" t="s">
        <v>56</v>
      </c>
      <c r="S161" s="1" t="s">
        <v>725</v>
      </c>
      <c r="T161" s="1">
        <v>513141</v>
      </c>
      <c r="U161" s="1" t="s">
        <v>56</v>
      </c>
    </row>
    <row r="162" spans="1:21" x14ac:dyDescent="0.5">
      <c r="A162" s="1" t="s">
        <v>503</v>
      </c>
      <c r="B162" s="2">
        <v>2014</v>
      </c>
      <c r="C162" s="1" t="s">
        <v>726</v>
      </c>
      <c r="D162" s="1" t="s">
        <v>38</v>
      </c>
      <c r="E162" s="2" t="s">
        <v>24</v>
      </c>
      <c r="F162" s="2" t="str">
        <f>IF(E162="U.S.", "U.S.", "Foreign")</f>
        <v>U.S.</v>
      </c>
      <c r="G162" s="3">
        <v>504225</v>
      </c>
      <c r="H162" s="1" t="s">
        <v>727</v>
      </c>
      <c r="I162" s="1" t="s">
        <v>26</v>
      </c>
      <c r="J162" s="2" t="s">
        <v>56</v>
      </c>
      <c r="K162" s="2" t="s">
        <v>56</v>
      </c>
      <c r="L162" s="4" t="s">
        <v>728</v>
      </c>
      <c r="M162" s="2" t="s">
        <v>729</v>
      </c>
      <c r="N162" s="8">
        <v>41704</v>
      </c>
      <c r="O162" s="1" t="s">
        <v>730</v>
      </c>
      <c r="P162" s="1" t="s">
        <v>56</v>
      </c>
      <c r="Q162" s="1" t="s">
        <v>56</v>
      </c>
      <c r="R162" s="1" t="s">
        <v>56</v>
      </c>
      <c r="S162" s="1" t="s">
        <v>731</v>
      </c>
      <c r="T162" s="1" t="s">
        <v>330</v>
      </c>
      <c r="U162" s="1" t="s">
        <v>56</v>
      </c>
    </row>
    <row r="163" spans="1:21" x14ac:dyDescent="0.5">
      <c r="A163" s="1" t="s">
        <v>503</v>
      </c>
      <c r="B163" s="2">
        <v>2014</v>
      </c>
      <c r="C163" s="1" t="s">
        <v>732</v>
      </c>
      <c r="D163" s="1" t="s">
        <v>42</v>
      </c>
      <c r="E163" s="2" t="s">
        <v>334</v>
      </c>
      <c r="F163" s="2" t="str">
        <f>IF(E163="U.S.", "U.S.", "Foreign")</f>
        <v>Foreign</v>
      </c>
      <c r="G163" s="3">
        <v>9492525</v>
      </c>
      <c r="H163" s="1" t="s">
        <v>733</v>
      </c>
      <c r="I163" s="1" t="s">
        <v>592</v>
      </c>
      <c r="J163" s="2" t="s">
        <v>56</v>
      </c>
      <c r="K163" s="2" t="s">
        <v>56</v>
      </c>
      <c r="L163" s="4">
        <v>69</v>
      </c>
      <c r="M163" s="2" t="s">
        <v>734</v>
      </c>
      <c r="N163" s="8">
        <v>41666</v>
      </c>
      <c r="O163" s="1" t="s">
        <v>735</v>
      </c>
      <c r="P163" s="1" t="s">
        <v>736</v>
      </c>
      <c r="Q163" s="1" t="s">
        <v>56</v>
      </c>
      <c r="R163" s="1" t="s">
        <v>56</v>
      </c>
      <c r="S163" s="1" t="s">
        <v>186</v>
      </c>
      <c r="T163" s="1">
        <v>41306113</v>
      </c>
      <c r="U163" s="1" t="s">
        <v>56</v>
      </c>
    </row>
    <row r="164" spans="1:21" x14ac:dyDescent="0.5">
      <c r="A164" s="1" t="s">
        <v>503</v>
      </c>
      <c r="B164" s="2">
        <v>2014</v>
      </c>
      <c r="C164" s="1" t="s">
        <v>737</v>
      </c>
      <c r="D164" s="1" t="s">
        <v>42</v>
      </c>
      <c r="E164" s="2" t="s">
        <v>738</v>
      </c>
      <c r="F164" s="2" t="str">
        <f>IF(E164="U.S.", "U.S.", "Foreign")</f>
        <v>Foreign</v>
      </c>
      <c r="G164" s="3">
        <v>151902000</v>
      </c>
      <c r="H164" s="1" t="s">
        <v>739</v>
      </c>
      <c r="I164" s="1" t="s">
        <v>26</v>
      </c>
      <c r="J164" s="2" t="s">
        <v>56</v>
      </c>
      <c r="K164" s="2" t="s">
        <v>61</v>
      </c>
      <c r="L164" s="4">
        <v>26</v>
      </c>
      <c r="M164" s="2" t="s">
        <v>740</v>
      </c>
      <c r="N164" s="8">
        <v>41662</v>
      </c>
      <c r="O164" s="1" t="s">
        <v>741</v>
      </c>
      <c r="P164" s="1" t="s">
        <v>56</v>
      </c>
      <c r="Q164" s="1" t="s">
        <v>56</v>
      </c>
      <c r="R164" s="1" t="s">
        <v>56</v>
      </c>
      <c r="S164" s="1" t="s">
        <v>742</v>
      </c>
      <c r="T164" s="1">
        <v>2813000000</v>
      </c>
      <c r="U164" s="1" t="s">
        <v>56</v>
      </c>
    </row>
    <row r="165" spans="1:21" x14ac:dyDescent="0.5">
      <c r="A165" s="1" t="s">
        <v>503</v>
      </c>
      <c r="B165" s="2">
        <v>2013</v>
      </c>
      <c r="C165" s="1" t="s">
        <v>743</v>
      </c>
      <c r="D165" s="1" t="s">
        <v>42</v>
      </c>
      <c r="E165" s="2" t="s">
        <v>116</v>
      </c>
      <c r="F165" s="2" t="str">
        <f>IF(E165="U.S.", "U.S.", "Foreign")</f>
        <v>Foreign</v>
      </c>
      <c r="G165" s="3">
        <v>1500000</v>
      </c>
      <c r="H165" s="1" t="s">
        <v>744</v>
      </c>
      <c r="I165" s="1" t="s">
        <v>26</v>
      </c>
      <c r="J165" s="2" t="s">
        <v>56</v>
      </c>
      <c r="K165" s="2" t="s">
        <v>61</v>
      </c>
      <c r="L165" s="4">
        <v>6</v>
      </c>
      <c r="M165" s="2" t="s">
        <v>745</v>
      </c>
      <c r="N165" s="8">
        <v>41568</v>
      </c>
      <c r="O165" s="1" t="s">
        <v>485</v>
      </c>
      <c r="P165" s="1" t="s">
        <v>56</v>
      </c>
      <c r="Q165" s="1" t="s">
        <v>56</v>
      </c>
      <c r="R165" s="1" t="s">
        <v>56</v>
      </c>
      <c r="S165" s="1" t="s">
        <v>746</v>
      </c>
      <c r="T165" s="1">
        <v>103283</v>
      </c>
      <c r="U165" s="1" t="s">
        <v>56</v>
      </c>
    </row>
    <row r="166" spans="1:21" x14ac:dyDescent="0.5">
      <c r="A166" s="1" t="s">
        <v>503</v>
      </c>
      <c r="B166" s="2">
        <v>2013</v>
      </c>
      <c r="C166" s="1" t="s">
        <v>743</v>
      </c>
      <c r="D166" s="1" t="s">
        <v>42</v>
      </c>
      <c r="E166" s="2" t="s">
        <v>116</v>
      </c>
      <c r="F166" s="2" t="str">
        <f>IF(E166="U.S.", "U.S.", "Foreign")</f>
        <v>Foreign</v>
      </c>
      <c r="G166" s="3">
        <v>1500000</v>
      </c>
      <c r="H166" s="1" t="s">
        <v>744</v>
      </c>
      <c r="I166" s="1" t="s">
        <v>26</v>
      </c>
      <c r="J166" s="2" t="s">
        <v>56</v>
      </c>
      <c r="K166" s="2" t="s">
        <v>61</v>
      </c>
      <c r="L166" s="4">
        <v>6</v>
      </c>
      <c r="M166" s="2" t="s">
        <v>745</v>
      </c>
      <c r="N166" s="8">
        <v>41568</v>
      </c>
      <c r="O166" s="1" t="s">
        <v>485</v>
      </c>
      <c r="P166" s="1" t="s">
        <v>56</v>
      </c>
      <c r="Q166" s="1" t="s">
        <v>56</v>
      </c>
      <c r="R166" s="1" t="s">
        <v>56</v>
      </c>
      <c r="S166" s="1" t="s">
        <v>746</v>
      </c>
      <c r="T166" s="1">
        <v>103283</v>
      </c>
      <c r="U166" s="1" t="s">
        <v>56</v>
      </c>
    </row>
    <row r="167" spans="1:21" x14ac:dyDescent="0.5">
      <c r="A167" s="1" t="s">
        <v>503</v>
      </c>
      <c r="B167" s="2">
        <v>2013</v>
      </c>
      <c r="C167" s="1" t="s">
        <v>743</v>
      </c>
      <c r="D167" s="1" t="s">
        <v>42</v>
      </c>
      <c r="E167" s="2" t="s">
        <v>116</v>
      </c>
      <c r="F167" s="2" t="str">
        <f>IF(E167="U.S.", "U.S.", "Foreign")</f>
        <v>Foreign</v>
      </c>
      <c r="G167" s="3">
        <v>1500000</v>
      </c>
      <c r="H167" s="1" t="s">
        <v>744</v>
      </c>
      <c r="I167" s="1" t="s">
        <v>26</v>
      </c>
      <c r="J167" s="2" t="s">
        <v>56</v>
      </c>
      <c r="K167" s="2" t="s">
        <v>61</v>
      </c>
      <c r="L167" s="4">
        <v>6</v>
      </c>
      <c r="M167" s="2" t="s">
        <v>745</v>
      </c>
      <c r="N167" s="8">
        <v>41568</v>
      </c>
      <c r="O167" s="1" t="s">
        <v>485</v>
      </c>
      <c r="P167" s="1" t="s">
        <v>56</v>
      </c>
      <c r="Q167" s="1" t="s">
        <v>56</v>
      </c>
      <c r="R167" s="1" t="s">
        <v>56</v>
      </c>
      <c r="S167" s="1" t="s">
        <v>746</v>
      </c>
      <c r="T167" s="1">
        <v>103283</v>
      </c>
      <c r="U167" s="1" t="s">
        <v>56</v>
      </c>
    </row>
    <row r="168" spans="1:21" x14ac:dyDescent="0.5">
      <c r="A168" s="1" t="s">
        <v>503</v>
      </c>
      <c r="B168" s="2">
        <v>2013</v>
      </c>
      <c r="C168" s="1" t="s">
        <v>743</v>
      </c>
      <c r="D168" s="1" t="s">
        <v>42</v>
      </c>
      <c r="E168" s="2" t="s">
        <v>116</v>
      </c>
      <c r="F168" s="2" t="str">
        <f>IF(E168="U.S.", "U.S.", "Foreign")</f>
        <v>Foreign</v>
      </c>
      <c r="G168" s="3">
        <v>1500000</v>
      </c>
      <c r="H168" s="1" t="s">
        <v>744</v>
      </c>
      <c r="I168" s="1" t="s">
        <v>26</v>
      </c>
      <c r="J168" s="2" t="s">
        <v>56</v>
      </c>
      <c r="K168" s="2" t="s">
        <v>61</v>
      </c>
      <c r="L168" s="4">
        <v>6</v>
      </c>
      <c r="M168" s="2" t="s">
        <v>745</v>
      </c>
      <c r="N168" s="8">
        <v>41568</v>
      </c>
      <c r="O168" s="1" t="s">
        <v>485</v>
      </c>
      <c r="P168" s="1" t="s">
        <v>56</v>
      </c>
      <c r="Q168" s="1" t="s">
        <v>56</v>
      </c>
      <c r="R168" s="1" t="s">
        <v>56</v>
      </c>
      <c r="S168" s="1" t="s">
        <v>746</v>
      </c>
      <c r="T168" s="1">
        <v>103283</v>
      </c>
      <c r="U168" s="1" t="s">
        <v>56</v>
      </c>
    </row>
    <row r="169" spans="1:21" x14ac:dyDescent="0.5">
      <c r="A169" s="1" t="s">
        <v>503</v>
      </c>
      <c r="B169" s="2">
        <v>2013</v>
      </c>
      <c r="C169" s="1" t="s">
        <v>747</v>
      </c>
      <c r="D169" s="1" t="s">
        <v>748</v>
      </c>
      <c r="E169" s="2" t="s">
        <v>24</v>
      </c>
      <c r="F169" s="2" t="str">
        <f>IF(E169="U.S.", "U.S.", "Foreign")</f>
        <v>U.S.</v>
      </c>
      <c r="G169" s="3">
        <v>10000</v>
      </c>
      <c r="H169" s="1" t="s">
        <v>749</v>
      </c>
      <c r="I169" s="1" t="s">
        <v>750</v>
      </c>
      <c r="J169" s="2" t="s">
        <v>56</v>
      </c>
      <c r="K169" s="2" t="s">
        <v>61</v>
      </c>
      <c r="L169" s="4">
        <v>1</v>
      </c>
      <c r="M169" s="2" t="s">
        <v>751</v>
      </c>
      <c r="N169" s="8">
        <v>41292</v>
      </c>
      <c r="O169" s="1" t="s">
        <v>125</v>
      </c>
      <c r="P169" s="1" t="s">
        <v>30</v>
      </c>
      <c r="Q169" s="1" t="s">
        <v>56</v>
      </c>
      <c r="R169" s="1" t="s">
        <v>61</v>
      </c>
      <c r="S169" s="1" t="s">
        <v>752</v>
      </c>
      <c r="T169" s="1">
        <v>3226</v>
      </c>
      <c r="U169" s="1" t="s">
        <v>30</v>
      </c>
    </row>
    <row r="170" spans="1:21" x14ac:dyDescent="0.5">
      <c r="A170" s="1" t="s">
        <v>503</v>
      </c>
      <c r="B170" s="2">
        <v>2013</v>
      </c>
      <c r="C170" s="1" t="s">
        <v>747</v>
      </c>
      <c r="D170" s="1" t="s">
        <v>748</v>
      </c>
      <c r="E170" s="2" t="s">
        <v>24</v>
      </c>
      <c r="F170" s="2" t="str">
        <f>IF(E170="U.S.", "U.S.", "Foreign")</f>
        <v>U.S.</v>
      </c>
      <c r="G170" s="3">
        <v>10000</v>
      </c>
      <c r="H170" s="1" t="s">
        <v>749</v>
      </c>
      <c r="I170" s="1" t="s">
        <v>750</v>
      </c>
      <c r="J170" s="2" t="s">
        <v>56</v>
      </c>
      <c r="K170" s="2" t="s">
        <v>61</v>
      </c>
      <c r="L170" s="4">
        <v>1</v>
      </c>
      <c r="M170" s="2" t="s">
        <v>751</v>
      </c>
      <c r="N170" s="8">
        <v>41292</v>
      </c>
      <c r="O170" s="1" t="s">
        <v>125</v>
      </c>
      <c r="P170" s="1" t="s">
        <v>30</v>
      </c>
      <c r="Q170" s="1" t="s">
        <v>56</v>
      </c>
      <c r="R170" s="1" t="s">
        <v>61</v>
      </c>
      <c r="S170" s="1" t="s">
        <v>752</v>
      </c>
      <c r="T170" s="1">
        <v>3226</v>
      </c>
      <c r="U170" s="1" t="s">
        <v>30</v>
      </c>
    </row>
    <row r="171" spans="1:21" x14ac:dyDescent="0.5">
      <c r="A171" s="1" t="s">
        <v>503</v>
      </c>
      <c r="B171" s="2">
        <v>2013</v>
      </c>
      <c r="C171" s="1" t="s">
        <v>747</v>
      </c>
      <c r="D171" s="1" t="s">
        <v>748</v>
      </c>
      <c r="E171" s="2" t="s">
        <v>24</v>
      </c>
      <c r="F171" s="2" t="str">
        <f>IF(E171="U.S.", "U.S.", "Foreign")</f>
        <v>U.S.</v>
      </c>
      <c r="G171" s="3">
        <v>10000</v>
      </c>
      <c r="H171" s="1" t="s">
        <v>749</v>
      </c>
      <c r="I171" s="1" t="s">
        <v>750</v>
      </c>
      <c r="J171" s="2" t="s">
        <v>56</v>
      </c>
      <c r="K171" s="2" t="s">
        <v>61</v>
      </c>
      <c r="L171" s="4">
        <v>1</v>
      </c>
      <c r="M171" s="2" t="s">
        <v>751</v>
      </c>
      <c r="N171" s="8">
        <v>41292</v>
      </c>
      <c r="O171" s="1" t="s">
        <v>125</v>
      </c>
      <c r="P171" s="1" t="s">
        <v>30</v>
      </c>
      <c r="Q171" s="1" t="s">
        <v>56</v>
      </c>
      <c r="R171" s="1" t="s">
        <v>61</v>
      </c>
      <c r="S171" s="1" t="s">
        <v>752</v>
      </c>
      <c r="T171" s="1">
        <v>3226</v>
      </c>
      <c r="U171" s="1" t="s">
        <v>30</v>
      </c>
    </row>
    <row r="172" spans="1:21" x14ac:dyDescent="0.5">
      <c r="A172" s="1" t="s">
        <v>503</v>
      </c>
      <c r="B172" s="2">
        <v>2013</v>
      </c>
      <c r="C172" s="1" t="s">
        <v>747</v>
      </c>
      <c r="D172" s="1" t="s">
        <v>748</v>
      </c>
      <c r="E172" s="2" t="s">
        <v>24</v>
      </c>
      <c r="F172" s="2" t="str">
        <f>IF(E172="U.S.", "U.S.", "Foreign")</f>
        <v>U.S.</v>
      </c>
      <c r="G172" s="3">
        <v>10000</v>
      </c>
      <c r="H172" s="1" t="s">
        <v>749</v>
      </c>
      <c r="I172" s="1" t="s">
        <v>750</v>
      </c>
      <c r="J172" s="2" t="s">
        <v>56</v>
      </c>
      <c r="K172" s="2" t="s">
        <v>61</v>
      </c>
      <c r="L172" s="4">
        <v>1</v>
      </c>
      <c r="M172" s="2" t="s">
        <v>751</v>
      </c>
      <c r="N172" s="8">
        <v>41292</v>
      </c>
      <c r="O172" s="1" t="s">
        <v>125</v>
      </c>
      <c r="P172" s="1" t="s">
        <v>30</v>
      </c>
      <c r="Q172" s="1" t="s">
        <v>56</v>
      </c>
      <c r="R172" s="1" t="s">
        <v>61</v>
      </c>
      <c r="S172" s="1" t="s">
        <v>752</v>
      </c>
      <c r="T172" s="1">
        <v>3226</v>
      </c>
      <c r="U172" s="1" t="s">
        <v>30</v>
      </c>
    </row>
    <row r="173" spans="1:21" x14ac:dyDescent="0.5">
      <c r="A173" s="1" t="s">
        <v>503</v>
      </c>
      <c r="B173" s="2">
        <v>2013</v>
      </c>
      <c r="C173" s="1" t="s">
        <v>753</v>
      </c>
      <c r="D173" s="1" t="s">
        <v>176</v>
      </c>
      <c r="E173" s="2" t="s">
        <v>24</v>
      </c>
      <c r="F173" s="2" t="str">
        <f>IF(E173="U.S.", "U.S.", "Foreign")</f>
        <v>U.S.</v>
      </c>
      <c r="G173" s="3">
        <v>43875</v>
      </c>
      <c r="H173" s="1" t="s">
        <v>754</v>
      </c>
      <c r="I173" s="1" t="s">
        <v>92</v>
      </c>
      <c r="J173" s="2" t="s">
        <v>56</v>
      </c>
      <c r="K173" s="2" t="s">
        <v>56</v>
      </c>
      <c r="L173" s="4">
        <v>1</v>
      </c>
      <c r="M173" s="2">
        <v>40398</v>
      </c>
      <c r="N173" s="8">
        <v>41327</v>
      </c>
      <c r="O173" s="1" t="s">
        <v>310</v>
      </c>
      <c r="P173" s="1" t="s">
        <v>30</v>
      </c>
      <c r="Q173" s="1" t="s">
        <v>56</v>
      </c>
      <c r="R173" s="1" t="s">
        <v>30</v>
      </c>
      <c r="S173" s="1" t="s">
        <v>755</v>
      </c>
    </row>
    <row r="174" spans="1:21" x14ac:dyDescent="0.5">
      <c r="A174" s="1" t="s">
        <v>503</v>
      </c>
      <c r="B174" s="2">
        <v>2013</v>
      </c>
      <c r="C174" s="1" t="s">
        <v>753</v>
      </c>
      <c r="D174" s="1" t="s">
        <v>176</v>
      </c>
      <c r="E174" s="2" t="s">
        <v>24</v>
      </c>
      <c r="F174" s="2" t="str">
        <f>IF(E174="U.S.", "U.S.", "Foreign")</f>
        <v>U.S.</v>
      </c>
      <c r="G174" s="3">
        <v>43875</v>
      </c>
      <c r="H174" s="1" t="s">
        <v>754</v>
      </c>
      <c r="I174" s="1" t="s">
        <v>92</v>
      </c>
      <c r="J174" s="2" t="s">
        <v>56</v>
      </c>
      <c r="K174" s="2" t="s">
        <v>56</v>
      </c>
      <c r="L174" s="4">
        <v>1</v>
      </c>
      <c r="M174" s="2">
        <v>40398</v>
      </c>
      <c r="N174" s="8">
        <v>41327</v>
      </c>
      <c r="O174" s="1" t="s">
        <v>310</v>
      </c>
      <c r="P174" s="1" t="s">
        <v>30</v>
      </c>
      <c r="Q174" s="1" t="s">
        <v>56</v>
      </c>
      <c r="R174" s="1" t="s">
        <v>30</v>
      </c>
      <c r="S174" s="1" t="s">
        <v>755</v>
      </c>
    </row>
    <row r="175" spans="1:21" x14ac:dyDescent="0.5">
      <c r="A175" s="1" t="s">
        <v>503</v>
      </c>
      <c r="B175" s="2">
        <v>2013</v>
      </c>
      <c r="C175" s="1" t="s">
        <v>753</v>
      </c>
      <c r="D175" s="1" t="s">
        <v>176</v>
      </c>
      <c r="E175" s="2" t="s">
        <v>24</v>
      </c>
      <c r="F175" s="2" t="str">
        <f>IF(E175="U.S.", "U.S.", "Foreign")</f>
        <v>U.S.</v>
      </c>
      <c r="G175" s="3">
        <v>43875</v>
      </c>
      <c r="H175" s="1" t="s">
        <v>754</v>
      </c>
      <c r="I175" s="1" t="s">
        <v>92</v>
      </c>
      <c r="J175" s="2" t="s">
        <v>56</v>
      </c>
      <c r="K175" s="2" t="s">
        <v>56</v>
      </c>
      <c r="L175" s="4">
        <v>1</v>
      </c>
      <c r="M175" s="2">
        <v>40398</v>
      </c>
      <c r="N175" s="8">
        <v>41327</v>
      </c>
      <c r="O175" s="1" t="s">
        <v>310</v>
      </c>
      <c r="P175" s="1" t="s">
        <v>30</v>
      </c>
      <c r="Q175" s="1" t="s">
        <v>56</v>
      </c>
      <c r="R175" s="1" t="s">
        <v>30</v>
      </c>
      <c r="S175" s="1" t="s">
        <v>755</v>
      </c>
    </row>
    <row r="176" spans="1:21" x14ac:dyDescent="0.5">
      <c r="A176" s="1" t="s">
        <v>503</v>
      </c>
      <c r="B176" s="2">
        <v>2013</v>
      </c>
      <c r="C176" s="1" t="s">
        <v>753</v>
      </c>
      <c r="D176" s="1" t="s">
        <v>176</v>
      </c>
      <c r="E176" s="2" t="s">
        <v>24</v>
      </c>
      <c r="F176" s="2" t="str">
        <f>IF(E176="U.S.", "U.S.", "Foreign")</f>
        <v>U.S.</v>
      </c>
      <c r="G176" s="3">
        <v>43875</v>
      </c>
      <c r="H176" s="1" t="s">
        <v>754</v>
      </c>
      <c r="I176" s="1" t="s">
        <v>92</v>
      </c>
      <c r="J176" s="2" t="s">
        <v>56</v>
      </c>
      <c r="K176" s="2" t="s">
        <v>56</v>
      </c>
      <c r="L176" s="4">
        <v>1</v>
      </c>
      <c r="M176" s="2">
        <v>40398</v>
      </c>
      <c r="N176" s="8">
        <v>41327</v>
      </c>
      <c r="O176" s="1" t="s">
        <v>310</v>
      </c>
      <c r="P176" s="1" t="s">
        <v>30</v>
      </c>
      <c r="Q176" s="1" t="s">
        <v>56</v>
      </c>
      <c r="R176" s="1" t="s">
        <v>30</v>
      </c>
      <c r="S176" s="1" t="s">
        <v>755</v>
      </c>
    </row>
    <row r="177" spans="1:21" x14ac:dyDescent="0.5">
      <c r="A177" s="1" t="s">
        <v>503</v>
      </c>
      <c r="B177" s="2">
        <v>2013</v>
      </c>
      <c r="C177" s="1" t="s">
        <v>756</v>
      </c>
      <c r="D177" s="1" t="s">
        <v>42</v>
      </c>
      <c r="E177" s="2" t="s">
        <v>24</v>
      </c>
      <c r="F177" s="2" t="str">
        <f>IF(E177="U.S.", "U.S.", "Foreign")</f>
        <v>U.S.</v>
      </c>
      <c r="G177" s="3">
        <v>19125</v>
      </c>
      <c r="H177" s="1" t="s">
        <v>757</v>
      </c>
      <c r="I177" s="1" t="s">
        <v>113</v>
      </c>
      <c r="J177" s="2" t="s">
        <v>56</v>
      </c>
      <c r="K177" s="2" t="s">
        <v>56</v>
      </c>
      <c r="L177" s="4">
        <v>1</v>
      </c>
      <c r="M177" s="2">
        <v>40584</v>
      </c>
      <c r="N177" s="8">
        <v>41611</v>
      </c>
      <c r="O177" s="1" t="s">
        <v>758</v>
      </c>
      <c r="P177" s="1" t="s">
        <v>56</v>
      </c>
      <c r="Q177" s="1" t="s">
        <v>56</v>
      </c>
      <c r="R177" s="1" t="s">
        <v>56</v>
      </c>
      <c r="S177" s="1" t="s">
        <v>759</v>
      </c>
      <c r="T177" s="1">
        <v>14898</v>
      </c>
      <c r="U177" s="1" t="s">
        <v>56</v>
      </c>
    </row>
    <row r="178" spans="1:21" x14ac:dyDescent="0.5">
      <c r="A178" s="1" t="s">
        <v>503</v>
      </c>
      <c r="B178" s="2">
        <v>2013</v>
      </c>
      <c r="C178" s="1" t="s">
        <v>756</v>
      </c>
      <c r="D178" s="1" t="s">
        <v>42</v>
      </c>
      <c r="E178" s="2" t="s">
        <v>24</v>
      </c>
      <c r="F178" s="2" t="str">
        <f>IF(E178="U.S.", "U.S.", "Foreign")</f>
        <v>U.S.</v>
      </c>
      <c r="G178" s="3">
        <v>19125</v>
      </c>
      <c r="H178" s="1" t="s">
        <v>757</v>
      </c>
      <c r="I178" s="1" t="s">
        <v>113</v>
      </c>
      <c r="J178" s="2" t="s">
        <v>56</v>
      </c>
      <c r="K178" s="2" t="s">
        <v>56</v>
      </c>
      <c r="L178" s="4">
        <v>1</v>
      </c>
      <c r="M178" s="2">
        <v>40584</v>
      </c>
      <c r="N178" s="8">
        <v>41611</v>
      </c>
      <c r="O178" s="1" t="s">
        <v>758</v>
      </c>
      <c r="P178" s="1" t="s">
        <v>56</v>
      </c>
      <c r="Q178" s="1" t="s">
        <v>56</v>
      </c>
      <c r="R178" s="1" t="s">
        <v>56</v>
      </c>
      <c r="S178" s="1" t="s">
        <v>759</v>
      </c>
      <c r="T178" s="1">
        <v>14898</v>
      </c>
      <c r="U178" s="1" t="s">
        <v>56</v>
      </c>
    </row>
    <row r="179" spans="1:21" x14ac:dyDescent="0.5">
      <c r="A179" s="1" t="s">
        <v>503</v>
      </c>
      <c r="B179" s="2">
        <v>2013</v>
      </c>
      <c r="C179" s="1" t="s">
        <v>756</v>
      </c>
      <c r="D179" s="1" t="s">
        <v>42</v>
      </c>
      <c r="E179" s="2" t="s">
        <v>24</v>
      </c>
      <c r="F179" s="2" t="str">
        <f>IF(E179="U.S.", "U.S.", "Foreign")</f>
        <v>U.S.</v>
      </c>
      <c r="G179" s="3">
        <v>19125</v>
      </c>
      <c r="H179" s="1" t="s">
        <v>757</v>
      </c>
      <c r="I179" s="1" t="s">
        <v>113</v>
      </c>
      <c r="J179" s="2" t="s">
        <v>56</v>
      </c>
      <c r="K179" s="2" t="s">
        <v>56</v>
      </c>
      <c r="L179" s="4">
        <v>1</v>
      </c>
      <c r="M179" s="2">
        <v>40584</v>
      </c>
      <c r="N179" s="8">
        <v>41611</v>
      </c>
      <c r="O179" s="1" t="s">
        <v>758</v>
      </c>
      <c r="P179" s="1" t="s">
        <v>56</v>
      </c>
      <c r="Q179" s="1" t="s">
        <v>56</v>
      </c>
      <c r="R179" s="1" t="s">
        <v>56</v>
      </c>
      <c r="S179" s="1" t="s">
        <v>759</v>
      </c>
      <c r="T179" s="1">
        <v>14898</v>
      </c>
      <c r="U179" s="1" t="s">
        <v>56</v>
      </c>
    </row>
    <row r="180" spans="1:21" x14ac:dyDescent="0.5">
      <c r="A180" s="1" t="s">
        <v>503</v>
      </c>
      <c r="B180" s="2">
        <v>2013</v>
      </c>
      <c r="C180" s="1" t="s">
        <v>756</v>
      </c>
      <c r="D180" s="1" t="s">
        <v>42</v>
      </c>
      <c r="E180" s="2" t="s">
        <v>24</v>
      </c>
      <c r="F180" s="2" t="str">
        <f>IF(E180="U.S.", "U.S.", "Foreign")</f>
        <v>U.S.</v>
      </c>
      <c r="G180" s="3">
        <v>19125</v>
      </c>
      <c r="H180" s="1" t="s">
        <v>757</v>
      </c>
      <c r="I180" s="1" t="s">
        <v>113</v>
      </c>
      <c r="J180" s="2" t="s">
        <v>56</v>
      </c>
      <c r="K180" s="2" t="s">
        <v>56</v>
      </c>
      <c r="L180" s="4">
        <v>1</v>
      </c>
      <c r="M180" s="2">
        <v>40584</v>
      </c>
      <c r="N180" s="8">
        <v>41611</v>
      </c>
      <c r="O180" s="1" t="s">
        <v>758</v>
      </c>
      <c r="P180" s="1" t="s">
        <v>56</v>
      </c>
      <c r="Q180" s="1" t="s">
        <v>56</v>
      </c>
      <c r="R180" s="1" t="s">
        <v>56</v>
      </c>
      <c r="S180" s="1" t="s">
        <v>759</v>
      </c>
      <c r="T180" s="1">
        <v>14898</v>
      </c>
      <c r="U180" s="1" t="s">
        <v>56</v>
      </c>
    </row>
    <row r="181" spans="1:21" x14ac:dyDescent="0.5">
      <c r="A181" s="1" t="s">
        <v>503</v>
      </c>
      <c r="B181" s="2">
        <v>2013</v>
      </c>
      <c r="C181" s="1" t="s">
        <v>760</v>
      </c>
      <c r="D181" s="1" t="s">
        <v>42</v>
      </c>
      <c r="E181" s="2" t="s">
        <v>24</v>
      </c>
      <c r="F181" s="2" t="str">
        <f>IF(E181="U.S.", "U.S.", "Foreign")</f>
        <v>U.S.</v>
      </c>
      <c r="G181" s="3">
        <v>27000</v>
      </c>
      <c r="H181" s="1" t="s">
        <v>749</v>
      </c>
      <c r="I181" s="1" t="s">
        <v>750</v>
      </c>
      <c r="J181" s="2" t="s">
        <v>56</v>
      </c>
      <c r="K181" s="2" t="s">
        <v>56</v>
      </c>
      <c r="L181" s="4">
        <v>2</v>
      </c>
      <c r="M181" s="2" t="s">
        <v>761</v>
      </c>
      <c r="N181" s="8">
        <v>41327</v>
      </c>
      <c r="O181" s="1" t="s">
        <v>125</v>
      </c>
      <c r="P181" s="1" t="s">
        <v>30</v>
      </c>
      <c r="Q181" s="1" t="s">
        <v>30</v>
      </c>
      <c r="R181" s="1" t="s">
        <v>30</v>
      </c>
      <c r="S181" s="1" t="s">
        <v>762</v>
      </c>
      <c r="T181" s="1">
        <v>2265</v>
      </c>
      <c r="U181" s="1" t="s">
        <v>30</v>
      </c>
    </row>
    <row r="182" spans="1:21" x14ac:dyDescent="0.5">
      <c r="A182" s="1" t="s">
        <v>503</v>
      </c>
      <c r="B182" s="2">
        <v>2013</v>
      </c>
      <c r="C182" s="1" t="s">
        <v>760</v>
      </c>
      <c r="D182" s="1" t="s">
        <v>42</v>
      </c>
      <c r="E182" s="2" t="s">
        <v>24</v>
      </c>
      <c r="F182" s="2" t="str">
        <f>IF(E182="U.S.", "U.S.", "Foreign")</f>
        <v>U.S.</v>
      </c>
      <c r="G182" s="3">
        <v>27000</v>
      </c>
      <c r="H182" s="1" t="s">
        <v>749</v>
      </c>
      <c r="I182" s="1" t="s">
        <v>750</v>
      </c>
      <c r="J182" s="2" t="s">
        <v>56</v>
      </c>
      <c r="K182" s="2" t="s">
        <v>56</v>
      </c>
      <c r="L182" s="4">
        <v>2</v>
      </c>
      <c r="M182" s="2" t="s">
        <v>761</v>
      </c>
      <c r="N182" s="8">
        <v>41327</v>
      </c>
      <c r="O182" s="1" t="s">
        <v>125</v>
      </c>
      <c r="P182" s="1" t="s">
        <v>30</v>
      </c>
      <c r="Q182" s="1" t="s">
        <v>30</v>
      </c>
      <c r="R182" s="1" t="s">
        <v>30</v>
      </c>
      <c r="S182" s="1" t="s">
        <v>762</v>
      </c>
      <c r="T182" s="1">
        <v>2265</v>
      </c>
      <c r="U182" s="1" t="s">
        <v>30</v>
      </c>
    </row>
    <row r="183" spans="1:21" x14ac:dyDescent="0.5">
      <c r="A183" s="1" t="s">
        <v>503</v>
      </c>
      <c r="B183" s="2">
        <v>2013</v>
      </c>
      <c r="C183" s="1" t="s">
        <v>760</v>
      </c>
      <c r="D183" s="1" t="s">
        <v>42</v>
      </c>
      <c r="E183" s="2" t="s">
        <v>24</v>
      </c>
      <c r="F183" s="2" t="str">
        <f>IF(E183="U.S.", "U.S.", "Foreign")</f>
        <v>U.S.</v>
      </c>
      <c r="G183" s="3">
        <v>27000</v>
      </c>
      <c r="H183" s="1" t="s">
        <v>749</v>
      </c>
      <c r="I183" s="1" t="s">
        <v>750</v>
      </c>
      <c r="J183" s="2" t="s">
        <v>56</v>
      </c>
      <c r="K183" s="2" t="s">
        <v>56</v>
      </c>
      <c r="L183" s="4">
        <v>2</v>
      </c>
      <c r="M183" s="2" t="s">
        <v>761</v>
      </c>
      <c r="N183" s="8">
        <v>41327</v>
      </c>
      <c r="O183" s="1" t="s">
        <v>125</v>
      </c>
      <c r="P183" s="1" t="s">
        <v>30</v>
      </c>
      <c r="Q183" s="1" t="s">
        <v>30</v>
      </c>
      <c r="R183" s="1" t="s">
        <v>30</v>
      </c>
      <c r="S183" s="1" t="s">
        <v>762</v>
      </c>
      <c r="T183" s="1">
        <v>2265</v>
      </c>
      <c r="U183" s="1" t="s">
        <v>30</v>
      </c>
    </row>
    <row r="184" spans="1:21" x14ac:dyDescent="0.5">
      <c r="A184" s="1" t="s">
        <v>503</v>
      </c>
      <c r="B184" s="2">
        <v>2013</v>
      </c>
      <c r="C184" s="1" t="s">
        <v>760</v>
      </c>
      <c r="D184" s="1" t="s">
        <v>42</v>
      </c>
      <c r="E184" s="2" t="s">
        <v>24</v>
      </c>
      <c r="F184" s="2" t="str">
        <f>IF(E184="U.S.", "U.S.", "Foreign")</f>
        <v>U.S.</v>
      </c>
      <c r="G184" s="3">
        <v>27000</v>
      </c>
      <c r="H184" s="1" t="s">
        <v>749</v>
      </c>
      <c r="I184" s="1" t="s">
        <v>750</v>
      </c>
      <c r="J184" s="2" t="s">
        <v>56</v>
      </c>
      <c r="K184" s="2" t="s">
        <v>56</v>
      </c>
      <c r="L184" s="4">
        <v>2</v>
      </c>
      <c r="M184" s="2" t="s">
        <v>761</v>
      </c>
      <c r="N184" s="8">
        <v>41327</v>
      </c>
      <c r="O184" s="1" t="s">
        <v>125</v>
      </c>
      <c r="P184" s="1" t="s">
        <v>30</v>
      </c>
      <c r="Q184" s="1" t="s">
        <v>30</v>
      </c>
      <c r="R184" s="1" t="s">
        <v>30</v>
      </c>
      <c r="S184" s="1" t="s">
        <v>762</v>
      </c>
      <c r="T184" s="1">
        <v>2265</v>
      </c>
      <c r="U184" s="1" t="s">
        <v>30</v>
      </c>
    </row>
    <row r="185" spans="1:21" x14ac:dyDescent="0.5">
      <c r="A185" s="1" t="s">
        <v>503</v>
      </c>
      <c r="B185" s="2">
        <v>2013</v>
      </c>
      <c r="C185" s="1" t="s">
        <v>763</v>
      </c>
      <c r="D185" s="1" t="s">
        <v>42</v>
      </c>
      <c r="E185" s="2" t="s">
        <v>24</v>
      </c>
      <c r="F185" s="2" t="str">
        <f>IF(E185="U.S.", "U.S.", "Foreign")</f>
        <v>U.S.</v>
      </c>
      <c r="G185" s="3">
        <v>32400</v>
      </c>
      <c r="H185" s="1" t="s">
        <v>764</v>
      </c>
      <c r="I185" s="1" t="s">
        <v>253</v>
      </c>
      <c r="J185" s="2" t="s">
        <v>61</v>
      </c>
      <c r="K185" s="2" t="s">
        <v>56</v>
      </c>
      <c r="L185" s="4">
        <v>3</v>
      </c>
      <c r="M185" s="2" t="s">
        <v>765</v>
      </c>
      <c r="N185" s="8">
        <v>41625</v>
      </c>
      <c r="O185" s="1" t="s">
        <v>320</v>
      </c>
      <c r="P185" s="1" t="s">
        <v>766</v>
      </c>
      <c r="Q185" s="1" t="s">
        <v>56</v>
      </c>
      <c r="R185" s="1" t="s">
        <v>56</v>
      </c>
      <c r="S185" s="1" t="s">
        <v>186</v>
      </c>
      <c r="T185" s="1">
        <v>40166</v>
      </c>
      <c r="U185" s="1" t="s">
        <v>56</v>
      </c>
    </row>
    <row r="186" spans="1:21" x14ac:dyDescent="0.5">
      <c r="A186" s="1" t="s">
        <v>503</v>
      </c>
      <c r="B186" s="2">
        <v>2013</v>
      </c>
      <c r="C186" s="1" t="s">
        <v>767</v>
      </c>
      <c r="D186" s="1" t="s">
        <v>42</v>
      </c>
      <c r="E186" s="2" t="s">
        <v>295</v>
      </c>
      <c r="F186" s="2" t="str">
        <f>IF(E186="U.S.", "U.S.", "Foreign")</f>
        <v>Foreign</v>
      </c>
      <c r="G186" s="3">
        <v>33122307</v>
      </c>
      <c r="H186" s="1" t="s">
        <v>768</v>
      </c>
      <c r="I186" s="1" t="s">
        <v>769</v>
      </c>
      <c r="J186" s="2" t="s">
        <v>61</v>
      </c>
      <c r="K186" s="2" t="s">
        <v>61</v>
      </c>
      <c r="L186" s="4">
        <v>434</v>
      </c>
      <c r="M186" s="2" t="s">
        <v>770</v>
      </c>
      <c r="N186" s="8">
        <v>41619</v>
      </c>
      <c r="O186" s="1" t="s">
        <v>771</v>
      </c>
      <c r="P186" s="1" t="s">
        <v>56</v>
      </c>
      <c r="Q186" s="1" t="s">
        <v>56</v>
      </c>
      <c r="R186" s="1" t="s">
        <v>56</v>
      </c>
      <c r="S186" s="1" t="s">
        <v>772</v>
      </c>
      <c r="T186" s="1">
        <v>33930877</v>
      </c>
      <c r="U186" s="1" t="s">
        <v>56</v>
      </c>
    </row>
    <row r="187" spans="1:21" x14ac:dyDescent="0.5">
      <c r="A187" s="1" t="s">
        <v>503</v>
      </c>
      <c r="B187" s="2">
        <v>2013</v>
      </c>
      <c r="C187" s="1" t="s">
        <v>773</v>
      </c>
      <c r="D187" s="1" t="s">
        <v>111</v>
      </c>
      <c r="E187" s="2" t="s">
        <v>24</v>
      </c>
      <c r="F187" s="2" t="str">
        <f>IF(E187="U.S.", "U.S.", "Foreign")</f>
        <v>U.S.</v>
      </c>
      <c r="G187" s="3">
        <v>91026450</v>
      </c>
      <c r="H187" s="1" t="s">
        <v>774</v>
      </c>
      <c r="I187" s="1" t="s">
        <v>775</v>
      </c>
      <c r="J187" s="2" t="s">
        <v>56</v>
      </c>
      <c r="K187" s="2" t="s">
        <v>61</v>
      </c>
      <c r="L187" s="4">
        <v>586</v>
      </c>
      <c r="M187" s="2" t="s">
        <v>776</v>
      </c>
      <c r="N187" s="8">
        <v>41604</v>
      </c>
      <c r="O187" s="1" t="s">
        <v>777</v>
      </c>
      <c r="P187" s="1" t="s">
        <v>56</v>
      </c>
      <c r="Q187" s="1" t="s">
        <v>61</v>
      </c>
      <c r="R187" s="1" t="s">
        <v>61</v>
      </c>
      <c r="S187" s="1" t="s">
        <v>778</v>
      </c>
      <c r="T187" s="1">
        <v>92565694</v>
      </c>
      <c r="U187" s="1" t="s">
        <v>56</v>
      </c>
    </row>
    <row r="188" spans="1:21" x14ac:dyDescent="0.5">
      <c r="A188" s="1" t="s">
        <v>503</v>
      </c>
      <c r="B188" s="2">
        <v>2013</v>
      </c>
      <c r="C188" s="1" t="s">
        <v>779</v>
      </c>
      <c r="D188" s="1" t="s">
        <v>111</v>
      </c>
      <c r="E188" s="2" t="s">
        <v>417</v>
      </c>
      <c r="F188" s="2" t="str">
        <f>IF(E188="U.S.", "U.S.", "Foreign")</f>
        <v>Foreign</v>
      </c>
      <c r="G188" s="3">
        <v>125000</v>
      </c>
      <c r="H188" s="1" t="s">
        <v>780</v>
      </c>
      <c r="I188" s="1" t="s">
        <v>26</v>
      </c>
      <c r="J188" s="2" t="s">
        <v>56</v>
      </c>
      <c r="K188" s="2" t="s">
        <v>56</v>
      </c>
      <c r="L188" s="4">
        <v>9</v>
      </c>
      <c r="M188" s="2" t="s">
        <v>781</v>
      </c>
      <c r="N188" s="8">
        <v>41572</v>
      </c>
      <c r="O188" s="1" t="s">
        <v>782</v>
      </c>
      <c r="P188" s="1" t="s">
        <v>56</v>
      </c>
      <c r="Q188" s="1" t="s">
        <v>61</v>
      </c>
      <c r="R188" s="1" t="s">
        <v>56</v>
      </c>
      <c r="S188" s="1" t="s">
        <v>783</v>
      </c>
      <c r="T188" s="1" t="s">
        <v>330</v>
      </c>
      <c r="U188" s="1" t="s">
        <v>56</v>
      </c>
    </row>
    <row r="189" spans="1:21" x14ac:dyDescent="0.5">
      <c r="A189" s="1" t="s">
        <v>503</v>
      </c>
      <c r="B189" s="2">
        <v>2013</v>
      </c>
      <c r="C189" s="1" t="s">
        <v>784</v>
      </c>
      <c r="D189" s="1" t="s">
        <v>156</v>
      </c>
      <c r="E189" s="2" t="s">
        <v>24</v>
      </c>
      <c r="F189" s="2" t="str">
        <f>IF(E189="U.S.", "U.S.", "Foreign")</f>
        <v>U.S.</v>
      </c>
      <c r="G189" s="3">
        <v>434700</v>
      </c>
      <c r="H189" s="1" t="s">
        <v>785</v>
      </c>
      <c r="I189" s="1" t="s">
        <v>786</v>
      </c>
      <c r="J189" s="2" t="s">
        <v>56</v>
      </c>
      <c r="K189" s="2" t="s">
        <v>56</v>
      </c>
      <c r="L189" s="4">
        <v>7</v>
      </c>
      <c r="M189" s="2" t="s">
        <v>787</v>
      </c>
      <c r="N189" s="8">
        <v>41571</v>
      </c>
      <c r="O189" s="1" t="s">
        <v>788</v>
      </c>
      <c r="P189" s="1" t="s">
        <v>56</v>
      </c>
      <c r="Q189" s="1" t="s">
        <v>61</v>
      </c>
      <c r="R189" s="1" t="s">
        <v>56</v>
      </c>
      <c r="S189" s="1" t="s">
        <v>789</v>
      </c>
      <c r="U189" s="1" t="s">
        <v>56</v>
      </c>
    </row>
    <row r="190" spans="1:21" x14ac:dyDescent="0.5">
      <c r="A190" s="1" t="s">
        <v>503</v>
      </c>
      <c r="B190" s="2">
        <v>2013</v>
      </c>
      <c r="C190" s="1" t="s">
        <v>790</v>
      </c>
      <c r="D190" s="1" t="s">
        <v>42</v>
      </c>
      <c r="E190" s="2" t="s">
        <v>791</v>
      </c>
      <c r="F190" s="2" t="str">
        <f>IF(E190="U.S.", "U.S.", "Foreign")</f>
        <v>Foreign</v>
      </c>
      <c r="G190" s="3">
        <v>750000</v>
      </c>
      <c r="H190" s="1" t="s">
        <v>638</v>
      </c>
      <c r="I190" s="1" t="s">
        <v>26</v>
      </c>
      <c r="J190" s="2" t="s">
        <v>56</v>
      </c>
      <c r="K190" s="2" t="s">
        <v>61</v>
      </c>
      <c r="L190" s="4">
        <v>3</v>
      </c>
      <c r="M190" s="2" t="s">
        <v>792</v>
      </c>
      <c r="N190" s="8">
        <v>41543</v>
      </c>
      <c r="O190" s="1" t="s">
        <v>793</v>
      </c>
      <c r="P190" s="1" t="s">
        <v>56</v>
      </c>
      <c r="Q190" s="1" t="s">
        <v>56</v>
      </c>
      <c r="R190" s="1" t="s">
        <v>56</v>
      </c>
      <c r="S190" s="1" t="s">
        <v>746</v>
      </c>
      <c r="T190" s="1">
        <v>257808</v>
      </c>
      <c r="U190" s="1" t="s">
        <v>56</v>
      </c>
    </row>
    <row r="191" spans="1:21" x14ac:dyDescent="0.5">
      <c r="A191" s="1" t="s">
        <v>503</v>
      </c>
      <c r="B191" s="2">
        <v>2013</v>
      </c>
      <c r="C191" s="1" t="s">
        <v>794</v>
      </c>
      <c r="D191" s="1" t="s">
        <v>111</v>
      </c>
      <c r="E191" s="2" t="s">
        <v>24</v>
      </c>
      <c r="F191" s="2" t="str">
        <f>IF(E191="U.S.", "U.S.", "Foreign")</f>
        <v>U.S.</v>
      </c>
      <c r="G191" s="3">
        <v>39501</v>
      </c>
      <c r="H191" s="1" t="s">
        <v>795</v>
      </c>
      <c r="I191" s="1" t="s">
        <v>796</v>
      </c>
      <c r="J191" s="2" t="s">
        <v>61</v>
      </c>
      <c r="K191" s="2" t="s">
        <v>56</v>
      </c>
      <c r="L191" s="4">
        <v>32</v>
      </c>
      <c r="M191" s="2" t="s">
        <v>797</v>
      </c>
      <c r="N191" s="8">
        <v>41526</v>
      </c>
      <c r="O191" s="1" t="s">
        <v>472</v>
      </c>
      <c r="P191" s="1" t="s">
        <v>56</v>
      </c>
      <c r="Q191" s="1" t="s">
        <v>61</v>
      </c>
      <c r="R191" s="1" t="s">
        <v>56</v>
      </c>
      <c r="S191" s="1" t="s">
        <v>798</v>
      </c>
      <c r="T191" s="1">
        <v>79219</v>
      </c>
      <c r="U191" s="1" t="s">
        <v>56</v>
      </c>
    </row>
    <row r="192" spans="1:21" x14ac:dyDescent="0.5">
      <c r="A192" s="1" t="s">
        <v>503</v>
      </c>
      <c r="B192" s="2">
        <v>2013</v>
      </c>
      <c r="C192" s="1" t="s">
        <v>799</v>
      </c>
      <c r="D192" s="1" t="s">
        <v>423</v>
      </c>
      <c r="E192" s="2" t="s">
        <v>24</v>
      </c>
      <c r="F192" s="2" t="str">
        <f>IF(E192="U.S.", "U.S.", "Foreign")</f>
        <v>U.S.</v>
      </c>
      <c r="G192" s="3">
        <v>346530</v>
      </c>
      <c r="H192" s="1" t="s">
        <v>638</v>
      </c>
      <c r="I192" s="1" t="s">
        <v>26</v>
      </c>
      <c r="J192" s="2" t="s">
        <v>61</v>
      </c>
      <c r="K192" s="2" t="s">
        <v>56</v>
      </c>
      <c r="L192" s="4">
        <v>35</v>
      </c>
      <c r="M192" s="2" t="s">
        <v>800</v>
      </c>
      <c r="N192" s="8">
        <v>41523</v>
      </c>
      <c r="O192" s="1" t="s">
        <v>801</v>
      </c>
      <c r="P192" s="1" t="s">
        <v>56</v>
      </c>
      <c r="Q192" s="1" t="s">
        <v>61</v>
      </c>
      <c r="R192" s="1" t="s">
        <v>56</v>
      </c>
      <c r="S192" s="1" t="s">
        <v>802</v>
      </c>
      <c r="T192" s="1" t="s">
        <v>330</v>
      </c>
      <c r="U192" s="1" t="s">
        <v>61</v>
      </c>
    </row>
    <row r="193" spans="1:21" x14ac:dyDescent="0.5">
      <c r="A193" s="1" t="s">
        <v>503</v>
      </c>
      <c r="B193" s="2">
        <v>2013</v>
      </c>
      <c r="C193" s="1" t="s">
        <v>219</v>
      </c>
      <c r="D193" s="1" t="s">
        <v>42</v>
      </c>
      <c r="E193" s="2" t="s">
        <v>24</v>
      </c>
      <c r="F193" s="2" t="str">
        <f>IF(E193="U.S.", "U.S.", "Foreign")</f>
        <v>U.S.</v>
      </c>
      <c r="G193" s="3">
        <v>18900</v>
      </c>
      <c r="H193" s="1" t="s">
        <v>803</v>
      </c>
      <c r="I193" s="1" t="s">
        <v>592</v>
      </c>
      <c r="J193" s="2" t="s">
        <v>56</v>
      </c>
      <c r="K193" s="2" t="s">
        <v>56</v>
      </c>
      <c r="L193" s="4">
        <v>2</v>
      </c>
      <c r="M193" s="2" t="s">
        <v>804</v>
      </c>
      <c r="N193" s="8">
        <v>41522</v>
      </c>
      <c r="O193" s="1" t="s">
        <v>805</v>
      </c>
      <c r="P193" s="1" t="s">
        <v>806</v>
      </c>
      <c r="Q193" s="1" t="s">
        <v>56</v>
      </c>
      <c r="R193" s="1" t="s">
        <v>56</v>
      </c>
      <c r="S193" s="1" t="s">
        <v>186</v>
      </c>
      <c r="T193" s="1">
        <v>13177</v>
      </c>
      <c r="U193" s="1" t="s">
        <v>56</v>
      </c>
    </row>
    <row r="194" spans="1:21" x14ac:dyDescent="0.5">
      <c r="A194" s="1" t="s">
        <v>503</v>
      </c>
      <c r="B194" s="2">
        <v>2013</v>
      </c>
      <c r="C194" s="1" t="s">
        <v>219</v>
      </c>
      <c r="D194" s="1" t="s">
        <v>42</v>
      </c>
      <c r="E194" s="2" t="s">
        <v>24</v>
      </c>
      <c r="F194" s="2" t="str">
        <f>IF(E194="U.S.", "U.S.", "Foreign")</f>
        <v>U.S.</v>
      </c>
      <c r="G194" s="3">
        <v>18900</v>
      </c>
      <c r="H194" s="1" t="s">
        <v>803</v>
      </c>
      <c r="I194" s="1" t="s">
        <v>592</v>
      </c>
      <c r="J194" s="2" t="s">
        <v>56</v>
      </c>
      <c r="K194" s="2" t="s">
        <v>56</v>
      </c>
      <c r="L194" s="4">
        <v>2</v>
      </c>
      <c r="M194" s="2" t="s">
        <v>804</v>
      </c>
      <c r="N194" s="8">
        <v>41522</v>
      </c>
      <c r="O194" s="1" t="s">
        <v>805</v>
      </c>
      <c r="P194" s="1" t="s">
        <v>806</v>
      </c>
      <c r="Q194" s="1" t="s">
        <v>56</v>
      </c>
      <c r="R194" s="1" t="s">
        <v>56</v>
      </c>
      <c r="S194" s="1" t="s">
        <v>186</v>
      </c>
      <c r="T194" s="1">
        <v>13177</v>
      </c>
      <c r="U194" s="1" t="s">
        <v>56</v>
      </c>
    </row>
    <row r="195" spans="1:21" x14ac:dyDescent="0.5">
      <c r="A195" s="1" t="s">
        <v>503</v>
      </c>
      <c r="B195" s="2">
        <v>2013</v>
      </c>
      <c r="C195" s="1" t="s">
        <v>807</v>
      </c>
      <c r="D195" s="1" t="s">
        <v>42</v>
      </c>
      <c r="E195" s="2" t="s">
        <v>24</v>
      </c>
      <c r="F195" s="2" t="str">
        <f>IF(E195="U.S.", "U.S.", "Foreign")</f>
        <v>U.S.</v>
      </c>
      <c r="G195" s="3">
        <v>5226120</v>
      </c>
      <c r="H195" s="1" t="s">
        <v>808</v>
      </c>
      <c r="I195" s="1" t="s">
        <v>92</v>
      </c>
      <c r="J195" s="2" t="s">
        <v>61</v>
      </c>
      <c r="K195" s="2" t="s">
        <v>56</v>
      </c>
      <c r="L195" s="4">
        <v>14487</v>
      </c>
      <c r="M195" s="2" t="s">
        <v>809</v>
      </c>
      <c r="N195" s="8">
        <v>41477</v>
      </c>
      <c r="O195" s="1" t="s">
        <v>310</v>
      </c>
      <c r="P195" s="1" t="s">
        <v>56</v>
      </c>
      <c r="Q195" s="1" t="s">
        <v>61</v>
      </c>
      <c r="R195" s="1" t="s">
        <v>56</v>
      </c>
      <c r="S195" s="1" t="s">
        <v>810</v>
      </c>
      <c r="T195" s="1" t="s">
        <v>330</v>
      </c>
      <c r="U195" s="1" t="s">
        <v>56</v>
      </c>
    </row>
    <row r="196" spans="1:21" x14ac:dyDescent="0.5">
      <c r="A196" s="1" t="s">
        <v>503</v>
      </c>
      <c r="B196" s="2">
        <v>2013</v>
      </c>
      <c r="C196" s="1" t="s">
        <v>811</v>
      </c>
      <c r="D196" s="1" t="s">
        <v>111</v>
      </c>
      <c r="E196" s="2" t="s">
        <v>24</v>
      </c>
      <c r="F196" s="2" t="str">
        <f>IF(E196="U.S.", "U.S.", "Foreign")</f>
        <v>U.S.</v>
      </c>
      <c r="G196" s="3">
        <v>84240</v>
      </c>
      <c r="H196" s="1" t="s">
        <v>812</v>
      </c>
      <c r="I196" s="1" t="s">
        <v>26</v>
      </c>
      <c r="J196" s="2" t="s">
        <v>56</v>
      </c>
      <c r="K196" s="2" t="s">
        <v>56</v>
      </c>
      <c r="L196" s="4">
        <v>6</v>
      </c>
      <c r="M196" s="2" t="s">
        <v>813</v>
      </c>
      <c r="N196" s="8">
        <v>41474</v>
      </c>
      <c r="O196" s="1" t="s">
        <v>485</v>
      </c>
      <c r="P196" s="1" t="s">
        <v>56</v>
      </c>
      <c r="Q196" s="1" t="s">
        <v>56</v>
      </c>
      <c r="R196" s="1" t="s">
        <v>56</v>
      </c>
      <c r="S196" s="1" t="s">
        <v>266</v>
      </c>
      <c r="T196" s="1">
        <v>93329</v>
      </c>
      <c r="U196" s="1" t="s">
        <v>56</v>
      </c>
    </row>
    <row r="197" spans="1:21" x14ac:dyDescent="0.5">
      <c r="A197" s="1" t="s">
        <v>503</v>
      </c>
      <c r="B197" s="2">
        <v>2013</v>
      </c>
      <c r="C197" s="1" t="s">
        <v>814</v>
      </c>
      <c r="D197" s="1" t="s">
        <v>42</v>
      </c>
      <c r="E197" s="2" t="s">
        <v>161</v>
      </c>
      <c r="F197" s="2" t="str">
        <f>IF(E197="U.S.", "U.S.", "Foreign")</f>
        <v>Foreign</v>
      </c>
      <c r="G197" s="3">
        <v>2949030</v>
      </c>
      <c r="H197" s="1" t="s">
        <v>815</v>
      </c>
      <c r="I197" s="1" t="s">
        <v>92</v>
      </c>
      <c r="J197" s="2" t="s">
        <v>56</v>
      </c>
      <c r="K197" s="2" t="s">
        <v>56</v>
      </c>
      <c r="L197" s="4">
        <v>151</v>
      </c>
      <c r="M197" s="2" t="s">
        <v>816</v>
      </c>
      <c r="N197" s="8">
        <v>41453</v>
      </c>
      <c r="O197" s="1" t="s">
        <v>817</v>
      </c>
      <c r="P197" s="1" t="s">
        <v>56</v>
      </c>
      <c r="Q197" s="1" t="s">
        <v>56</v>
      </c>
      <c r="R197" s="1" t="s">
        <v>56</v>
      </c>
      <c r="S197" s="1" t="s">
        <v>78</v>
      </c>
      <c r="T197" s="1">
        <v>7643956</v>
      </c>
      <c r="U197" s="1" t="s">
        <v>56</v>
      </c>
    </row>
    <row r="198" spans="1:21" x14ac:dyDescent="0.5">
      <c r="A198" s="1" t="s">
        <v>503</v>
      </c>
      <c r="B198" s="2">
        <v>2013</v>
      </c>
      <c r="C198" s="1" t="s">
        <v>46</v>
      </c>
      <c r="D198" s="1" t="s">
        <v>42</v>
      </c>
      <c r="E198" s="2" t="s">
        <v>24</v>
      </c>
      <c r="F198" s="2" t="str">
        <f>IF(E198="U.S.", "U.S.", "Foreign")</f>
        <v>U.S.</v>
      </c>
      <c r="G198" s="3">
        <v>23937</v>
      </c>
      <c r="H198" s="1" t="s">
        <v>818</v>
      </c>
      <c r="I198" s="1" t="s">
        <v>77</v>
      </c>
      <c r="J198" s="2" t="s">
        <v>61</v>
      </c>
      <c r="K198" s="2" t="s">
        <v>56</v>
      </c>
      <c r="L198" s="4">
        <v>804</v>
      </c>
      <c r="M198" s="2" t="s">
        <v>819</v>
      </c>
      <c r="N198" s="8">
        <v>41452</v>
      </c>
      <c r="O198" s="1" t="s">
        <v>330</v>
      </c>
      <c r="P198" s="1" t="s">
        <v>820</v>
      </c>
      <c r="Q198" s="1" t="s">
        <v>56</v>
      </c>
      <c r="R198" s="1" t="s">
        <v>56</v>
      </c>
      <c r="S198" s="1" t="s">
        <v>78</v>
      </c>
      <c r="T198" s="1">
        <v>75992</v>
      </c>
      <c r="U198" s="1" t="s">
        <v>56</v>
      </c>
    </row>
    <row r="199" spans="1:21" x14ac:dyDescent="0.5">
      <c r="A199" s="1" t="s">
        <v>503</v>
      </c>
      <c r="B199" s="2">
        <v>2013</v>
      </c>
      <c r="C199" s="1" t="s">
        <v>821</v>
      </c>
      <c r="D199" s="1" t="s">
        <v>822</v>
      </c>
      <c r="E199" s="2" t="s">
        <v>24</v>
      </c>
      <c r="F199" s="2" t="str">
        <f>IF(E199="U.S.", "U.S.", "Foreign")</f>
        <v>U.S.</v>
      </c>
      <c r="G199" s="3">
        <v>48600</v>
      </c>
      <c r="H199" s="1" t="s">
        <v>749</v>
      </c>
      <c r="I199" s="1" t="s">
        <v>26</v>
      </c>
      <c r="J199" s="2" t="s">
        <v>56</v>
      </c>
      <c r="K199" s="2" t="s">
        <v>56</v>
      </c>
      <c r="L199" s="4">
        <v>18</v>
      </c>
      <c r="M199" s="2" t="s">
        <v>823</v>
      </c>
      <c r="N199" s="8">
        <v>41437</v>
      </c>
      <c r="O199" s="1" t="s">
        <v>125</v>
      </c>
      <c r="P199" s="1" t="s">
        <v>56</v>
      </c>
      <c r="Q199" s="1" t="s">
        <v>56</v>
      </c>
      <c r="R199" s="1" t="s">
        <v>56</v>
      </c>
      <c r="S199" s="1" t="s">
        <v>824</v>
      </c>
      <c r="T199" s="1" t="s">
        <v>330</v>
      </c>
      <c r="U199" s="1" t="s">
        <v>56</v>
      </c>
    </row>
    <row r="200" spans="1:21" x14ac:dyDescent="0.5">
      <c r="A200" s="1" t="s">
        <v>503</v>
      </c>
      <c r="B200" s="2">
        <v>2013</v>
      </c>
      <c r="C200" s="1" t="s">
        <v>825</v>
      </c>
      <c r="D200" s="1" t="s">
        <v>497</v>
      </c>
      <c r="E200" s="2" t="s">
        <v>24</v>
      </c>
      <c r="F200" s="2" t="str">
        <f>IF(E200="U.S.", "U.S.", "Foreign")</f>
        <v>U.S.</v>
      </c>
      <c r="G200" s="3">
        <v>348000</v>
      </c>
      <c r="H200" s="1" t="s">
        <v>826</v>
      </c>
      <c r="I200" s="1" t="s">
        <v>827</v>
      </c>
      <c r="J200" s="2" t="s">
        <v>56</v>
      </c>
      <c r="K200" s="2" t="s">
        <v>56</v>
      </c>
      <c r="L200" s="4">
        <v>55</v>
      </c>
      <c r="M200" s="2" t="s">
        <v>828</v>
      </c>
      <c r="N200" s="8">
        <v>41403</v>
      </c>
      <c r="O200" s="1" t="s">
        <v>829</v>
      </c>
      <c r="P200" s="1" t="s">
        <v>56</v>
      </c>
      <c r="Q200" s="1" t="s">
        <v>56</v>
      </c>
      <c r="R200" s="1" t="s">
        <v>56</v>
      </c>
      <c r="S200" s="1" t="s">
        <v>830</v>
      </c>
      <c r="T200" s="1">
        <v>1214811</v>
      </c>
      <c r="U200" s="1" t="s">
        <v>56</v>
      </c>
    </row>
    <row r="201" spans="1:21" x14ac:dyDescent="0.5">
      <c r="A201" s="1" t="s">
        <v>503</v>
      </c>
      <c r="B201" s="2">
        <v>2013</v>
      </c>
      <c r="C201" s="1" t="s">
        <v>831</v>
      </c>
      <c r="D201" s="1" t="s">
        <v>301</v>
      </c>
      <c r="E201" s="2" t="s">
        <v>832</v>
      </c>
      <c r="F201" s="2" t="str">
        <f>IF(E201="U.S.", "U.S.", "Foreign")</f>
        <v>Foreign</v>
      </c>
      <c r="G201" s="3">
        <v>23400</v>
      </c>
      <c r="H201" s="1" t="s">
        <v>833</v>
      </c>
      <c r="I201" s="1" t="s">
        <v>77</v>
      </c>
      <c r="J201" s="2" t="s">
        <v>56</v>
      </c>
      <c r="K201" s="2" t="s">
        <v>56</v>
      </c>
      <c r="L201" s="4">
        <v>26</v>
      </c>
      <c r="M201" s="2" t="s">
        <v>834</v>
      </c>
      <c r="N201" s="8">
        <v>41389</v>
      </c>
      <c r="P201" s="1" t="s">
        <v>835</v>
      </c>
      <c r="Q201" s="1" t="s">
        <v>56</v>
      </c>
      <c r="R201" s="1" t="s">
        <v>56</v>
      </c>
      <c r="S201" s="1" t="s">
        <v>836</v>
      </c>
      <c r="T201" s="1">
        <v>14449</v>
      </c>
    </row>
    <row r="202" spans="1:21" x14ac:dyDescent="0.5">
      <c r="A202" s="1" t="s">
        <v>503</v>
      </c>
      <c r="B202" s="2">
        <v>2013</v>
      </c>
      <c r="C202" s="1" t="s">
        <v>837</v>
      </c>
      <c r="D202" s="1" t="s">
        <v>838</v>
      </c>
      <c r="E202" s="2" t="s">
        <v>24</v>
      </c>
      <c r="F202" s="2" t="str">
        <f>IF(E202="U.S.", "U.S.", "Foreign")</f>
        <v>U.S.</v>
      </c>
      <c r="G202" s="3">
        <v>22500</v>
      </c>
      <c r="H202" s="1" t="s">
        <v>638</v>
      </c>
      <c r="I202" s="1" t="s">
        <v>26</v>
      </c>
      <c r="J202" s="2" t="s">
        <v>56</v>
      </c>
      <c r="K202" s="2" t="s">
        <v>56</v>
      </c>
      <c r="L202" s="4">
        <v>1</v>
      </c>
      <c r="M202" s="2">
        <v>39355</v>
      </c>
      <c r="N202" s="8">
        <v>41376</v>
      </c>
      <c r="O202" s="1" t="s">
        <v>839</v>
      </c>
      <c r="P202" s="1" t="s">
        <v>56</v>
      </c>
      <c r="Q202" s="1" t="s">
        <v>56</v>
      </c>
      <c r="R202" s="1" t="s">
        <v>56</v>
      </c>
      <c r="S202" s="1" t="s">
        <v>840</v>
      </c>
      <c r="T202" s="1" t="s">
        <v>330</v>
      </c>
      <c r="U202" s="1" t="s">
        <v>61</v>
      </c>
    </row>
    <row r="203" spans="1:21" x14ac:dyDescent="0.5">
      <c r="A203" s="1" t="s">
        <v>503</v>
      </c>
      <c r="B203" s="2">
        <v>2013</v>
      </c>
      <c r="C203" s="1" t="s">
        <v>837</v>
      </c>
      <c r="D203" s="1" t="s">
        <v>838</v>
      </c>
      <c r="E203" s="2" t="s">
        <v>24</v>
      </c>
      <c r="F203" s="2" t="str">
        <f>IF(E203="U.S.", "U.S.", "Foreign")</f>
        <v>U.S.</v>
      </c>
      <c r="G203" s="3">
        <v>22500</v>
      </c>
      <c r="H203" s="1" t="s">
        <v>638</v>
      </c>
      <c r="I203" s="1" t="s">
        <v>26</v>
      </c>
      <c r="J203" s="2" t="s">
        <v>56</v>
      </c>
      <c r="K203" s="2" t="s">
        <v>56</v>
      </c>
      <c r="L203" s="4">
        <v>1</v>
      </c>
      <c r="M203" s="2">
        <v>39355</v>
      </c>
      <c r="N203" s="8">
        <v>41376</v>
      </c>
      <c r="O203" s="1" t="s">
        <v>839</v>
      </c>
      <c r="P203" s="1" t="s">
        <v>56</v>
      </c>
      <c r="Q203" s="1" t="s">
        <v>56</v>
      </c>
      <c r="R203" s="1" t="s">
        <v>56</v>
      </c>
      <c r="S203" s="1" t="s">
        <v>840</v>
      </c>
      <c r="T203" s="1" t="s">
        <v>330</v>
      </c>
      <c r="U203" s="1" t="s">
        <v>61</v>
      </c>
    </row>
    <row r="204" spans="1:21" x14ac:dyDescent="0.5">
      <c r="A204" s="1" t="s">
        <v>503</v>
      </c>
      <c r="B204" s="2">
        <v>2013</v>
      </c>
      <c r="C204" s="1" t="s">
        <v>837</v>
      </c>
      <c r="D204" s="1" t="s">
        <v>838</v>
      </c>
      <c r="E204" s="2" t="s">
        <v>24</v>
      </c>
      <c r="F204" s="2" t="str">
        <f>IF(E204="U.S.", "U.S.", "Foreign")</f>
        <v>U.S.</v>
      </c>
      <c r="G204" s="3">
        <v>22500</v>
      </c>
      <c r="H204" s="1" t="s">
        <v>638</v>
      </c>
      <c r="I204" s="1" t="s">
        <v>26</v>
      </c>
      <c r="J204" s="2" t="s">
        <v>56</v>
      </c>
      <c r="K204" s="2" t="s">
        <v>56</v>
      </c>
      <c r="L204" s="4">
        <v>1</v>
      </c>
      <c r="M204" s="2">
        <v>39355</v>
      </c>
      <c r="N204" s="8">
        <v>41376</v>
      </c>
      <c r="O204" s="1" t="s">
        <v>839</v>
      </c>
      <c r="P204" s="1" t="s">
        <v>56</v>
      </c>
      <c r="Q204" s="1" t="s">
        <v>56</v>
      </c>
      <c r="R204" s="1" t="s">
        <v>56</v>
      </c>
      <c r="S204" s="1" t="s">
        <v>840</v>
      </c>
      <c r="T204" s="1" t="s">
        <v>330</v>
      </c>
      <c r="U204" s="1" t="s">
        <v>61</v>
      </c>
    </row>
    <row r="205" spans="1:21" x14ac:dyDescent="0.5">
      <c r="A205" s="1" t="s">
        <v>503</v>
      </c>
      <c r="B205" s="2">
        <v>2013</v>
      </c>
      <c r="C205" s="1" t="s">
        <v>837</v>
      </c>
      <c r="D205" s="1" t="s">
        <v>838</v>
      </c>
      <c r="E205" s="2" t="s">
        <v>24</v>
      </c>
      <c r="F205" s="2" t="str">
        <f>IF(E205="U.S.", "U.S.", "Foreign")</f>
        <v>U.S.</v>
      </c>
      <c r="G205" s="3">
        <v>22500</v>
      </c>
      <c r="H205" s="1" t="s">
        <v>638</v>
      </c>
      <c r="I205" s="1" t="s">
        <v>26</v>
      </c>
      <c r="J205" s="2" t="s">
        <v>56</v>
      </c>
      <c r="K205" s="2" t="s">
        <v>56</v>
      </c>
      <c r="L205" s="4">
        <v>1</v>
      </c>
      <c r="M205" s="2">
        <v>39355</v>
      </c>
      <c r="N205" s="8">
        <v>41376</v>
      </c>
      <c r="O205" s="1" t="s">
        <v>839</v>
      </c>
      <c r="P205" s="1" t="s">
        <v>56</v>
      </c>
      <c r="Q205" s="1" t="s">
        <v>56</v>
      </c>
      <c r="R205" s="1" t="s">
        <v>56</v>
      </c>
      <c r="S205" s="1" t="s">
        <v>840</v>
      </c>
      <c r="T205" s="1" t="s">
        <v>330</v>
      </c>
      <c r="U205" s="1" t="s">
        <v>61</v>
      </c>
    </row>
    <row r="206" spans="1:21" x14ac:dyDescent="0.5">
      <c r="A206" s="1" t="s">
        <v>503</v>
      </c>
      <c r="B206" s="2">
        <v>2013</v>
      </c>
      <c r="C206" s="1" t="s">
        <v>841</v>
      </c>
      <c r="D206" s="1" t="s">
        <v>323</v>
      </c>
      <c r="E206" s="2" t="s">
        <v>24</v>
      </c>
      <c r="F206" s="2" t="str">
        <f>IF(E206="U.S.", "U.S.", "Foreign")</f>
        <v>U.S.</v>
      </c>
      <c r="G206" s="3">
        <v>20800</v>
      </c>
      <c r="H206" s="1" t="s">
        <v>842</v>
      </c>
      <c r="I206" s="1" t="s">
        <v>325</v>
      </c>
      <c r="J206" s="2" t="s">
        <v>56</v>
      </c>
      <c r="K206" s="2" t="s">
        <v>56</v>
      </c>
      <c r="L206" s="4">
        <v>5</v>
      </c>
      <c r="M206" s="2" t="s">
        <v>843</v>
      </c>
      <c r="N206" s="8">
        <v>41354</v>
      </c>
      <c r="O206" s="1" t="s">
        <v>125</v>
      </c>
      <c r="P206" s="1" t="s">
        <v>844</v>
      </c>
      <c r="Q206" s="1" t="s">
        <v>56</v>
      </c>
      <c r="R206" s="1" t="s">
        <v>30</v>
      </c>
      <c r="S206" s="1" t="s">
        <v>845</v>
      </c>
      <c r="T206" s="1">
        <v>9868</v>
      </c>
      <c r="U206" s="1" t="s">
        <v>30</v>
      </c>
    </row>
    <row r="207" spans="1:21" x14ac:dyDescent="0.5">
      <c r="A207" s="1" t="s">
        <v>503</v>
      </c>
      <c r="B207" s="2">
        <v>2013</v>
      </c>
      <c r="C207" s="1" t="s">
        <v>846</v>
      </c>
      <c r="D207" s="1" t="s">
        <v>84</v>
      </c>
      <c r="E207" s="2" t="s">
        <v>24</v>
      </c>
      <c r="F207" s="2" t="str">
        <f>IF(E207="U.S.", "U.S.", "Foreign")</f>
        <v>U.S.</v>
      </c>
      <c r="G207" s="3">
        <v>139650</v>
      </c>
      <c r="H207" s="1" t="s">
        <v>847</v>
      </c>
      <c r="I207" s="1" t="s">
        <v>489</v>
      </c>
      <c r="J207" s="2" t="s">
        <v>61</v>
      </c>
      <c r="K207" s="2" t="s">
        <v>56</v>
      </c>
      <c r="L207" s="4">
        <v>290</v>
      </c>
      <c r="M207" s="2" t="s">
        <v>848</v>
      </c>
      <c r="N207" s="8">
        <v>41338</v>
      </c>
      <c r="O207" s="1" t="s">
        <v>829</v>
      </c>
      <c r="P207" s="1" t="s">
        <v>30</v>
      </c>
      <c r="Q207" s="1" t="s">
        <v>56</v>
      </c>
      <c r="R207" s="1" t="s">
        <v>30</v>
      </c>
      <c r="S207" s="1" t="s">
        <v>849</v>
      </c>
      <c r="T207" s="1" t="s">
        <v>850</v>
      </c>
      <c r="U207" s="1" t="s">
        <v>30</v>
      </c>
    </row>
    <row r="208" spans="1:21" x14ac:dyDescent="0.5">
      <c r="A208" s="1" t="s">
        <v>503</v>
      </c>
      <c r="B208" s="2">
        <v>2013</v>
      </c>
      <c r="C208" s="1" t="s">
        <v>851</v>
      </c>
      <c r="D208" s="1" t="s">
        <v>423</v>
      </c>
      <c r="E208" s="2" t="s">
        <v>24</v>
      </c>
      <c r="F208" s="2" t="str">
        <f>IF(E208="U.S.", "U.S.", "Foreign")</f>
        <v>U.S.</v>
      </c>
      <c r="G208" s="3">
        <v>404100</v>
      </c>
      <c r="H208" s="1" t="s">
        <v>852</v>
      </c>
      <c r="I208" s="1" t="s">
        <v>853</v>
      </c>
      <c r="J208" s="2" t="s">
        <v>56</v>
      </c>
      <c r="K208" s="2" t="s">
        <v>56</v>
      </c>
      <c r="L208" s="4">
        <v>36</v>
      </c>
      <c r="M208" s="2" t="s">
        <v>854</v>
      </c>
      <c r="N208" s="8">
        <v>41326</v>
      </c>
      <c r="O208" s="1" t="s">
        <v>855</v>
      </c>
      <c r="P208" s="1" t="s">
        <v>30</v>
      </c>
      <c r="Q208" s="1" t="s">
        <v>56</v>
      </c>
      <c r="R208" s="1" t="s">
        <v>30</v>
      </c>
      <c r="S208" s="1" t="s">
        <v>856</v>
      </c>
      <c r="T208" s="1">
        <v>202765</v>
      </c>
      <c r="U208" s="1" t="s">
        <v>61</v>
      </c>
    </row>
    <row r="209" spans="1:21" x14ac:dyDescent="0.5">
      <c r="A209" s="1" t="s">
        <v>503</v>
      </c>
      <c r="B209" s="2">
        <v>2013</v>
      </c>
      <c r="C209" s="1" t="s">
        <v>857</v>
      </c>
      <c r="D209" s="1" t="s">
        <v>323</v>
      </c>
      <c r="E209" s="2" t="s">
        <v>24</v>
      </c>
      <c r="F209" s="2" t="str">
        <f>IF(E209="U.S.", "U.S.", "Foreign")</f>
        <v>U.S.</v>
      </c>
      <c r="G209" s="3">
        <v>97695</v>
      </c>
      <c r="H209" s="1" t="s">
        <v>858</v>
      </c>
      <c r="I209" s="1" t="s">
        <v>859</v>
      </c>
      <c r="J209" s="2" t="s">
        <v>56</v>
      </c>
      <c r="K209" s="2" t="s">
        <v>56</v>
      </c>
      <c r="L209" s="4">
        <v>8</v>
      </c>
      <c r="M209" s="2" t="s">
        <v>860</v>
      </c>
      <c r="N209" s="8">
        <v>41306</v>
      </c>
      <c r="O209" s="1" t="s">
        <v>855</v>
      </c>
      <c r="P209" s="1" t="s">
        <v>30</v>
      </c>
      <c r="Q209" s="1" t="s">
        <v>56</v>
      </c>
      <c r="R209" s="1" t="s">
        <v>30</v>
      </c>
      <c r="S209" s="1" t="s">
        <v>861</v>
      </c>
      <c r="T209" s="1" t="s">
        <v>862</v>
      </c>
      <c r="U209" s="1" t="s">
        <v>30</v>
      </c>
    </row>
    <row r="210" spans="1:21" x14ac:dyDescent="0.5">
      <c r="A210" s="1" t="s">
        <v>503</v>
      </c>
      <c r="B210" s="2">
        <v>2013</v>
      </c>
      <c r="C210" s="1" t="s">
        <v>863</v>
      </c>
      <c r="D210" s="1" t="s">
        <v>423</v>
      </c>
      <c r="E210" s="2" t="s">
        <v>24</v>
      </c>
      <c r="F210" s="2" t="str">
        <f>IF(E210="U.S.", "U.S.", "Foreign")</f>
        <v>U.S.</v>
      </c>
      <c r="G210" s="3">
        <v>191700</v>
      </c>
      <c r="H210" s="1" t="s">
        <v>749</v>
      </c>
      <c r="I210" s="1" t="s">
        <v>750</v>
      </c>
      <c r="J210" s="2" t="s">
        <v>56</v>
      </c>
      <c r="K210" s="2" t="s">
        <v>56</v>
      </c>
      <c r="L210" s="4">
        <v>2</v>
      </c>
      <c r="M210" s="2" t="s">
        <v>864</v>
      </c>
      <c r="N210" s="8">
        <v>41276</v>
      </c>
      <c r="O210" s="1" t="s">
        <v>125</v>
      </c>
      <c r="P210" s="1" t="s">
        <v>30</v>
      </c>
      <c r="Q210" s="1" t="s">
        <v>56</v>
      </c>
      <c r="R210" s="1" t="s">
        <v>61</v>
      </c>
      <c r="S210" s="1" t="s">
        <v>865</v>
      </c>
      <c r="T210" s="1">
        <v>317211</v>
      </c>
      <c r="U210" s="1" t="s">
        <v>61</v>
      </c>
    </row>
    <row r="211" spans="1:21" x14ac:dyDescent="0.5">
      <c r="A211" s="1" t="s">
        <v>503</v>
      </c>
      <c r="B211" s="2">
        <v>2012</v>
      </c>
      <c r="C211" s="1" t="s">
        <v>866</v>
      </c>
      <c r="D211" s="1" t="s">
        <v>423</v>
      </c>
      <c r="E211" s="2" t="s">
        <v>24</v>
      </c>
      <c r="F211" s="2" t="str">
        <f>IF(E211="U.S.", "U.S.", "Foreign")</f>
        <v>U.S.</v>
      </c>
      <c r="G211" s="3">
        <v>18900</v>
      </c>
      <c r="H211" s="1" t="s">
        <v>867</v>
      </c>
      <c r="I211" s="1" t="s">
        <v>750</v>
      </c>
      <c r="J211" s="2" t="s">
        <v>30</v>
      </c>
      <c r="K211" s="2" t="s">
        <v>868</v>
      </c>
      <c r="L211" s="4">
        <v>3</v>
      </c>
      <c r="M211" s="2" t="s">
        <v>869</v>
      </c>
      <c r="N211" s="8">
        <v>41201</v>
      </c>
      <c r="O211" s="1" t="s">
        <v>125</v>
      </c>
      <c r="P211" s="1" t="s">
        <v>30</v>
      </c>
      <c r="Q211" s="1" t="s">
        <v>56</v>
      </c>
      <c r="R211" s="1" t="s">
        <v>30</v>
      </c>
      <c r="S211" s="1" t="s">
        <v>870</v>
      </c>
      <c r="T211" s="1">
        <v>5241</v>
      </c>
      <c r="U211" s="1" t="s">
        <v>30</v>
      </c>
    </row>
    <row r="212" spans="1:21" x14ac:dyDescent="0.5">
      <c r="A212" s="1" t="s">
        <v>503</v>
      </c>
      <c r="B212" s="2">
        <v>2012</v>
      </c>
      <c r="C212" s="1" t="s">
        <v>866</v>
      </c>
      <c r="D212" s="1" t="s">
        <v>423</v>
      </c>
      <c r="E212" s="2" t="s">
        <v>24</v>
      </c>
      <c r="F212" s="2" t="str">
        <f>IF(E212="U.S.", "U.S.", "Foreign")</f>
        <v>U.S.</v>
      </c>
      <c r="G212" s="3">
        <v>18900</v>
      </c>
      <c r="H212" s="1" t="s">
        <v>867</v>
      </c>
      <c r="I212" s="1" t="s">
        <v>750</v>
      </c>
      <c r="J212" s="2" t="s">
        <v>30</v>
      </c>
      <c r="K212" s="2" t="s">
        <v>868</v>
      </c>
      <c r="L212" s="4">
        <v>3</v>
      </c>
      <c r="M212" s="2" t="s">
        <v>869</v>
      </c>
      <c r="N212" s="8">
        <v>41201</v>
      </c>
      <c r="O212" s="1" t="s">
        <v>125</v>
      </c>
      <c r="P212" s="1" t="s">
        <v>30</v>
      </c>
      <c r="Q212" s="1" t="s">
        <v>56</v>
      </c>
      <c r="R212" s="1" t="s">
        <v>30</v>
      </c>
      <c r="S212" s="1" t="s">
        <v>870</v>
      </c>
      <c r="T212" s="1">
        <v>5241</v>
      </c>
      <c r="U212" s="1" t="s">
        <v>30</v>
      </c>
    </row>
    <row r="213" spans="1:21" x14ac:dyDescent="0.5">
      <c r="A213" s="1" t="s">
        <v>503</v>
      </c>
      <c r="B213" s="2">
        <v>2012</v>
      </c>
      <c r="C213" s="1" t="s">
        <v>871</v>
      </c>
      <c r="D213" s="1" t="s">
        <v>42</v>
      </c>
      <c r="E213" s="2" t="s">
        <v>832</v>
      </c>
      <c r="F213" s="2" t="str">
        <f>IF(E213="U.S.", "U.S.", "Foreign")</f>
        <v>Foreign</v>
      </c>
      <c r="G213" s="3">
        <v>8571634</v>
      </c>
      <c r="H213" s="1" t="s">
        <v>872</v>
      </c>
      <c r="I213" s="1" t="s">
        <v>873</v>
      </c>
      <c r="J213" s="2" t="s">
        <v>61</v>
      </c>
      <c r="K213" s="2" t="s">
        <v>61</v>
      </c>
      <c r="L213" s="4" t="s">
        <v>874</v>
      </c>
      <c r="M213" s="2" t="s">
        <v>875</v>
      </c>
      <c r="N213" s="8">
        <v>41255</v>
      </c>
      <c r="O213" s="1" t="s">
        <v>876</v>
      </c>
      <c r="P213" s="1" t="s">
        <v>30</v>
      </c>
      <c r="Q213" s="1" t="s">
        <v>56</v>
      </c>
      <c r="R213" s="1" t="s">
        <v>30</v>
      </c>
      <c r="S213" s="1" t="s">
        <v>877</v>
      </c>
      <c r="T213" s="1">
        <v>5898943</v>
      </c>
      <c r="U213" s="1" t="s">
        <v>30</v>
      </c>
    </row>
    <row r="214" spans="1:21" x14ac:dyDescent="0.5">
      <c r="A214" s="1" t="s">
        <v>503</v>
      </c>
      <c r="B214" s="2">
        <v>2012</v>
      </c>
      <c r="C214" s="1" t="s">
        <v>878</v>
      </c>
      <c r="D214" s="1" t="s">
        <v>42</v>
      </c>
      <c r="E214" s="2" t="s">
        <v>34</v>
      </c>
      <c r="F214" s="2" t="str">
        <f>IF(E214="U.S.", "U.S.", "Foreign")</f>
        <v>Foreign</v>
      </c>
      <c r="G214" s="3">
        <v>375000000</v>
      </c>
      <c r="H214" s="1" t="s">
        <v>879</v>
      </c>
      <c r="I214" s="1" t="s">
        <v>880</v>
      </c>
      <c r="J214" s="2" t="s">
        <v>30</v>
      </c>
      <c r="K214" s="2" t="s">
        <v>61</v>
      </c>
      <c r="L214" s="4">
        <v>2335</v>
      </c>
      <c r="M214" s="2" t="s">
        <v>881</v>
      </c>
      <c r="N214" s="8">
        <v>41254</v>
      </c>
      <c r="O214" s="1" t="s">
        <v>882</v>
      </c>
      <c r="P214" s="1" t="s">
        <v>30</v>
      </c>
      <c r="Q214" s="1" t="s">
        <v>61</v>
      </c>
      <c r="R214" s="1" t="s">
        <v>30</v>
      </c>
      <c r="S214" s="1" t="s">
        <v>883</v>
      </c>
      <c r="T214" s="1">
        <v>430078225</v>
      </c>
      <c r="U214" s="1" t="s">
        <v>30</v>
      </c>
    </row>
    <row r="215" spans="1:21" x14ac:dyDescent="0.5">
      <c r="A215" s="1" t="s">
        <v>503</v>
      </c>
      <c r="B215" s="2">
        <v>2012</v>
      </c>
      <c r="C215" s="1" t="s">
        <v>355</v>
      </c>
      <c r="D215" s="1" t="s">
        <v>42</v>
      </c>
      <c r="E215" s="2" t="s">
        <v>34</v>
      </c>
      <c r="F215" s="2" t="str">
        <f>IF(E215="U.S.", "U.S.", "Foreign")</f>
        <v>Foreign</v>
      </c>
      <c r="G215" s="3">
        <v>132000000</v>
      </c>
      <c r="H215" s="1" t="s">
        <v>884</v>
      </c>
      <c r="I215" s="1" t="s">
        <v>885</v>
      </c>
      <c r="J215" s="2" t="s">
        <v>61</v>
      </c>
      <c r="K215" s="2" t="s">
        <v>886</v>
      </c>
      <c r="L215" s="4">
        <v>919</v>
      </c>
      <c r="M215" s="2" t="s">
        <v>887</v>
      </c>
      <c r="N215" s="8">
        <v>41253</v>
      </c>
      <c r="O215" s="1" t="s">
        <v>888</v>
      </c>
      <c r="P215" s="1" t="s">
        <v>30</v>
      </c>
      <c r="Q215" s="1" t="s">
        <v>56</v>
      </c>
      <c r="R215" s="1" t="s">
        <v>30</v>
      </c>
      <c r="S215" s="1" t="s">
        <v>883</v>
      </c>
      <c r="T215" s="1">
        <v>133320297</v>
      </c>
      <c r="U215" s="1" t="s">
        <v>868</v>
      </c>
    </row>
    <row r="216" spans="1:21" x14ac:dyDescent="0.5">
      <c r="A216" s="1" t="s">
        <v>503</v>
      </c>
      <c r="B216" s="2">
        <v>2012</v>
      </c>
      <c r="C216" s="1" t="s">
        <v>889</v>
      </c>
      <c r="D216" s="1" t="s">
        <v>667</v>
      </c>
      <c r="E216" s="2" t="s">
        <v>24</v>
      </c>
      <c r="F216" s="2" t="str">
        <f>IF(E216="U.S.", "U.S.", "Foreign")</f>
        <v>U.S.</v>
      </c>
      <c r="G216" s="3">
        <v>128250</v>
      </c>
      <c r="H216" s="1" t="s">
        <v>890</v>
      </c>
      <c r="I216" s="1" t="s">
        <v>750</v>
      </c>
      <c r="J216" s="2" t="s">
        <v>30</v>
      </c>
      <c r="K216" s="2" t="s">
        <v>868</v>
      </c>
      <c r="L216" s="4">
        <v>7</v>
      </c>
      <c r="M216" s="2" t="s">
        <v>891</v>
      </c>
      <c r="N216" s="8">
        <v>41228</v>
      </c>
      <c r="O216" s="1" t="s">
        <v>855</v>
      </c>
      <c r="P216" s="1" t="s">
        <v>30</v>
      </c>
      <c r="Q216" s="1" t="s">
        <v>56</v>
      </c>
      <c r="R216" s="1" t="s">
        <v>30</v>
      </c>
      <c r="S216" s="1" t="s">
        <v>892</v>
      </c>
      <c r="T216" s="1" t="s">
        <v>751</v>
      </c>
      <c r="U216" s="1" t="s">
        <v>30</v>
      </c>
    </row>
    <row r="217" spans="1:21" x14ac:dyDescent="0.5">
      <c r="A217" s="1" t="s">
        <v>503</v>
      </c>
      <c r="B217" s="2">
        <v>2012</v>
      </c>
      <c r="C217" s="1" t="s">
        <v>893</v>
      </c>
      <c r="D217" s="1" t="s">
        <v>176</v>
      </c>
      <c r="E217" s="2" t="s">
        <v>24</v>
      </c>
      <c r="F217" s="2" t="str">
        <f>IF(E217="U.S.", "U.S.", "Foreign")</f>
        <v>U.S.</v>
      </c>
      <c r="G217" s="3">
        <v>59920</v>
      </c>
      <c r="H217" s="1" t="s">
        <v>226</v>
      </c>
      <c r="I217" s="1" t="s">
        <v>77</v>
      </c>
      <c r="J217" s="2" t="s">
        <v>30</v>
      </c>
      <c r="K217" s="2" t="s">
        <v>868</v>
      </c>
      <c r="L217" s="4" t="s">
        <v>850</v>
      </c>
      <c r="M217" s="2" t="s">
        <v>894</v>
      </c>
      <c r="N217" s="8">
        <v>41228</v>
      </c>
      <c r="O217" s="1" t="s">
        <v>895</v>
      </c>
      <c r="P217" s="1" t="s">
        <v>61</v>
      </c>
      <c r="Q217" s="1" t="s">
        <v>56</v>
      </c>
      <c r="R217" s="1" t="s">
        <v>30</v>
      </c>
      <c r="S217" s="1" t="s">
        <v>896</v>
      </c>
      <c r="T217" s="1" t="s">
        <v>751</v>
      </c>
      <c r="U217" s="1" t="s">
        <v>30</v>
      </c>
    </row>
    <row r="218" spans="1:21" x14ac:dyDescent="0.5">
      <c r="A218" s="1" t="s">
        <v>503</v>
      </c>
      <c r="B218" s="2">
        <v>2012</v>
      </c>
      <c r="C218" s="1" t="s">
        <v>897</v>
      </c>
      <c r="D218" s="1" t="s">
        <v>176</v>
      </c>
      <c r="E218" s="2" t="s">
        <v>24</v>
      </c>
      <c r="F218" s="2" t="str">
        <f>IF(E218="U.S.", "U.S.", "Foreign")</f>
        <v>U.S.</v>
      </c>
      <c r="G218" s="3">
        <v>402000</v>
      </c>
      <c r="H218" s="1" t="s">
        <v>898</v>
      </c>
      <c r="I218" s="1" t="s">
        <v>899</v>
      </c>
      <c r="J218" s="2" t="s">
        <v>30</v>
      </c>
      <c r="K218" s="2" t="s">
        <v>900</v>
      </c>
      <c r="L218" s="4" t="s">
        <v>901</v>
      </c>
      <c r="M218" s="2" t="s">
        <v>902</v>
      </c>
      <c r="N218" s="8">
        <v>41143</v>
      </c>
      <c r="O218" s="1" t="s">
        <v>855</v>
      </c>
      <c r="P218" s="1" t="s">
        <v>30</v>
      </c>
      <c r="Q218" s="1" t="s">
        <v>56</v>
      </c>
      <c r="R218" s="1" t="s">
        <v>30</v>
      </c>
      <c r="S218" s="1" t="s">
        <v>903</v>
      </c>
      <c r="T218" s="1" t="s">
        <v>850</v>
      </c>
      <c r="U218" s="1" t="s">
        <v>30</v>
      </c>
    </row>
    <row r="219" spans="1:21" x14ac:dyDescent="0.5">
      <c r="A219" s="1" t="s">
        <v>503</v>
      </c>
      <c r="B219" s="2">
        <v>2012</v>
      </c>
      <c r="C219" s="1" t="s">
        <v>904</v>
      </c>
      <c r="D219" s="1" t="s">
        <v>243</v>
      </c>
      <c r="E219" s="2" t="s">
        <v>24</v>
      </c>
      <c r="F219" s="2" t="str">
        <f>IF(E219="U.S.", "U.S.", "Foreign")</f>
        <v>U.S.</v>
      </c>
      <c r="G219" s="3">
        <v>1347750</v>
      </c>
      <c r="H219" s="1" t="s">
        <v>91</v>
      </c>
      <c r="I219" s="1" t="s">
        <v>92</v>
      </c>
      <c r="J219" s="2" t="s">
        <v>30</v>
      </c>
      <c r="K219" s="2" t="s">
        <v>30</v>
      </c>
      <c r="L219" s="4" t="s">
        <v>905</v>
      </c>
      <c r="M219" s="2" t="s">
        <v>906</v>
      </c>
      <c r="N219" s="8">
        <v>41100</v>
      </c>
      <c r="O219" s="1" t="s">
        <v>310</v>
      </c>
      <c r="P219" s="1" t="s">
        <v>61</v>
      </c>
      <c r="Q219" s="1" t="s">
        <v>56</v>
      </c>
      <c r="R219" s="1" t="s">
        <v>30</v>
      </c>
      <c r="S219" s="1" t="s">
        <v>907</v>
      </c>
      <c r="T219" s="1" t="s">
        <v>850</v>
      </c>
    </row>
    <row r="220" spans="1:21" x14ac:dyDescent="0.5">
      <c r="A220" s="1" t="s">
        <v>503</v>
      </c>
      <c r="B220" s="2">
        <v>2012</v>
      </c>
      <c r="C220" s="1" t="s">
        <v>908</v>
      </c>
      <c r="D220" s="1" t="s">
        <v>423</v>
      </c>
      <c r="E220" s="2" t="s">
        <v>24</v>
      </c>
      <c r="F220" s="2" t="str">
        <f>IF(E220="U.S.", "U.S.", "Foreign")</f>
        <v>U.S.</v>
      </c>
      <c r="G220" s="3">
        <v>126000</v>
      </c>
      <c r="H220" s="1" t="s">
        <v>909</v>
      </c>
      <c r="I220" s="1" t="s">
        <v>750</v>
      </c>
      <c r="J220" s="2" t="s">
        <v>30</v>
      </c>
      <c r="K220" s="2" t="s">
        <v>61</v>
      </c>
      <c r="L220" s="4">
        <v>1</v>
      </c>
      <c r="M220" s="2">
        <v>39206</v>
      </c>
      <c r="N220" s="8">
        <v>41024</v>
      </c>
      <c r="O220" s="1" t="s">
        <v>855</v>
      </c>
      <c r="P220" s="1" t="s">
        <v>30</v>
      </c>
      <c r="Q220" s="1" t="s">
        <v>56</v>
      </c>
      <c r="R220" s="1" t="s">
        <v>30</v>
      </c>
      <c r="S220" s="1" t="s">
        <v>910</v>
      </c>
      <c r="T220" s="1">
        <v>6700</v>
      </c>
      <c r="U220" s="1" t="s">
        <v>30</v>
      </c>
    </row>
    <row r="221" spans="1:21" x14ac:dyDescent="0.5">
      <c r="A221" s="1" t="s">
        <v>503</v>
      </c>
      <c r="B221" s="2">
        <v>2012</v>
      </c>
      <c r="C221" s="1" t="s">
        <v>911</v>
      </c>
      <c r="D221" s="1" t="s">
        <v>42</v>
      </c>
      <c r="E221" s="2" t="s">
        <v>116</v>
      </c>
      <c r="F221" s="2" t="str">
        <f>IF(E221="U.S.", "U.S.", "Foreign")</f>
        <v>Foreign</v>
      </c>
      <c r="G221" s="3">
        <v>855000</v>
      </c>
      <c r="H221" s="1" t="s">
        <v>912</v>
      </c>
      <c r="I221" s="1" t="s">
        <v>113</v>
      </c>
      <c r="J221" s="2" t="s">
        <v>30</v>
      </c>
      <c r="K221" s="2" t="s">
        <v>30</v>
      </c>
      <c r="L221" s="4">
        <v>45</v>
      </c>
      <c r="M221" s="2" t="s">
        <v>913</v>
      </c>
      <c r="N221" s="8">
        <v>41072</v>
      </c>
      <c r="O221" s="1" t="s">
        <v>914</v>
      </c>
      <c r="P221" s="1" t="s">
        <v>30</v>
      </c>
      <c r="Q221" s="1" t="s">
        <v>56</v>
      </c>
      <c r="R221" s="1" t="s">
        <v>30</v>
      </c>
      <c r="S221" s="1" t="s">
        <v>915</v>
      </c>
      <c r="T221" s="1">
        <v>4389235.42</v>
      </c>
      <c r="U221" s="1" t="s">
        <v>30</v>
      </c>
    </row>
    <row r="222" spans="1:21" x14ac:dyDescent="0.5">
      <c r="A222" s="1" t="s">
        <v>503</v>
      </c>
      <c r="B222" s="2">
        <v>2012</v>
      </c>
      <c r="C222" s="1" t="s">
        <v>916</v>
      </c>
      <c r="D222" s="1" t="s">
        <v>42</v>
      </c>
      <c r="E222" s="2" t="s">
        <v>302</v>
      </c>
      <c r="F222" s="2" t="str">
        <f>IF(E222="U.S.", "U.S.", "Foreign")</f>
        <v>Foreign</v>
      </c>
      <c r="G222" s="3">
        <v>619000000</v>
      </c>
      <c r="H222" s="1" t="s">
        <v>917</v>
      </c>
      <c r="I222" s="1" t="s">
        <v>880</v>
      </c>
      <c r="J222" s="2" t="s">
        <v>61</v>
      </c>
      <c r="K222" s="2" t="s">
        <v>61</v>
      </c>
      <c r="L222" s="4">
        <v>20542</v>
      </c>
      <c r="M222" s="2" t="s">
        <v>918</v>
      </c>
      <c r="N222" s="8">
        <v>41072</v>
      </c>
      <c r="O222" s="1" t="s">
        <v>919</v>
      </c>
      <c r="P222" s="1" t="s">
        <v>30</v>
      </c>
      <c r="Q222" s="1" t="s">
        <v>56</v>
      </c>
      <c r="R222" s="1" t="s">
        <v>30</v>
      </c>
      <c r="S222" s="1" t="s">
        <v>920</v>
      </c>
      <c r="T222" s="1">
        <v>1673488542</v>
      </c>
      <c r="U222" s="1" t="s">
        <v>30</v>
      </c>
    </row>
    <row r="223" spans="1:21" x14ac:dyDescent="0.5">
      <c r="A223" s="1" t="s">
        <v>503</v>
      </c>
      <c r="B223" s="2">
        <v>2012</v>
      </c>
      <c r="C223" s="1" t="s">
        <v>916</v>
      </c>
      <c r="D223" s="1" t="s">
        <v>42</v>
      </c>
      <c r="E223" s="2" t="s">
        <v>302</v>
      </c>
      <c r="F223" s="2" t="str">
        <f>IF(E223="U.S.", "U.S.", "Foreign")</f>
        <v>Foreign</v>
      </c>
      <c r="G223" s="3">
        <v>619000000</v>
      </c>
      <c r="H223" s="1" t="s">
        <v>917</v>
      </c>
      <c r="I223" s="1" t="s">
        <v>880</v>
      </c>
      <c r="J223" s="2" t="s">
        <v>61</v>
      </c>
      <c r="K223" s="2" t="s">
        <v>61</v>
      </c>
      <c r="L223" s="4">
        <v>20542</v>
      </c>
      <c r="M223" s="2" t="s">
        <v>918</v>
      </c>
      <c r="N223" s="8">
        <v>41072</v>
      </c>
      <c r="O223" s="1" t="s">
        <v>919</v>
      </c>
      <c r="P223" s="1" t="s">
        <v>30</v>
      </c>
      <c r="Q223" s="1" t="s">
        <v>56</v>
      </c>
      <c r="R223" s="1" t="s">
        <v>30</v>
      </c>
      <c r="S223" s="1" t="s">
        <v>920</v>
      </c>
      <c r="T223" s="1">
        <v>1673488542</v>
      </c>
      <c r="U223" s="1" t="s">
        <v>30</v>
      </c>
    </row>
    <row r="224" spans="1:21" x14ac:dyDescent="0.5">
      <c r="A224" s="1" t="s">
        <v>503</v>
      </c>
      <c r="B224" s="2">
        <v>2012</v>
      </c>
      <c r="C224" s="1" t="s">
        <v>921</v>
      </c>
      <c r="D224" s="1" t="s">
        <v>42</v>
      </c>
      <c r="E224" s="2" t="s">
        <v>24</v>
      </c>
      <c r="F224" s="2" t="str">
        <f>IF(E224="U.S.", "U.S.", "Foreign")</f>
        <v>U.S.</v>
      </c>
      <c r="G224" s="3">
        <v>112500</v>
      </c>
      <c r="H224" s="1" t="s">
        <v>922</v>
      </c>
      <c r="I224" s="1" t="s">
        <v>750</v>
      </c>
      <c r="J224" s="2" t="s">
        <v>61</v>
      </c>
      <c r="K224" s="2" t="s">
        <v>868</v>
      </c>
      <c r="L224" s="4">
        <v>1</v>
      </c>
      <c r="M224" s="2">
        <v>39295</v>
      </c>
      <c r="N224" s="8">
        <v>41050</v>
      </c>
      <c r="O224" s="1" t="s">
        <v>855</v>
      </c>
      <c r="P224" s="1" t="s">
        <v>30</v>
      </c>
      <c r="Q224" s="1" t="s">
        <v>56</v>
      </c>
      <c r="R224" s="1" t="s">
        <v>30</v>
      </c>
      <c r="S224" s="1" t="s">
        <v>923</v>
      </c>
      <c r="T224" s="1">
        <v>3000000</v>
      </c>
      <c r="U224" s="1" t="s">
        <v>868</v>
      </c>
    </row>
    <row r="225" spans="1:21" x14ac:dyDescent="0.5">
      <c r="A225" s="1" t="s">
        <v>503</v>
      </c>
      <c r="B225" s="2">
        <v>2012</v>
      </c>
      <c r="C225" s="1" t="s">
        <v>921</v>
      </c>
      <c r="D225" s="1" t="s">
        <v>42</v>
      </c>
      <c r="E225" s="2" t="s">
        <v>24</v>
      </c>
      <c r="F225" s="2" t="str">
        <f>IF(E225="U.S.", "U.S.", "Foreign")</f>
        <v>U.S.</v>
      </c>
      <c r="G225" s="3">
        <v>112500</v>
      </c>
      <c r="H225" s="1" t="s">
        <v>922</v>
      </c>
      <c r="I225" s="1" t="s">
        <v>750</v>
      </c>
      <c r="J225" s="2" t="s">
        <v>61</v>
      </c>
      <c r="K225" s="2" t="s">
        <v>868</v>
      </c>
      <c r="L225" s="4">
        <v>1</v>
      </c>
      <c r="M225" s="2">
        <v>39295</v>
      </c>
      <c r="N225" s="8">
        <v>41050</v>
      </c>
      <c r="O225" s="1" t="s">
        <v>855</v>
      </c>
      <c r="P225" s="1" t="s">
        <v>30</v>
      </c>
      <c r="Q225" s="1" t="s">
        <v>56</v>
      </c>
      <c r="R225" s="1" t="s">
        <v>30</v>
      </c>
      <c r="S225" s="1" t="s">
        <v>923</v>
      </c>
      <c r="T225" s="1">
        <v>3000000</v>
      </c>
      <c r="U225" s="1" t="s">
        <v>868</v>
      </c>
    </row>
    <row r="226" spans="1:21" x14ac:dyDescent="0.5">
      <c r="A226" s="1" t="s">
        <v>503</v>
      </c>
      <c r="B226" s="2">
        <v>2012</v>
      </c>
      <c r="C226" s="1" t="s">
        <v>924</v>
      </c>
      <c r="D226" s="1" t="s">
        <v>23</v>
      </c>
      <c r="E226" s="2" t="s">
        <v>24</v>
      </c>
      <c r="F226" s="2" t="str">
        <f>IF(E226="U.S.", "U.S.", "Foreign")</f>
        <v>U.S.</v>
      </c>
      <c r="G226" s="3">
        <v>450000</v>
      </c>
      <c r="H226" s="1" t="s">
        <v>925</v>
      </c>
      <c r="I226" s="1" t="s">
        <v>750</v>
      </c>
      <c r="J226" s="2" t="s">
        <v>56</v>
      </c>
      <c r="K226" s="2" t="s">
        <v>61</v>
      </c>
      <c r="L226" s="4">
        <v>1</v>
      </c>
      <c r="M226" s="2" t="s">
        <v>926</v>
      </c>
      <c r="N226" s="8">
        <v>41009</v>
      </c>
      <c r="O226" s="1" t="s">
        <v>125</v>
      </c>
      <c r="P226" s="1" t="s">
        <v>30</v>
      </c>
      <c r="Q226" s="1" t="s">
        <v>56</v>
      </c>
      <c r="R226" s="1" t="s">
        <v>30</v>
      </c>
      <c r="S226" s="1" t="s">
        <v>927</v>
      </c>
      <c r="T226" s="1" t="s">
        <v>850</v>
      </c>
      <c r="U226" s="1" t="s">
        <v>30</v>
      </c>
    </row>
    <row r="227" spans="1:21" x14ac:dyDescent="0.5">
      <c r="A227" s="1" t="s">
        <v>503</v>
      </c>
      <c r="B227" s="2">
        <v>2012</v>
      </c>
      <c r="C227" s="1" t="s">
        <v>928</v>
      </c>
      <c r="D227" s="1" t="s">
        <v>38</v>
      </c>
      <c r="E227" s="2" t="s">
        <v>24</v>
      </c>
      <c r="F227" s="2" t="str">
        <f>IF(E227="U.S.", "U.S.", "Foreign")</f>
        <v>U.S.</v>
      </c>
      <c r="G227" s="3">
        <v>1054388</v>
      </c>
      <c r="H227" s="1" t="s">
        <v>929</v>
      </c>
      <c r="I227" s="1" t="s">
        <v>750</v>
      </c>
      <c r="J227" s="2" t="s">
        <v>56</v>
      </c>
      <c r="K227" s="2" t="s">
        <v>61</v>
      </c>
      <c r="L227" s="4">
        <v>1</v>
      </c>
      <c r="M227" s="2" t="s">
        <v>930</v>
      </c>
      <c r="N227" s="8">
        <v>40963</v>
      </c>
      <c r="O227" s="1" t="s">
        <v>931</v>
      </c>
      <c r="P227" s="1" t="s">
        <v>30</v>
      </c>
      <c r="Q227" s="1" t="s">
        <v>56</v>
      </c>
      <c r="R227" s="1" t="s">
        <v>30</v>
      </c>
      <c r="S227" s="1" t="s">
        <v>932</v>
      </c>
      <c r="T227" s="1" t="s">
        <v>850</v>
      </c>
      <c r="U227" s="1" t="s">
        <v>30</v>
      </c>
    </row>
    <row r="228" spans="1:21" x14ac:dyDescent="0.5">
      <c r="A228" s="1" t="s">
        <v>503</v>
      </c>
      <c r="B228" s="2">
        <v>2012</v>
      </c>
      <c r="C228" s="1" t="s">
        <v>933</v>
      </c>
      <c r="D228" s="1" t="s">
        <v>42</v>
      </c>
      <c r="E228" s="2" t="s">
        <v>24</v>
      </c>
      <c r="F228" s="2" t="str">
        <f>IF(E228="U.S.", "U.S.", "Foreign")</f>
        <v>U.S.</v>
      </c>
      <c r="G228" s="3">
        <v>9000</v>
      </c>
      <c r="H228" s="1" t="s">
        <v>934</v>
      </c>
      <c r="I228" s="1" t="s">
        <v>935</v>
      </c>
      <c r="J228" s="2" t="s">
        <v>56</v>
      </c>
      <c r="K228" s="2" t="s">
        <v>56</v>
      </c>
      <c r="L228" s="4">
        <v>1</v>
      </c>
      <c r="M228" s="2">
        <v>39847</v>
      </c>
      <c r="N228" s="8">
        <v>40960</v>
      </c>
      <c r="O228" s="1" t="s">
        <v>936</v>
      </c>
      <c r="P228" s="1" t="s">
        <v>30</v>
      </c>
      <c r="Q228" s="1" t="s">
        <v>56</v>
      </c>
      <c r="R228" s="1" t="s">
        <v>30</v>
      </c>
      <c r="S228" s="1" t="s">
        <v>937</v>
      </c>
      <c r="T228" s="1">
        <v>9500</v>
      </c>
      <c r="U228" s="1" t="s">
        <v>30</v>
      </c>
    </row>
    <row r="229" spans="1:21" x14ac:dyDescent="0.5">
      <c r="A229" s="1" t="s">
        <v>503</v>
      </c>
      <c r="B229" s="2">
        <v>2012</v>
      </c>
      <c r="C229" s="1" t="s">
        <v>938</v>
      </c>
      <c r="D229" s="1" t="s">
        <v>176</v>
      </c>
      <c r="E229" s="2" t="s">
        <v>24</v>
      </c>
      <c r="F229" s="2" t="str">
        <f>IF(E229="U.S.", "U.S.", "Foreign")</f>
        <v>U.S.</v>
      </c>
      <c r="G229" s="3">
        <v>30385</v>
      </c>
      <c r="H229" s="1" t="s">
        <v>939</v>
      </c>
      <c r="I229" s="1" t="s">
        <v>113</v>
      </c>
      <c r="J229" s="2" t="s">
        <v>61</v>
      </c>
      <c r="K229" s="2" t="s">
        <v>56</v>
      </c>
      <c r="L229" s="4">
        <v>2</v>
      </c>
      <c r="M229" s="2" t="s">
        <v>940</v>
      </c>
      <c r="N229" s="8">
        <v>40946</v>
      </c>
      <c r="O229" s="1" t="s">
        <v>134</v>
      </c>
      <c r="P229" s="1" t="s">
        <v>30</v>
      </c>
      <c r="Q229" s="1" t="s">
        <v>61</v>
      </c>
      <c r="R229" s="1" t="s">
        <v>30</v>
      </c>
      <c r="S229" s="1" t="s">
        <v>941</v>
      </c>
      <c r="T229" s="1">
        <v>122766</v>
      </c>
      <c r="U229" s="1" t="s">
        <v>30</v>
      </c>
    </row>
    <row r="230" spans="1:21" x14ac:dyDescent="0.5">
      <c r="A230" s="1" t="s">
        <v>503</v>
      </c>
      <c r="B230" s="2">
        <v>2011</v>
      </c>
      <c r="C230" s="1" t="s">
        <v>942</v>
      </c>
      <c r="D230" s="1" t="s">
        <v>206</v>
      </c>
      <c r="E230" s="2" t="s">
        <v>24</v>
      </c>
      <c r="F230" s="2" t="str">
        <f>IF(E230="U.S.", "U.S.", "Foreign")</f>
        <v>U.S.</v>
      </c>
      <c r="G230" s="3">
        <v>22500</v>
      </c>
      <c r="H230" s="1" t="s">
        <v>547</v>
      </c>
      <c r="I230" s="1" t="s">
        <v>92</v>
      </c>
      <c r="J230" s="2" t="s">
        <v>56</v>
      </c>
      <c r="K230" s="2" t="s">
        <v>56</v>
      </c>
      <c r="L230" s="4">
        <v>1</v>
      </c>
      <c r="M230" s="2">
        <v>38869</v>
      </c>
      <c r="N230" s="8">
        <v>40640</v>
      </c>
      <c r="O230" s="1" t="s">
        <v>943</v>
      </c>
      <c r="P230" s="1" t="s">
        <v>56</v>
      </c>
      <c r="Q230" s="1" t="s">
        <v>56</v>
      </c>
      <c r="R230" s="1" t="s">
        <v>56</v>
      </c>
      <c r="S230" s="1" t="s">
        <v>944</v>
      </c>
      <c r="T230" s="1">
        <v>30162</v>
      </c>
      <c r="U230" s="1" t="s">
        <v>56</v>
      </c>
    </row>
    <row r="231" spans="1:21" x14ac:dyDescent="0.5">
      <c r="A231" s="1" t="s">
        <v>503</v>
      </c>
      <c r="B231" s="2">
        <v>2011</v>
      </c>
      <c r="C231" s="1" t="s">
        <v>942</v>
      </c>
      <c r="D231" s="1" t="s">
        <v>206</v>
      </c>
      <c r="E231" s="2" t="s">
        <v>24</v>
      </c>
      <c r="F231" s="2" t="str">
        <f>IF(E231="U.S.", "U.S.", "Foreign")</f>
        <v>U.S.</v>
      </c>
      <c r="G231" s="3">
        <v>22500</v>
      </c>
      <c r="H231" s="1" t="s">
        <v>547</v>
      </c>
      <c r="I231" s="1" t="s">
        <v>92</v>
      </c>
      <c r="J231" s="2" t="s">
        <v>56</v>
      </c>
      <c r="K231" s="2" t="s">
        <v>56</v>
      </c>
      <c r="L231" s="4">
        <v>1</v>
      </c>
      <c r="M231" s="2">
        <v>38869</v>
      </c>
      <c r="N231" s="8">
        <v>40640</v>
      </c>
      <c r="O231" s="1" t="s">
        <v>943</v>
      </c>
      <c r="P231" s="1" t="s">
        <v>56</v>
      </c>
      <c r="Q231" s="1" t="s">
        <v>56</v>
      </c>
      <c r="R231" s="1" t="s">
        <v>56</v>
      </c>
      <c r="S231" s="1" t="s">
        <v>944</v>
      </c>
      <c r="T231" s="1">
        <v>30162</v>
      </c>
      <c r="U231" s="1" t="s">
        <v>56</v>
      </c>
    </row>
    <row r="232" spans="1:21" x14ac:dyDescent="0.5">
      <c r="A232" s="1" t="s">
        <v>503</v>
      </c>
      <c r="B232" s="2">
        <v>2011</v>
      </c>
      <c r="C232" s="1" t="s">
        <v>942</v>
      </c>
      <c r="D232" s="1" t="s">
        <v>206</v>
      </c>
      <c r="E232" s="2" t="s">
        <v>24</v>
      </c>
      <c r="F232" s="2" t="str">
        <f>IF(E232="U.S.", "U.S.", "Foreign")</f>
        <v>U.S.</v>
      </c>
      <c r="G232" s="3">
        <v>22500</v>
      </c>
      <c r="H232" s="1" t="s">
        <v>547</v>
      </c>
      <c r="I232" s="1" t="s">
        <v>92</v>
      </c>
      <c r="J232" s="2" t="s">
        <v>56</v>
      </c>
      <c r="K232" s="2" t="s">
        <v>56</v>
      </c>
      <c r="L232" s="4">
        <v>1</v>
      </c>
      <c r="M232" s="2">
        <v>38869</v>
      </c>
      <c r="N232" s="8">
        <v>40640</v>
      </c>
      <c r="O232" s="1" t="s">
        <v>943</v>
      </c>
      <c r="P232" s="1" t="s">
        <v>56</v>
      </c>
      <c r="Q232" s="1" t="s">
        <v>56</v>
      </c>
      <c r="R232" s="1" t="s">
        <v>56</v>
      </c>
      <c r="S232" s="1" t="s">
        <v>944</v>
      </c>
      <c r="T232" s="1">
        <v>30162</v>
      </c>
      <c r="U232" s="1" t="s">
        <v>56</v>
      </c>
    </row>
    <row r="233" spans="1:21" x14ac:dyDescent="0.5">
      <c r="A233" s="1" t="s">
        <v>503</v>
      </c>
      <c r="B233" s="2">
        <v>2011</v>
      </c>
      <c r="C233" s="1" t="s">
        <v>942</v>
      </c>
      <c r="D233" s="1" t="s">
        <v>206</v>
      </c>
      <c r="E233" s="2" t="s">
        <v>24</v>
      </c>
      <c r="F233" s="2" t="str">
        <f>IF(E233="U.S.", "U.S.", "Foreign")</f>
        <v>U.S.</v>
      </c>
      <c r="G233" s="3">
        <v>22500</v>
      </c>
      <c r="H233" s="1" t="s">
        <v>547</v>
      </c>
      <c r="I233" s="1" t="s">
        <v>92</v>
      </c>
      <c r="J233" s="2" t="s">
        <v>56</v>
      </c>
      <c r="K233" s="2" t="s">
        <v>56</v>
      </c>
      <c r="L233" s="4">
        <v>1</v>
      </c>
      <c r="M233" s="2">
        <v>38869</v>
      </c>
      <c r="N233" s="8">
        <v>40640</v>
      </c>
      <c r="O233" s="1" t="s">
        <v>943</v>
      </c>
      <c r="P233" s="1" t="s">
        <v>56</v>
      </c>
      <c r="Q233" s="1" t="s">
        <v>56</v>
      </c>
      <c r="R233" s="1" t="s">
        <v>56</v>
      </c>
      <c r="S233" s="1" t="s">
        <v>944</v>
      </c>
      <c r="T233" s="1">
        <v>30162</v>
      </c>
      <c r="U233" s="1" t="s">
        <v>56</v>
      </c>
    </row>
    <row r="234" spans="1:21" x14ac:dyDescent="0.5">
      <c r="A234" s="1" t="s">
        <v>503</v>
      </c>
      <c r="B234" s="2">
        <v>2011</v>
      </c>
      <c r="C234" s="1" t="s">
        <v>945</v>
      </c>
      <c r="D234" s="1" t="s">
        <v>423</v>
      </c>
      <c r="E234" s="2" t="s">
        <v>24</v>
      </c>
      <c r="F234" s="2" t="str">
        <f>IF(E234="U.S.", "U.S.", "Foreign")</f>
        <v>U.S.</v>
      </c>
      <c r="G234" s="3">
        <v>112500</v>
      </c>
      <c r="H234" s="1" t="s">
        <v>912</v>
      </c>
      <c r="I234" s="1" t="s">
        <v>113</v>
      </c>
      <c r="J234" s="2" t="s">
        <v>56</v>
      </c>
      <c r="K234" s="2" t="s">
        <v>56</v>
      </c>
      <c r="L234" s="4">
        <v>1</v>
      </c>
      <c r="M234" s="2">
        <v>38635</v>
      </c>
      <c r="N234" s="8">
        <v>40659</v>
      </c>
      <c r="O234" s="1" t="s">
        <v>946</v>
      </c>
      <c r="P234" s="1" t="s">
        <v>56</v>
      </c>
      <c r="Q234" s="1" t="s">
        <v>56</v>
      </c>
      <c r="R234" s="1" t="s">
        <v>56</v>
      </c>
      <c r="S234" s="1" t="s">
        <v>947</v>
      </c>
      <c r="T234" s="1" t="s">
        <v>330</v>
      </c>
      <c r="U234" s="1" t="s">
        <v>56</v>
      </c>
    </row>
    <row r="235" spans="1:21" x14ac:dyDescent="0.5">
      <c r="A235" s="1" t="s">
        <v>503</v>
      </c>
      <c r="B235" s="2">
        <v>2011</v>
      </c>
      <c r="C235" s="1" t="s">
        <v>945</v>
      </c>
      <c r="D235" s="1" t="s">
        <v>423</v>
      </c>
      <c r="E235" s="2" t="s">
        <v>24</v>
      </c>
      <c r="F235" s="2" t="str">
        <f>IF(E235="U.S.", "U.S.", "Foreign")</f>
        <v>U.S.</v>
      </c>
      <c r="G235" s="3">
        <v>112500</v>
      </c>
      <c r="H235" s="1" t="s">
        <v>912</v>
      </c>
      <c r="I235" s="1" t="s">
        <v>113</v>
      </c>
      <c r="J235" s="2" t="s">
        <v>56</v>
      </c>
      <c r="K235" s="2" t="s">
        <v>56</v>
      </c>
      <c r="L235" s="4">
        <v>1</v>
      </c>
      <c r="M235" s="2">
        <v>38635</v>
      </c>
      <c r="N235" s="8">
        <v>40659</v>
      </c>
      <c r="O235" s="1" t="s">
        <v>946</v>
      </c>
      <c r="P235" s="1" t="s">
        <v>56</v>
      </c>
      <c r="Q235" s="1" t="s">
        <v>56</v>
      </c>
      <c r="R235" s="1" t="s">
        <v>56</v>
      </c>
      <c r="S235" s="1" t="s">
        <v>947</v>
      </c>
      <c r="T235" s="1" t="s">
        <v>330</v>
      </c>
      <c r="U235" s="1" t="s">
        <v>56</v>
      </c>
    </row>
    <row r="236" spans="1:21" x14ac:dyDescent="0.5">
      <c r="A236" s="1" t="s">
        <v>503</v>
      </c>
      <c r="B236" s="2">
        <v>2011</v>
      </c>
      <c r="C236" s="1" t="s">
        <v>948</v>
      </c>
      <c r="D236" s="1" t="s">
        <v>323</v>
      </c>
      <c r="E236" s="2" t="s">
        <v>24</v>
      </c>
      <c r="F236" s="2" t="str">
        <f>IF(E236="U.S.", "U.S.", "Foreign")</f>
        <v>U.S.</v>
      </c>
      <c r="G236" s="3">
        <v>13500</v>
      </c>
      <c r="H236" s="1" t="s">
        <v>912</v>
      </c>
      <c r="I236" s="1" t="s">
        <v>113</v>
      </c>
      <c r="J236" s="2" t="s">
        <v>56</v>
      </c>
      <c r="K236" s="2" t="s">
        <v>56</v>
      </c>
      <c r="L236" s="4">
        <v>1</v>
      </c>
      <c r="M236" s="2" t="s">
        <v>949</v>
      </c>
      <c r="N236" s="8">
        <v>40897</v>
      </c>
      <c r="O236" s="1" t="s">
        <v>946</v>
      </c>
      <c r="P236" s="1" t="s">
        <v>56</v>
      </c>
      <c r="Q236" s="1" t="s">
        <v>56</v>
      </c>
      <c r="R236" s="1" t="s">
        <v>56</v>
      </c>
      <c r="S236" s="1" t="s">
        <v>950</v>
      </c>
      <c r="T236" s="1">
        <v>30460</v>
      </c>
      <c r="U236" s="1" t="s">
        <v>56</v>
      </c>
    </row>
    <row r="237" spans="1:21" x14ac:dyDescent="0.5">
      <c r="A237" s="1" t="s">
        <v>503</v>
      </c>
      <c r="B237" s="2">
        <v>2011</v>
      </c>
      <c r="C237" s="1" t="s">
        <v>951</v>
      </c>
      <c r="D237" s="1" t="s">
        <v>42</v>
      </c>
      <c r="E237" s="2" t="s">
        <v>24</v>
      </c>
      <c r="F237" s="2" t="str">
        <f>IF(E237="U.S.", "U.S.", "Foreign")</f>
        <v>U.S.</v>
      </c>
      <c r="G237" s="3">
        <v>175500</v>
      </c>
      <c r="H237" s="1" t="s">
        <v>547</v>
      </c>
      <c r="I237" s="1" t="s">
        <v>92</v>
      </c>
      <c r="J237" s="2" t="s">
        <v>56</v>
      </c>
      <c r="K237" s="2" t="s">
        <v>56</v>
      </c>
      <c r="L237" s="4">
        <v>1</v>
      </c>
      <c r="M237" s="2" t="s">
        <v>952</v>
      </c>
      <c r="N237" s="8">
        <v>40876</v>
      </c>
      <c r="O237" s="1" t="s">
        <v>943</v>
      </c>
      <c r="P237" s="1" t="s">
        <v>61</v>
      </c>
      <c r="Q237" s="1" t="s">
        <v>56</v>
      </c>
      <c r="R237" s="1" t="s">
        <v>56</v>
      </c>
      <c r="S237" s="1" t="s">
        <v>953</v>
      </c>
      <c r="T237" s="1">
        <v>884157</v>
      </c>
      <c r="U237" s="1" t="s">
        <v>56</v>
      </c>
    </row>
    <row r="238" spans="1:21" x14ac:dyDescent="0.5">
      <c r="A238" s="1" t="s">
        <v>503</v>
      </c>
      <c r="B238" s="2">
        <v>2011</v>
      </c>
      <c r="C238" s="1" t="s">
        <v>954</v>
      </c>
      <c r="D238" s="1" t="s">
        <v>176</v>
      </c>
      <c r="E238" s="2" t="s">
        <v>24</v>
      </c>
      <c r="F238" s="2" t="str">
        <f>IF(E238="U.S.", "U.S.", "Foreign")</f>
        <v>U.S.</v>
      </c>
      <c r="G238" s="3">
        <v>15000</v>
      </c>
      <c r="H238" s="1" t="s">
        <v>955</v>
      </c>
      <c r="I238" s="1" t="s">
        <v>750</v>
      </c>
      <c r="J238" s="2" t="s">
        <v>56</v>
      </c>
      <c r="K238" s="2" t="s">
        <v>56</v>
      </c>
      <c r="L238" s="4">
        <v>1</v>
      </c>
      <c r="N238" s="8">
        <v>40855</v>
      </c>
      <c r="O238" s="1" t="s">
        <v>956</v>
      </c>
      <c r="P238" s="1" t="s">
        <v>56</v>
      </c>
      <c r="Q238" s="1" t="s">
        <v>56</v>
      </c>
      <c r="R238" s="1" t="s">
        <v>56</v>
      </c>
      <c r="S238" s="1" t="s">
        <v>957</v>
      </c>
      <c r="T238" s="1">
        <v>10304.33</v>
      </c>
      <c r="U238" s="1" t="s">
        <v>56</v>
      </c>
    </row>
    <row r="239" spans="1:21" x14ac:dyDescent="0.5">
      <c r="A239" s="1" t="s">
        <v>503</v>
      </c>
      <c r="B239" s="2">
        <v>2011</v>
      </c>
      <c r="C239" s="1" t="s">
        <v>958</v>
      </c>
      <c r="D239" s="1" t="s">
        <v>84</v>
      </c>
      <c r="E239" s="2" t="s">
        <v>24</v>
      </c>
      <c r="F239" s="2" t="str">
        <f>IF(E239="U.S.", "U.S.", "Foreign")</f>
        <v>U.S.</v>
      </c>
      <c r="G239" s="3">
        <v>5400</v>
      </c>
      <c r="H239" s="1" t="s">
        <v>959</v>
      </c>
      <c r="I239" s="1" t="s">
        <v>750</v>
      </c>
      <c r="J239" s="2" t="s">
        <v>56</v>
      </c>
      <c r="K239" s="2" t="s">
        <v>56</v>
      </c>
      <c r="L239" s="4">
        <v>1</v>
      </c>
      <c r="M239" s="2">
        <v>38839</v>
      </c>
      <c r="N239" s="8">
        <v>40855</v>
      </c>
      <c r="O239" s="1" t="s">
        <v>956</v>
      </c>
      <c r="P239" s="1" t="s">
        <v>56</v>
      </c>
      <c r="Q239" s="1" t="s">
        <v>56</v>
      </c>
      <c r="R239" s="1" t="s">
        <v>56</v>
      </c>
      <c r="S239" s="1" t="s">
        <v>960</v>
      </c>
      <c r="T239" s="1" t="s">
        <v>330</v>
      </c>
      <c r="U239" s="1" t="s">
        <v>61</v>
      </c>
    </row>
    <row r="240" spans="1:21" x14ac:dyDescent="0.5">
      <c r="A240" s="1" t="s">
        <v>503</v>
      </c>
      <c r="B240" s="2">
        <v>2011</v>
      </c>
      <c r="C240" s="1" t="s">
        <v>961</v>
      </c>
      <c r="D240" s="1" t="s">
        <v>748</v>
      </c>
      <c r="E240" s="2" t="s">
        <v>24</v>
      </c>
      <c r="F240" s="2" t="str">
        <f>IF(E240="U.S.", "U.S.", "Foreign")</f>
        <v>U.S.</v>
      </c>
      <c r="G240" s="3">
        <v>7000</v>
      </c>
      <c r="H240" s="1" t="s">
        <v>955</v>
      </c>
      <c r="I240" s="1" t="s">
        <v>750</v>
      </c>
      <c r="J240" s="2" t="s">
        <v>56</v>
      </c>
      <c r="K240" s="2" t="s">
        <v>56</v>
      </c>
      <c r="L240" s="4">
        <v>1</v>
      </c>
      <c r="M240" s="2">
        <v>38961</v>
      </c>
      <c r="N240" s="8">
        <v>40843</v>
      </c>
      <c r="O240" s="1" t="s">
        <v>956</v>
      </c>
      <c r="P240" s="1" t="s">
        <v>56</v>
      </c>
      <c r="Q240" s="1" t="s">
        <v>56</v>
      </c>
      <c r="R240" s="1" t="s">
        <v>56</v>
      </c>
      <c r="S240" s="1" t="s">
        <v>962</v>
      </c>
      <c r="T240" s="1">
        <v>7168</v>
      </c>
      <c r="U240" s="1" t="s">
        <v>56</v>
      </c>
    </row>
    <row r="241" spans="1:21" x14ac:dyDescent="0.5">
      <c r="A241" s="1" t="s">
        <v>503</v>
      </c>
      <c r="B241" s="2">
        <v>2011</v>
      </c>
      <c r="C241" s="1" t="s">
        <v>963</v>
      </c>
      <c r="D241" s="1" t="s">
        <v>748</v>
      </c>
      <c r="E241" s="2" t="s">
        <v>24</v>
      </c>
      <c r="F241" s="2" t="str">
        <f>IF(E241="U.S.", "U.S.", "Foreign")</f>
        <v>U.S.</v>
      </c>
      <c r="G241" s="3">
        <v>1661672</v>
      </c>
      <c r="H241" s="1" t="s">
        <v>964</v>
      </c>
      <c r="I241" s="1" t="s">
        <v>965</v>
      </c>
      <c r="J241" s="2" t="s">
        <v>56</v>
      </c>
      <c r="K241" s="2" t="s">
        <v>61</v>
      </c>
      <c r="L241" s="4">
        <v>711</v>
      </c>
      <c r="M241" s="2" t="s">
        <v>966</v>
      </c>
      <c r="N241" s="8">
        <v>40830</v>
      </c>
      <c r="O241" s="1" t="s">
        <v>956</v>
      </c>
      <c r="P241" s="1" t="s">
        <v>56</v>
      </c>
      <c r="Q241" s="1" t="s">
        <v>61</v>
      </c>
      <c r="S241" s="1" t="s">
        <v>967</v>
      </c>
      <c r="T241" s="1" t="s">
        <v>330</v>
      </c>
      <c r="U241" s="1" t="s">
        <v>330</v>
      </c>
    </row>
    <row r="242" spans="1:21" x14ac:dyDescent="0.5">
      <c r="A242" s="1" t="s">
        <v>503</v>
      </c>
      <c r="B242" s="2">
        <v>2011</v>
      </c>
      <c r="C242" s="1" t="s">
        <v>968</v>
      </c>
      <c r="D242" s="1" t="s">
        <v>176</v>
      </c>
      <c r="E242" s="2" t="s">
        <v>24</v>
      </c>
      <c r="F242" s="2" t="str">
        <f>IF(E242="U.S.", "U.S.", "Foreign")</f>
        <v>U.S.</v>
      </c>
      <c r="G242" s="3">
        <v>502408</v>
      </c>
      <c r="H242" s="1" t="s">
        <v>969</v>
      </c>
      <c r="I242" s="1" t="s">
        <v>970</v>
      </c>
      <c r="J242" s="2" t="s">
        <v>61</v>
      </c>
      <c r="K242" s="2" t="s">
        <v>56</v>
      </c>
      <c r="L242" s="4">
        <v>58</v>
      </c>
      <c r="M242" s="2" t="s">
        <v>971</v>
      </c>
      <c r="N242" s="8">
        <v>40816</v>
      </c>
      <c r="O242" s="1" t="s">
        <v>972</v>
      </c>
      <c r="P242" s="1" t="s">
        <v>56</v>
      </c>
      <c r="Q242" s="1" t="s">
        <v>56</v>
      </c>
      <c r="S242" s="1" t="s">
        <v>973</v>
      </c>
      <c r="T242" s="1">
        <v>2148328</v>
      </c>
      <c r="U242" s="1" t="s">
        <v>61</v>
      </c>
    </row>
    <row r="243" spans="1:21" x14ac:dyDescent="0.5">
      <c r="A243" s="1" t="s">
        <v>503</v>
      </c>
      <c r="B243" s="2">
        <v>2011</v>
      </c>
      <c r="C243" s="1" t="s">
        <v>974</v>
      </c>
      <c r="D243" s="1" t="s">
        <v>42</v>
      </c>
      <c r="E243" s="2" t="s">
        <v>24</v>
      </c>
      <c r="F243" s="2" t="str">
        <f>IF(E243="U.S.", "U.S.", "Foreign")</f>
        <v>U.S.</v>
      </c>
      <c r="G243" s="3">
        <v>8830000</v>
      </c>
      <c r="H243" s="1" t="s">
        <v>975</v>
      </c>
      <c r="I243" s="1" t="s">
        <v>976</v>
      </c>
      <c r="J243" s="2" t="s">
        <v>56</v>
      </c>
      <c r="K243" s="2" t="s">
        <v>61</v>
      </c>
      <c r="L243" s="4">
        <v>9</v>
      </c>
      <c r="M243" s="2" t="s">
        <v>977</v>
      </c>
      <c r="N243" s="8">
        <v>40811</v>
      </c>
      <c r="O243" s="1" t="s">
        <v>978</v>
      </c>
      <c r="P243" s="1" t="s">
        <v>979</v>
      </c>
      <c r="Q243" s="1" t="s">
        <v>56</v>
      </c>
      <c r="R243" s="1" t="s">
        <v>56</v>
      </c>
      <c r="S243" s="1" t="s">
        <v>980</v>
      </c>
      <c r="T243" s="1" t="s">
        <v>980</v>
      </c>
      <c r="U243" s="1" t="s">
        <v>980</v>
      </c>
    </row>
    <row r="244" spans="1:21" x14ac:dyDescent="0.5">
      <c r="A244" s="1" t="s">
        <v>503</v>
      </c>
      <c r="B244" s="2">
        <v>2011</v>
      </c>
      <c r="C244" s="1" t="s">
        <v>981</v>
      </c>
      <c r="D244" s="1" t="s">
        <v>323</v>
      </c>
      <c r="E244" s="2" t="s">
        <v>24</v>
      </c>
      <c r="F244" s="2" t="str">
        <f>IF(E244="U.S.", "U.S.", "Foreign")</f>
        <v>U.S.</v>
      </c>
      <c r="G244" s="3">
        <v>18750</v>
      </c>
      <c r="H244" s="1" t="s">
        <v>955</v>
      </c>
      <c r="I244" s="1" t="s">
        <v>750</v>
      </c>
      <c r="J244" s="2" t="s">
        <v>56</v>
      </c>
      <c r="K244" s="2" t="s">
        <v>56</v>
      </c>
      <c r="L244" s="4">
        <v>1</v>
      </c>
      <c r="M244" s="2">
        <v>39022</v>
      </c>
      <c r="N244" s="8">
        <v>40771</v>
      </c>
      <c r="O244" s="1" t="s">
        <v>956</v>
      </c>
      <c r="P244" s="1" t="s">
        <v>56</v>
      </c>
      <c r="Q244" s="1" t="s">
        <v>56</v>
      </c>
      <c r="R244" s="1" t="s">
        <v>56</v>
      </c>
      <c r="S244" s="1" t="s">
        <v>982</v>
      </c>
      <c r="T244" s="1">
        <v>14936</v>
      </c>
      <c r="U244" s="1" t="s">
        <v>56</v>
      </c>
    </row>
    <row r="245" spans="1:21" x14ac:dyDescent="0.5">
      <c r="A245" s="1" t="s">
        <v>503</v>
      </c>
      <c r="B245" s="2">
        <v>2011</v>
      </c>
      <c r="C245" s="1" t="s">
        <v>983</v>
      </c>
      <c r="D245" s="1" t="s">
        <v>323</v>
      </c>
      <c r="E245" s="2" t="s">
        <v>24</v>
      </c>
      <c r="F245" s="2" t="str">
        <f>IF(E245="U.S.", "U.S.", "Foreign")</f>
        <v>U.S.</v>
      </c>
      <c r="G245" s="3">
        <v>374400</v>
      </c>
      <c r="H245" s="1" t="s">
        <v>984</v>
      </c>
      <c r="I245" s="1" t="s">
        <v>985</v>
      </c>
      <c r="J245" s="2" t="s">
        <v>56</v>
      </c>
      <c r="K245" s="2" t="s">
        <v>56</v>
      </c>
      <c r="L245" s="4">
        <v>1</v>
      </c>
      <c r="M245" s="2" t="s">
        <v>986</v>
      </c>
      <c r="N245" s="8">
        <v>40771</v>
      </c>
      <c r="O245" s="1" t="s">
        <v>972</v>
      </c>
      <c r="P245" s="1" t="s">
        <v>56</v>
      </c>
      <c r="Q245" s="1" t="s">
        <v>56</v>
      </c>
      <c r="R245" s="1" t="s">
        <v>56</v>
      </c>
      <c r="S245" s="1" t="s">
        <v>88</v>
      </c>
      <c r="T245" s="1">
        <v>402265</v>
      </c>
      <c r="U245" s="1" t="s">
        <v>61</v>
      </c>
    </row>
    <row r="246" spans="1:21" x14ac:dyDescent="0.5">
      <c r="A246" s="1" t="s">
        <v>503</v>
      </c>
      <c r="B246" s="2">
        <v>2011</v>
      </c>
      <c r="C246" s="1" t="s">
        <v>987</v>
      </c>
      <c r="D246" s="1" t="s">
        <v>42</v>
      </c>
      <c r="E246" s="2" t="s">
        <v>24</v>
      </c>
      <c r="F246" s="2" t="str">
        <f>IF(E246="U.S.", "U.S.", "Foreign")</f>
        <v>U.S.</v>
      </c>
      <c r="G246" s="3">
        <v>111359</v>
      </c>
      <c r="H246" s="1" t="s">
        <v>955</v>
      </c>
      <c r="I246" s="1" t="s">
        <v>750</v>
      </c>
      <c r="J246" s="2" t="s">
        <v>61</v>
      </c>
      <c r="K246" s="2" t="s">
        <v>56</v>
      </c>
      <c r="L246" s="4">
        <v>1</v>
      </c>
      <c r="M246" s="2" t="s">
        <v>988</v>
      </c>
      <c r="N246" s="8">
        <v>40771</v>
      </c>
      <c r="O246" s="1" t="s">
        <v>956</v>
      </c>
      <c r="P246" s="1" t="s">
        <v>56</v>
      </c>
      <c r="Q246" s="1" t="s">
        <v>56</v>
      </c>
      <c r="R246" s="1" t="s">
        <v>56</v>
      </c>
      <c r="S246" s="1" t="s">
        <v>989</v>
      </c>
      <c r="T246" s="1">
        <v>329954</v>
      </c>
      <c r="U246" s="1" t="s">
        <v>56</v>
      </c>
    </row>
    <row r="247" spans="1:21" x14ac:dyDescent="0.5">
      <c r="A247" s="1" t="s">
        <v>503</v>
      </c>
      <c r="B247" s="2">
        <v>2011</v>
      </c>
      <c r="C247" s="1" t="s">
        <v>990</v>
      </c>
      <c r="D247" s="1" t="s">
        <v>323</v>
      </c>
      <c r="E247" s="2" t="s">
        <v>24</v>
      </c>
      <c r="F247" s="2" t="str">
        <f>IF(E247="U.S.", "U.S.", "Foreign")</f>
        <v>U.S.</v>
      </c>
      <c r="G247" s="3">
        <v>4500</v>
      </c>
      <c r="H247" s="1" t="s">
        <v>912</v>
      </c>
      <c r="I247" s="1" t="s">
        <v>113</v>
      </c>
      <c r="J247" s="2" t="s">
        <v>56</v>
      </c>
      <c r="K247" s="2" t="s">
        <v>56</v>
      </c>
      <c r="L247" s="4">
        <v>1</v>
      </c>
      <c r="M247" s="2">
        <v>39407</v>
      </c>
      <c r="N247" s="8">
        <v>40771</v>
      </c>
      <c r="O247" s="1" t="s">
        <v>946</v>
      </c>
      <c r="P247" s="1" t="s">
        <v>56</v>
      </c>
      <c r="Q247" s="1" t="s">
        <v>56</v>
      </c>
      <c r="R247" s="1" t="s">
        <v>56</v>
      </c>
      <c r="S247" s="1" t="s">
        <v>991</v>
      </c>
      <c r="T247" s="1">
        <v>2000</v>
      </c>
      <c r="U247" s="1" t="s">
        <v>61</v>
      </c>
    </row>
    <row r="248" spans="1:21" x14ac:dyDescent="0.5">
      <c r="A248" s="1" t="s">
        <v>503</v>
      </c>
      <c r="B248" s="2">
        <v>2011</v>
      </c>
      <c r="C248" s="1" t="s">
        <v>992</v>
      </c>
      <c r="D248" s="1" t="s">
        <v>206</v>
      </c>
      <c r="E248" s="2" t="s">
        <v>24</v>
      </c>
      <c r="F248" s="2" t="str">
        <f>IF(E248="U.S.", "U.S.", "Foreign")</f>
        <v>U.S.</v>
      </c>
      <c r="G248" s="3">
        <v>59130</v>
      </c>
      <c r="H248" s="1" t="s">
        <v>955</v>
      </c>
      <c r="I248" s="1" t="s">
        <v>750</v>
      </c>
      <c r="J248" s="2" t="s">
        <v>61</v>
      </c>
      <c r="K248" s="2" t="s">
        <v>56</v>
      </c>
      <c r="L248" s="4">
        <v>2</v>
      </c>
      <c r="M248" s="2" t="s">
        <v>993</v>
      </c>
      <c r="N248" s="8">
        <v>40723</v>
      </c>
      <c r="O248" s="1" t="s">
        <v>956</v>
      </c>
      <c r="P248" s="1" t="s">
        <v>56</v>
      </c>
      <c r="Q248" s="1" t="s">
        <v>56</v>
      </c>
      <c r="R248" s="1" t="s">
        <v>56</v>
      </c>
      <c r="S248" s="1" t="s">
        <v>994</v>
      </c>
      <c r="T248" s="1">
        <v>309740.65000000002</v>
      </c>
      <c r="U248" s="1" t="s">
        <v>56</v>
      </c>
    </row>
    <row r="249" spans="1:21" x14ac:dyDescent="0.5">
      <c r="A249" s="1" t="s">
        <v>503</v>
      </c>
      <c r="B249" s="2">
        <v>2011</v>
      </c>
      <c r="C249" s="1" t="s">
        <v>995</v>
      </c>
      <c r="D249" s="1" t="s">
        <v>206</v>
      </c>
      <c r="E249" s="2" t="s">
        <v>24</v>
      </c>
      <c r="F249" s="2" t="str">
        <f>IF(E249="U.S.", "U.S.", "Foreign")</f>
        <v>U.S.</v>
      </c>
      <c r="G249" s="3">
        <v>38448</v>
      </c>
      <c r="H249" s="1" t="s">
        <v>909</v>
      </c>
      <c r="I249" s="1" t="s">
        <v>750</v>
      </c>
      <c r="J249" s="2" t="s">
        <v>61</v>
      </c>
      <c r="K249" s="2" t="s">
        <v>56</v>
      </c>
      <c r="L249" s="4" t="s">
        <v>330</v>
      </c>
      <c r="M249" s="2" t="s">
        <v>996</v>
      </c>
      <c r="N249" s="8">
        <v>40659</v>
      </c>
      <c r="O249" s="1" t="s">
        <v>956</v>
      </c>
      <c r="P249" s="1" t="s">
        <v>56</v>
      </c>
      <c r="Q249" s="1" t="s">
        <v>56</v>
      </c>
      <c r="R249" s="1" t="s">
        <v>56</v>
      </c>
      <c r="S249" s="1" t="s">
        <v>997</v>
      </c>
      <c r="T249" s="1">
        <v>113921</v>
      </c>
      <c r="U249" s="1" t="s">
        <v>56</v>
      </c>
    </row>
    <row r="250" spans="1:21" x14ac:dyDescent="0.5">
      <c r="A250" s="1" t="s">
        <v>503</v>
      </c>
      <c r="B250" s="2">
        <v>2011</v>
      </c>
      <c r="C250" s="1" t="s">
        <v>998</v>
      </c>
      <c r="D250" s="1" t="s">
        <v>423</v>
      </c>
      <c r="E250" s="2" t="s">
        <v>24</v>
      </c>
      <c r="F250" s="2" t="str">
        <f>IF(E250="U.S.", "U.S.", "Foreign")</f>
        <v>U.S.</v>
      </c>
      <c r="G250" s="3">
        <v>37080</v>
      </c>
      <c r="H250" s="1" t="s">
        <v>999</v>
      </c>
      <c r="I250" s="1" t="s">
        <v>750</v>
      </c>
      <c r="J250" s="2" t="s">
        <v>56</v>
      </c>
      <c r="K250" s="2" t="s">
        <v>56</v>
      </c>
      <c r="L250" s="4">
        <v>13</v>
      </c>
      <c r="M250" s="2" t="s">
        <v>1000</v>
      </c>
      <c r="N250" s="8">
        <v>40659</v>
      </c>
      <c r="O250" s="1" t="s">
        <v>956</v>
      </c>
      <c r="P250" s="1" t="s">
        <v>56</v>
      </c>
      <c r="Q250" s="1" t="s">
        <v>56</v>
      </c>
      <c r="R250" s="1" t="s">
        <v>56</v>
      </c>
      <c r="S250" s="1" t="s">
        <v>1001</v>
      </c>
      <c r="T250" s="1">
        <v>37029</v>
      </c>
      <c r="U250" s="1" t="s">
        <v>61</v>
      </c>
    </row>
    <row r="251" spans="1:21" x14ac:dyDescent="0.5">
      <c r="A251" s="1" t="s">
        <v>503</v>
      </c>
      <c r="B251" s="2">
        <v>2011</v>
      </c>
      <c r="C251" s="1" t="s">
        <v>1002</v>
      </c>
      <c r="D251" s="1" t="s">
        <v>38</v>
      </c>
      <c r="E251" s="2" t="s">
        <v>24</v>
      </c>
      <c r="F251" s="2" t="str">
        <f>IF(E251="U.S.", "U.S.", "Foreign")</f>
        <v>U.S.</v>
      </c>
      <c r="G251" s="3">
        <v>20000</v>
      </c>
      <c r="H251" s="1" t="s">
        <v>955</v>
      </c>
      <c r="I251" s="1" t="s">
        <v>750</v>
      </c>
      <c r="J251" s="2" t="s">
        <v>56</v>
      </c>
      <c r="K251" s="2" t="s">
        <v>56</v>
      </c>
      <c r="L251" s="4">
        <v>2</v>
      </c>
      <c r="M251" s="2" t="s">
        <v>1003</v>
      </c>
      <c r="N251" s="8">
        <v>40640</v>
      </c>
      <c r="O251" s="1" t="s">
        <v>1004</v>
      </c>
      <c r="P251" s="1" t="s">
        <v>56</v>
      </c>
      <c r="Q251" s="1" t="s">
        <v>56</v>
      </c>
      <c r="R251" s="1" t="s">
        <v>56</v>
      </c>
      <c r="S251" s="1" t="s">
        <v>1005</v>
      </c>
      <c r="T251" s="1">
        <v>2685</v>
      </c>
      <c r="U251" s="1" t="s">
        <v>56</v>
      </c>
    </row>
    <row r="252" spans="1:21" x14ac:dyDescent="0.5">
      <c r="A252" s="1" t="s">
        <v>503</v>
      </c>
      <c r="B252" s="2">
        <v>2011</v>
      </c>
      <c r="C252" s="1" t="s">
        <v>1006</v>
      </c>
      <c r="D252" s="1" t="s">
        <v>206</v>
      </c>
      <c r="E252" s="2" t="s">
        <v>24</v>
      </c>
      <c r="F252" s="2" t="str">
        <f>IF(E252="U.S.", "U.S.", "Foreign")</f>
        <v>U.S.</v>
      </c>
      <c r="G252" s="3">
        <v>122408</v>
      </c>
      <c r="H252" s="1" t="s">
        <v>1007</v>
      </c>
      <c r="I252" s="1" t="s">
        <v>750</v>
      </c>
      <c r="J252" s="2" t="s">
        <v>61</v>
      </c>
      <c r="K252" s="2" t="s">
        <v>56</v>
      </c>
      <c r="L252" s="4">
        <v>6</v>
      </c>
      <c r="M252" s="2" t="s">
        <v>1008</v>
      </c>
      <c r="N252" s="8">
        <v>40640</v>
      </c>
      <c r="O252" s="1" t="s">
        <v>956</v>
      </c>
      <c r="P252" s="1" t="s">
        <v>56</v>
      </c>
      <c r="Q252" s="1" t="s">
        <v>56</v>
      </c>
      <c r="R252" s="1" t="s">
        <v>56</v>
      </c>
      <c r="S252" s="1" t="s">
        <v>1009</v>
      </c>
      <c r="T252" s="1">
        <v>453364</v>
      </c>
      <c r="U252" s="1" t="s">
        <v>56</v>
      </c>
    </row>
    <row r="253" spans="1:21" x14ac:dyDescent="0.5">
      <c r="A253" s="1" t="s">
        <v>503</v>
      </c>
      <c r="B253" s="2">
        <v>2011</v>
      </c>
      <c r="C253" s="1" t="s">
        <v>1010</v>
      </c>
      <c r="D253" s="1" t="s">
        <v>42</v>
      </c>
      <c r="E253" s="2" t="s">
        <v>24</v>
      </c>
      <c r="F253" s="2" t="str">
        <f>IF(E253="U.S.", "U.S.", "Foreign")</f>
        <v>U.S.</v>
      </c>
      <c r="G253" s="3">
        <v>12500</v>
      </c>
      <c r="H253" s="1" t="s">
        <v>955</v>
      </c>
      <c r="I253" s="1" t="s">
        <v>750</v>
      </c>
      <c r="J253" s="2" t="s">
        <v>56</v>
      </c>
      <c r="K253" s="2" t="s">
        <v>56</v>
      </c>
      <c r="L253" s="4">
        <v>2</v>
      </c>
      <c r="M253" s="2" t="s">
        <v>1011</v>
      </c>
      <c r="N253" s="8">
        <v>40574</v>
      </c>
      <c r="O253" s="1" t="s">
        <v>956</v>
      </c>
      <c r="P253" s="1" t="s">
        <v>61</v>
      </c>
      <c r="Q253" s="1" t="s">
        <v>56</v>
      </c>
      <c r="R253" s="1" t="s">
        <v>56</v>
      </c>
      <c r="S253" s="1" t="s">
        <v>1012</v>
      </c>
      <c r="T253" s="1">
        <v>35600</v>
      </c>
      <c r="U253" s="1" t="s">
        <v>56</v>
      </c>
    </row>
    <row r="254" spans="1:21" x14ac:dyDescent="0.5">
      <c r="A254" s="1" t="s">
        <v>503</v>
      </c>
      <c r="B254" s="2">
        <v>2011</v>
      </c>
      <c r="C254" s="1" t="s">
        <v>1013</v>
      </c>
      <c r="D254" s="1" t="s">
        <v>206</v>
      </c>
      <c r="E254" s="2" t="s">
        <v>24</v>
      </c>
      <c r="F254" s="2" t="str">
        <f>IF(E254="U.S.", "U.S.", "Foreign")</f>
        <v>U.S.</v>
      </c>
      <c r="G254" s="3">
        <v>36000</v>
      </c>
      <c r="H254" s="1" t="s">
        <v>955</v>
      </c>
      <c r="I254" s="1" t="s">
        <v>750</v>
      </c>
      <c r="J254" s="2" t="s">
        <v>56</v>
      </c>
      <c r="K254" s="2" t="s">
        <v>56</v>
      </c>
      <c r="L254" s="4">
        <v>2</v>
      </c>
      <c r="M254" s="2">
        <v>38626</v>
      </c>
      <c r="N254" s="8">
        <v>40574</v>
      </c>
      <c r="O254" s="1" t="s">
        <v>956</v>
      </c>
      <c r="P254" s="1" t="s">
        <v>56</v>
      </c>
      <c r="Q254" s="1" t="s">
        <v>56</v>
      </c>
      <c r="R254" s="1" t="s">
        <v>56</v>
      </c>
      <c r="S254" s="1" t="s">
        <v>1014</v>
      </c>
      <c r="T254" s="1">
        <v>62883</v>
      </c>
      <c r="U254" s="1" t="s">
        <v>56</v>
      </c>
    </row>
    <row r="1084" spans="5:5" x14ac:dyDescent="0.5">
      <c r="E1084" s="3">
        <v>257862</v>
      </c>
    </row>
    <row r="1085" spans="5:5" x14ac:dyDescent="0.5">
      <c r="E1085" s="3" t="s">
        <v>330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dc:creator>
  <cp:lastModifiedBy>SJ</cp:lastModifiedBy>
  <dcterms:created xsi:type="dcterms:W3CDTF">2023-05-18T21:37:16Z</dcterms:created>
  <dcterms:modified xsi:type="dcterms:W3CDTF">2023-05-18T21:37:45Z</dcterms:modified>
</cp:coreProperties>
</file>