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o Flores\Desktop\2020\2020_Clases\MS1\Laboratorio01\"/>
    </mc:Choice>
  </mc:AlternateContent>
  <bookViews>
    <workbookView xWindow="204" yWindow="-84" windowWidth="23376" windowHeight="11940" tabRatio="853" activeTab="5"/>
  </bookViews>
  <sheets>
    <sheet name="Muestra1_0" sheetId="1" r:id="rId1"/>
    <sheet name="Muestra2_0" sheetId="2" r:id="rId2"/>
    <sheet name="Muestra1_45" sheetId="5" r:id="rId3"/>
    <sheet name="Muestra2_45" sheetId="6" r:id="rId4"/>
    <sheet name="Muestra1_90" sheetId="8" r:id="rId5"/>
    <sheet name="Muestra2_90" sheetId="9" r:id="rId6"/>
  </sheets>
  <definedNames>
    <definedName name="_xlnm.Print_Area" localSheetId="0">Muestra1_0!$S$1067</definedName>
    <definedName name="solver_adj" localSheetId="0" hidden="1">Muestra1_0!$S$36:$T$36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Muestra1_0!$T$275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</definedNames>
  <calcPr calcId="162913"/>
</workbook>
</file>

<file path=xl/calcChain.xml><?xml version="1.0" encoding="utf-8"?>
<calcChain xmlns="http://schemas.openxmlformats.org/spreadsheetml/2006/main">
  <c r="G41" i="9" l="1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40" i="9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40" i="8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40" i="6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40" i="5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40" i="1"/>
  <c r="E24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40" i="1"/>
  <c r="H41" i="9" l="1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40" i="9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40" i="8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40" i="6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40" i="5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40" i="1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40" i="9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40" i="8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40" i="6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40" i="5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40" i="2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40" i="1"/>
  <c r="X248" i="2"/>
  <c r="W249" i="1"/>
</calcChain>
</file>

<file path=xl/sharedStrings.xml><?xml version="1.0" encoding="utf-8"?>
<sst xmlns="http://schemas.openxmlformats.org/spreadsheetml/2006/main" count="571" uniqueCount="71">
  <si>
    <t>V,4,0 rev,96</t>
  </si>
  <si>
    <t>ELADP1000_0 / C:\Mes documents\ELADP1000_0A,SPD</t>
  </si>
  <si>
    <t>#Param,</t>
  </si>
  <si>
    <t>Calib,/Gage Factor</t>
  </si>
  <si>
    <t>[Instability] = 2*stand,deviation on ten successive samples</t>
  </si>
  <si>
    <t>V3,0</t>
  </si>
  <si>
    <t xml:space="preserve">version SCANWIN : </t>
  </si>
  <si>
    <t>[general data]</t>
  </si>
  <si>
    <t>title:</t>
  </si>
  <si>
    <t>Date:</t>
  </si>
  <si>
    <t>Time:</t>
  </si>
  <si>
    <t>DataLogger:</t>
  </si>
  <si>
    <t>HP3497A</t>
  </si>
  <si>
    <t>DL010004</t>
  </si>
  <si>
    <t>Interface:</t>
  </si>
  <si>
    <t>HP82335B</t>
  </si>
  <si>
    <t>NbDigits:</t>
  </si>
  <si>
    <t>NbParameters:</t>
  </si>
  <si>
    <t>NbSamples:</t>
  </si>
  <si>
    <t>TypeAcquisition:</t>
  </si>
  <si>
    <t>CodeOpÈrateur:</t>
  </si>
  <si>
    <t>pm</t>
  </si>
  <si>
    <t>TempÈrature:</t>
  </si>
  <si>
    <t>[configuration]</t>
  </si>
  <si>
    <t>Name</t>
  </si>
  <si>
    <t>ID</t>
  </si>
  <si>
    <t>Type</t>
  </si>
  <si>
    <t>Channel</t>
  </si>
  <si>
    <t>Units</t>
  </si>
  <si>
    <t>AutoZÈro</t>
  </si>
  <si>
    <t>NumEtal</t>
  </si>
  <si>
    <t>Corrected Gage Factor</t>
  </si>
  <si>
    <t>temps</t>
  </si>
  <si>
    <t>_</t>
  </si>
  <si>
    <t>jours</t>
  </si>
  <si>
    <t>Force</t>
  </si>
  <si>
    <t>PE010001</t>
  </si>
  <si>
    <t>kN</t>
  </si>
  <si>
    <t>Traverse</t>
  </si>
  <si>
    <t>zwick</t>
  </si>
  <si>
    <t>mm</t>
  </si>
  <si>
    <t>Eps_trans</t>
  </si>
  <si>
    <t>extensometreMTS</t>
  </si>
  <si>
    <t>Eps_long</t>
  </si>
  <si>
    <t>[Test data]</t>
  </si>
  <si>
    <t>[Zeros]</t>
  </si>
  <si>
    <t>V</t>
  </si>
  <si>
    <t>[Measures]</t>
  </si>
  <si>
    <t>Sample</t>
  </si>
  <si>
    <t>ELADP1000_0 / C:\Mes documents\ELADP1000_0B,SPD</t>
  </si>
  <si>
    <t>ELADP1000_45 / C:\Mes documents\ELADP1000_45B,SPD</t>
  </si>
  <si>
    <t>ELADP1000_45 / C:\Mes documents\ELADP1000_45C,SPD</t>
  </si>
  <si>
    <t>ELADP1000_90 / C:\Mes documents\ELADP1000_90B,SPD</t>
  </si>
  <si>
    <t>ELADP1000_90 / C:\Mes documents\ELADP1000_90C</t>
  </si>
  <si>
    <t>Promedio coeff poisson</t>
  </si>
  <si>
    <t>Parte elastica</t>
  </si>
  <si>
    <t>Ancho mm</t>
  </si>
  <si>
    <t>Espesor mm</t>
  </si>
  <si>
    <t xml:space="preserve">Fuerza </t>
  </si>
  <si>
    <t>N</t>
  </si>
  <si>
    <t>Fuerza</t>
  </si>
  <si>
    <t>Largo calibrado mm</t>
  </si>
  <si>
    <t>Delta e_w</t>
  </si>
  <si>
    <t>Delta e_l</t>
  </si>
  <si>
    <t>DeltaW/Wo</t>
  </si>
  <si>
    <t>DeltaL/Lo</t>
  </si>
  <si>
    <t>Area inicial mm2</t>
  </si>
  <si>
    <t>Esfuerzo Nom</t>
  </si>
  <si>
    <t>MPa</t>
  </si>
  <si>
    <t>e_11</t>
  </si>
  <si>
    <t>e_22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</si>
</sst>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 €&quot;_-;\-* #,##0.00&quot; €&quot;_-;_-* &quot;-&quot;??&quot; €&quot;_-;_-@_-"/>
    <numFmt numFmtId="165" formatCode="0.0000"/>
    <numFmt numFmtId="166" formatCode="0.000000"/>
    <numFmt numFmtId="167" formatCode="0.000"/>
  </numFmts>
  <fonts count="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indexed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1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wrapText="1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1" fontId="3" fillId="0" borderId="0" xfId="0" applyNumberFormat="1" applyFont="1" applyAlignment="1">
      <alignment horizontal="right"/>
    </xf>
    <xf numFmtId="167" fontId="0" fillId="0" borderId="0" xfId="0" applyNumberFormat="1" applyFill="1" applyAlignment="1">
      <alignment horizontal="center"/>
    </xf>
    <xf numFmtId="11" fontId="0" fillId="0" borderId="0" xfId="0" applyNumberFormat="1" applyFill="1"/>
    <xf numFmtId="2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6" fontId="1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11" fontId="5" fillId="0" borderId="0" xfId="0" applyNumberFormat="1" applyFont="1"/>
    <xf numFmtId="1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6" fillId="0" borderId="0" xfId="0" applyFont="1"/>
    <xf numFmtId="11" fontId="6" fillId="0" borderId="0" xfId="0" applyNumberFormat="1" applyFont="1"/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7" fontId="0" fillId="0" borderId="0" xfId="0" applyNumberFormat="1"/>
    <xf numFmtId="0" fontId="1" fillId="0" borderId="0" xfId="0" applyFont="1" applyFill="1"/>
    <xf numFmtId="1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 wrapText="1"/>
    </xf>
    <xf numFmtId="166" fontId="0" fillId="0" borderId="0" xfId="0" applyNumberFormat="1"/>
    <xf numFmtId="166" fontId="5" fillId="0" borderId="0" xfId="0" applyNumberFormat="1" applyFont="1"/>
    <xf numFmtId="0" fontId="3" fillId="0" borderId="0" xfId="0" applyFont="1"/>
    <xf numFmtId="11" fontId="0" fillId="0" borderId="0" xfId="2" applyNumberFormat="1" applyFont="1"/>
    <xf numFmtId="11" fontId="3" fillId="0" borderId="0" xfId="0" applyNumberFormat="1" applyFont="1"/>
    <xf numFmtId="11" fontId="5" fillId="0" borderId="0" xfId="2" applyNumberFormat="1" applyFont="1"/>
    <xf numFmtId="1" fontId="3" fillId="0" borderId="0" xfId="0" applyNumberFormat="1" applyFont="1"/>
    <xf numFmtId="11" fontId="3" fillId="0" borderId="0" xfId="2" applyNumberFormat="1" applyFont="1"/>
    <xf numFmtId="0" fontId="1" fillId="0" borderId="0" xfId="0" applyFont="1"/>
    <xf numFmtId="11" fontId="1" fillId="0" borderId="0" xfId="0" applyNumberFormat="1" applyFont="1"/>
    <xf numFmtId="11" fontId="1" fillId="0" borderId="0" xfId="0" applyNumberFormat="1" applyFont="1" applyFill="1"/>
    <xf numFmtId="167" fontId="1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167" fontId="0" fillId="0" borderId="0" xfId="0" applyNumberFormat="1" applyFill="1"/>
    <xf numFmtId="0" fontId="6" fillId="0" borderId="0" xfId="0" applyFont="1" applyFill="1"/>
    <xf numFmtId="11" fontId="6" fillId="0" borderId="0" xfId="0" applyNumberFormat="1" applyFont="1" applyFill="1"/>
    <xf numFmtId="1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11" fontId="6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6" fontId="1" fillId="0" borderId="0" xfId="0" applyNumberFormat="1" applyFont="1"/>
    <xf numFmtId="1" fontId="4" fillId="0" borderId="0" xfId="0" applyNumberFormat="1" applyFont="1" applyFill="1" applyAlignment="1">
      <alignment horizontal="center"/>
    </xf>
    <xf numFmtId="166" fontId="0" fillId="0" borderId="0" xfId="0" applyNumberFormat="1" applyFill="1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0" xfId="0" applyNumberFormat="1" applyFill="1"/>
    <xf numFmtId="0" fontId="3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1" fillId="3" borderId="0" xfId="0" applyFont="1" applyFill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0" fontId="0" fillId="0" borderId="0" xfId="0" applyNumberForma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</cellXfs>
  <cellStyles count="3">
    <cellStyle name="Euro" xfId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2"/>
  <sheetViews>
    <sheetView zoomScale="70" workbookViewId="0">
      <selection activeCell="E37" sqref="E37:H37"/>
    </sheetView>
  </sheetViews>
  <sheetFormatPr baseColWidth="10" defaultRowHeight="12.6" x14ac:dyDescent="0.2"/>
  <cols>
    <col min="10" max="10" width="11" style="83" customWidth="1"/>
    <col min="11" max="11" width="11" style="5" customWidth="1"/>
    <col min="15" max="16" width="13" style="9" customWidth="1"/>
    <col min="17" max="17" width="11" style="5" customWidth="1"/>
    <col min="19" max="19" width="12" bestFit="1" customWidth="1"/>
    <col min="24" max="24" width="13" customWidth="1"/>
  </cols>
  <sheetData>
    <row r="1" spans="1:10" x14ac:dyDescent="0.2">
      <c r="A1" t="s">
        <v>5</v>
      </c>
      <c r="B1" t="s">
        <v>6</v>
      </c>
      <c r="C1" t="s">
        <v>0</v>
      </c>
    </row>
    <row r="2" spans="1:10" x14ac:dyDescent="0.2">
      <c r="A2" t="s">
        <v>7</v>
      </c>
    </row>
    <row r="3" spans="1:10" x14ac:dyDescent="0.2">
      <c r="A3" t="s">
        <v>8</v>
      </c>
      <c r="B3" t="s">
        <v>1</v>
      </c>
    </row>
    <row r="4" spans="1:10" x14ac:dyDescent="0.2">
      <c r="A4" t="s">
        <v>9</v>
      </c>
      <c r="B4" s="1">
        <v>36868</v>
      </c>
    </row>
    <row r="5" spans="1:10" x14ac:dyDescent="0.2">
      <c r="A5" t="s">
        <v>10</v>
      </c>
      <c r="B5" s="2">
        <v>0.58483796296296298</v>
      </c>
    </row>
    <row r="6" spans="1:10" x14ac:dyDescent="0.2">
      <c r="A6" t="s">
        <v>11</v>
      </c>
      <c r="B6" t="s">
        <v>12</v>
      </c>
      <c r="C6" t="s">
        <v>13</v>
      </c>
    </row>
    <row r="7" spans="1:10" x14ac:dyDescent="0.2">
      <c r="A7" t="s">
        <v>14</v>
      </c>
      <c r="B7" t="s">
        <v>15</v>
      </c>
    </row>
    <row r="8" spans="1:10" x14ac:dyDescent="0.2">
      <c r="A8" t="s">
        <v>16</v>
      </c>
      <c r="B8">
        <v>5</v>
      </c>
    </row>
    <row r="9" spans="1:10" x14ac:dyDescent="0.2">
      <c r="A9" t="s">
        <v>17</v>
      </c>
      <c r="B9">
        <v>5</v>
      </c>
    </row>
    <row r="10" spans="1:10" x14ac:dyDescent="0.2">
      <c r="A10" t="s">
        <v>18</v>
      </c>
      <c r="B10">
        <v>1097</v>
      </c>
    </row>
    <row r="11" spans="1:10" x14ac:dyDescent="0.2">
      <c r="A11" t="s">
        <v>19</v>
      </c>
      <c r="B11">
        <v>0</v>
      </c>
    </row>
    <row r="12" spans="1:10" x14ac:dyDescent="0.2">
      <c r="A12" t="s">
        <v>20</v>
      </c>
      <c r="B12" t="s">
        <v>21</v>
      </c>
    </row>
    <row r="13" spans="1:10" x14ac:dyDescent="0.2">
      <c r="A13" t="s">
        <v>22</v>
      </c>
      <c r="B13">
        <v>0</v>
      </c>
    </row>
    <row r="15" spans="1:10" x14ac:dyDescent="0.2">
      <c r="A15" t="s">
        <v>23</v>
      </c>
    </row>
    <row r="16" spans="1:10" x14ac:dyDescent="0.2">
      <c r="A16" t="s">
        <v>2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3</v>
      </c>
      <c r="H16" t="s">
        <v>29</v>
      </c>
      <c r="I16" t="s">
        <v>30</v>
      </c>
      <c r="J16" s="83" t="s">
        <v>31</v>
      </c>
    </row>
    <row r="17" spans="1:20" x14ac:dyDescent="0.2">
      <c r="A17">
        <v>1</v>
      </c>
      <c r="B17" t="s">
        <v>32</v>
      </c>
      <c r="C17" t="s">
        <v>33</v>
      </c>
      <c r="D17">
        <v>-1</v>
      </c>
      <c r="E17">
        <v>-1</v>
      </c>
      <c r="F17" t="s">
        <v>34</v>
      </c>
      <c r="G17">
        <v>0</v>
      </c>
      <c r="H17">
        <v>0</v>
      </c>
      <c r="I17">
        <v>0</v>
      </c>
    </row>
    <row r="18" spans="1:20" x14ac:dyDescent="0.2">
      <c r="A18">
        <v>2</v>
      </c>
      <c r="B18" t="s">
        <v>35</v>
      </c>
      <c r="C18" t="s">
        <v>36</v>
      </c>
      <c r="D18">
        <v>0</v>
      </c>
      <c r="E18">
        <v>16</v>
      </c>
      <c r="F18" t="s">
        <v>37</v>
      </c>
      <c r="G18">
        <v>-0.49676609999999999</v>
      </c>
      <c r="H18">
        <v>-1</v>
      </c>
      <c r="I18">
        <v>780</v>
      </c>
    </row>
    <row r="19" spans="1:20" x14ac:dyDescent="0.2">
      <c r="A19">
        <v>3</v>
      </c>
      <c r="B19" t="s">
        <v>38</v>
      </c>
      <c r="C19" t="s">
        <v>39</v>
      </c>
      <c r="D19">
        <v>0</v>
      </c>
      <c r="E19">
        <v>17</v>
      </c>
      <c r="F19" t="s">
        <v>40</v>
      </c>
      <c r="G19">
        <v>0.1</v>
      </c>
      <c r="H19">
        <v>-1</v>
      </c>
      <c r="I19">
        <v>0</v>
      </c>
    </row>
    <row r="20" spans="1:20" x14ac:dyDescent="0.2">
      <c r="A20">
        <v>4</v>
      </c>
      <c r="B20" t="s">
        <v>41</v>
      </c>
      <c r="C20" t="s">
        <v>42</v>
      </c>
      <c r="D20">
        <v>0</v>
      </c>
      <c r="E20">
        <v>18</v>
      </c>
      <c r="F20" t="s">
        <v>40</v>
      </c>
      <c r="G20">
        <v>20</v>
      </c>
      <c r="H20">
        <v>-1</v>
      </c>
      <c r="I20">
        <v>0</v>
      </c>
    </row>
    <row r="21" spans="1:20" x14ac:dyDescent="0.2">
      <c r="A21">
        <v>5</v>
      </c>
      <c r="B21" t="s">
        <v>43</v>
      </c>
      <c r="C21" t="s">
        <v>42</v>
      </c>
      <c r="D21">
        <v>0</v>
      </c>
      <c r="E21">
        <v>19</v>
      </c>
      <c r="F21" t="s">
        <v>40</v>
      </c>
      <c r="G21">
        <v>10</v>
      </c>
      <c r="H21">
        <v>-1</v>
      </c>
      <c r="I21">
        <v>0</v>
      </c>
    </row>
    <row r="23" spans="1:20" x14ac:dyDescent="0.2">
      <c r="A23" t="s">
        <v>44</v>
      </c>
    </row>
    <row r="24" spans="1:20" x14ac:dyDescent="0.2">
      <c r="A24" s="53" t="s">
        <v>56</v>
      </c>
      <c r="B24" s="53">
        <v>11.89</v>
      </c>
      <c r="D24" s="59" t="s">
        <v>66</v>
      </c>
      <c r="E24">
        <f>B24*B25</f>
        <v>18.905100000000001</v>
      </c>
    </row>
    <row r="25" spans="1:20" x14ac:dyDescent="0.2">
      <c r="A25" s="53" t="s">
        <v>57</v>
      </c>
      <c r="B25" s="53">
        <v>1.59</v>
      </c>
    </row>
    <row r="26" spans="1:20" x14ac:dyDescent="0.2">
      <c r="A26" s="53" t="s">
        <v>61</v>
      </c>
      <c r="B26" s="53">
        <v>25</v>
      </c>
    </row>
    <row r="27" spans="1:20" x14ac:dyDescent="0.2">
      <c r="A27" t="s">
        <v>4</v>
      </c>
    </row>
    <row r="28" spans="1:20" x14ac:dyDescent="0.2">
      <c r="B28" t="s">
        <v>32</v>
      </c>
      <c r="C28" t="s">
        <v>35</v>
      </c>
      <c r="D28" t="s">
        <v>38</v>
      </c>
      <c r="E28" t="s">
        <v>41</v>
      </c>
      <c r="F28" t="s">
        <v>43</v>
      </c>
    </row>
    <row r="29" spans="1:20" x14ac:dyDescent="0.2">
      <c r="B29" t="s">
        <v>34</v>
      </c>
      <c r="C29" t="s">
        <v>37</v>
      </c>
      <c r="D29" t="s">
        <v>40</v>
      </c>
      <c r="E29" t="s">
        <v>40</v>
      </c>
      <c r="F29" t="s">
        <v>40</v>
      </c>
    </row>
    <row r="30" spans="1:20" x14ac:dyDescent="0.2">
      <c r="B30">
        <v>0</v>
      </c>
      <c r="C30" s="3">
        <v>4.883159E-4</v>
      </c>
      <c r="D30" s="3">
        <v>2.0027160000000001E-5</v>
      </c>
      <c r="E30" s="3">
        <v>4.5831339999999999E-6</v>
      </c>
      <c r="F30" s="3">
        <v>6.456309E-6</v>
      </c>
    </row>
    <row r="32" spans="1:20" x14ac:dyDescent="0.2">
      <c r="A32" t="s">
        <v>45</v>
      </c>
      <c r="S32" s="5"/>
      <c r="T32" s="5"/>
    </row>
    <row r="33" spans="1:21" x14ac:dyDescent="0.2">
      <c r="B33" t="s">
        <v>32</v>
      </c>
      <c r="C33" t="s">
        <v>35</v>
      </c>
      <c r="D33" t="s">
        <v>38</v>
      </c>
      <c r="E33" t="s">
        <v>41</v>
      </c>
      <c r="F33" t="s">
        <v>43</v>
      </c>
      <c r="S33" s="5"/>
      <c r="T33" s="5"/>
    </row>
    <row r="34" spans="1:21" x14ac:dyDescent="0.2">
      <c r="B34" t="s">
        <v>34</v>
      </c>
      <c r="C34" t="s">
        <v>46</v>
      </c>
      <c r="D34" t="s">
        <v>46</v>
      </c>
      <c r="E34" t="s">
        <v>46</v>
      </c>
      <c r="F34" t="s">
        <v>46</v>
      </c>
    </row>
    <row r="35" spans="1:21" x14ac:dyDescent="0.2">
      <c r="B35">
        <v>38330.584837962997</v>
      </c>
      <c r="C35" s="3">
        <v>1.34829999879003E-2</v>
      </c>
      <c r="D35">
        <v>-0.34957000613212602</v>
      </c>
      <c r="E35">
        <v>2.7225000858306898</v>
      </c>
      <c r="F35">
        <v>0.10644099861383401</v>
      </c>
      <c r="S35" s="5"/>
      <c r="T35" s="5"/>
    </row>
    <row r="36" spans="1:21" x14ac:dyDescent="0.2">
      <c r="S36" s="5"/>
      <c r="T36" s="5"/>
      <c r="U36" s="3"/>
    </row>
    <row r="37" spans="1:21" x14ac:dyDescent="0.2">
      <c r="A37" s="53" t="s">
        <v>47</v>
      </c>
      <c r="B37" s="53"/>
      <c r="C37" s="53"/>
      <c r="D37" s="53"/>
      <c r="E37" s="53" t="s">
        <v>62</v>
      </c>
      <c r="F37" s="53" t="s">
        <v>63</v>
      </c>
      <c r="G37" s="81" t="s">
        <v>64</v>
      </c>
      <c r="H37" s="81" t="s">
        <v>65</v>
      </c>
      <c r="I37" s="53"/>
    </row>
    <row r="38" spans="1:21" x14ac:dyDescent="0.2">
      <c r="A38" s="53" t="s">
        <v>48</v>
      </c>
      <c r="B38" s="53" t="s">
        <v>32</v>
      </c>
      <c r="C38" s="53" t="s">
        <v>35</v>
      </c>
      <c r="D38" s="53" t="s">
        <v>38</v>
      </c>
      <c r="E38" s="53" t="s">
        <v>41</v>
      </c>
      <c r="F38" s="53" t="s">
        <v>43</v>
      </c>
      <c r="G38" s="81" t="s">
        <v>41</v>
      </c>
      <c r="H38" s="81" t="s">
        <v>43</v>
      </c>
      <c r="I38" s="79" t="s">
        <v>58</v>
      </c>
      <c r="J38" s="84" t="s">
        <v>67</v>
      </c>
      <c r="L38" s="26"/>
      <c r="M38" s="26"/>
      <c r="N38" s="15"/>
      <c r="O38" s="15"/>
      <c r="P38" s="15"/>
      <c r="R38" s="9"/>
      <c r="S38" s="11"/>
      <c r="T38" s="5"/>
    </row>
    <row r="39" spans="1:21" x14ac:dyDescent="0.2">
      <c r="A39" s="53"/>
      <c r="B39" s="53" t="s">
        <v>34</v>
      </c>
      <c r="C39" s="53" t="s">
        <v>37</v>
      </c>
      <c r="D39" s="53" t="s">
        <v>40</v>
      </c>
      <c r="E39" s="53" t="s">
        <v>40</v>
      </c>
      <c r="F39" s="53" t="s">
        <v>40</v>
      </c>
      <c r="G39" s="81" t="s">
        <v>70</v>
      </c>
      <c r="H39" s="81" t="s">
        <v>69</v>
      </c>
      <c r="I39" s="79" t="s">
        <v>59</v>
      </c>
      <c r="J39" s="84" t="s">
        <v>68</v>
      </c>
      <c r="N39" s="9"/>
      <c r="P39" s="5"/>
      <c r="R39" s="9"/>
      <c r="S39" s="12"/>
      <c r="T39" s="5"/>
    </row>
    <row r="40" spans="1:21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 s="82">
        <f>-E40/$B$24</f>
        <v>0</v>
      </c>
      <c r="H40" s="82">
        <f>F40/$B$26</f>
        <v>0</v>
      </c>
      <c r="I40" s="80">
        <f>-C40*1000</f>
        <v>0</v>
      </c>
      <c r="J40" s="83">
        <f>I40/$E$24</f>
        <v>0</v>
      </c>
      <c r="N40" s="9"/>
      <c r="P40" s="5"/>
      <c r="Q40"/>
      <c r="R40" s="9"/>
      <c r="S40" s="12"/>
    </row>
    <row r="41" spans="1:21" x14ac:dyDescent="0.2">
      <c r="A41">
        <v>2</v>
      </c>
      <c r="B41" s="3">
        <v>2.314815E-5</v>
      </c>
      <c r="C41" s="3">
        <v>-5.797504E-4</v>
      </c>
      <c r="D41">
        <v>0</v>
      </c>
      <c r="E41">
        <v>0</v>
      </c>
      <c r="F41" s="3">
        <v>-4.5999889999999999E-6</v>
      </c>
      <c r="G41" s="82">
        <f t="shared" ref="G41:G104" si="0">-E41/$B$24</f>
        <v>0</v>
      </c>
      <c r="H41" s="82">
        <f t="shared" ref="H41:H104" si="1">F41/$B$26</f>
        <v>-1.8399956E-7</v>
      </c>
      <c r="I41" s="80">
        <f t="shared" ref="I41:I104" si="2">-C41*1000</f>
        <v>0.5797504</v>
      </c>
      <c r="J41" s="83">
        <f t="shared" ref="J41:J104" si="3">I41/$E$24</f>
        <v>3.066634929198999E-2</v>
      </c>
      <c r="N41" s="9"/>
      <c r="P41" s="5"/>
      <c r="Q41"/>
      <c r="R41" s="9"/>
      <c r="S41" s="12"/>
    </row>
    <row r="42" spans="1:21" x14ac:dyDescent="0.2">
      <c r="A42">
        <v>3</v>
      </c>
      <c r="B42" s="3">
        <v>3.4722219999999999E-5</v>
      </c>
      <c r="C42" s="3">
        <v>-1.2158640000000001E-3</v>
      </c>
      <c r="D42" s="3">
        <v>-9.983778E-5</v>
      </c>
      <c r="E42" s="3">
        <v>-5.0067900000000002E-6</v>
      </c>
      <c r="F42" s="3">
        <v>-1.5699859999999999E-5</v>
      </c>
      <c r="G42" s="82">
        <f t="shared" si="0"/>
        <v>4.2109251471825062E-7</v>
      </c>
      <c r="H42" s="82">
        <f t="shared" si="1"/>
        <v>-6.2799439999999997E-7</v>
      </c>
      <c r="I42" s="80">
        <f t="shared" si="2"/>
        <v>1.2158640000000001</v>
      </c>
      <c r="J42" s="83">
        <f t="shared" si="3"/>
        <v>6.4314073980037134E-2</v>
      </c>
      <c r="N42" s="9"/>
      <c r="P42" s="5"/>
      <c r="Q42"/>
      <c r="R42" s="9"/>
      <c r="S42" s="12"/>
    </row>
    <row r="43" spans="1:21" x14ac:dyDescent="0.2">
      <c r="A43">
        <v>4</v>
      </c>
      <c r="B43" s="3">
        <v>5.7870369999999999E-5</v>
      </c>
      <c r="C43">
        <v>-3.9658499999999999E-2</v>
      </c>
      <c r="D43" s="3">
        <v>6.9001319999999998E-3</v>
      </c>
      <c r="E43" s="3">
        <v>2.499819E-5</v>
      </c>
      <c r="F43" s="3">
        <v>4.179001E-4</v>
      </c>
      <c r="G43" s="82">
        <f t="shared" si="0"/>
        <v>-2.1024550042052145E-6</v>
      </c>
      <c r="H43" s="82">
        <f t="shared" si="1"/>
        <v>1.6716004000000002E-5</v>
      </c>
      <c r="I43" s="80">
        <f t="shared" si="2"/>
        <v>39.658499999999997</v>
      </c>
      <c r="J43" s="83">
        <f t="shared" si="3"/>
        <v>2.0977672691495943</v>
      </c>
      <c r="K43" s="23"/>
      <c r="L43" s="23"/>
      <c r="M43" s="23"/>
      <c r="N43" s="9"/>
      <c r="Q43" s="14"/>
      <c r="R43" s="10"/>
      <c r="S43" s="12"/>
      <c r="T43" s="8"/>
    </row>
    <row r="44" spans="1:21" x14ac:dyDescent="0.2">
      <c r="A44">
        <v>5</v>
      </c>
      <c r="B44" s="3">
        <v>6.9444449999999999E-5</v>
      </c>
      <c r="C44" s="3">
        <v>-9.6989309999999995E-2</v>
      </c>
      <c r="D44" s="3">
        <v>2.0200010000000001E-2</v>
      </c>
      <c r="E44" s="3">
        <v>6.99997E-5</v>
      </c>
      <c r="F44" s="3">
        <v>7.5390039999999998E-4</v>
      </c>
      <c r="G44" s="82">
        <f t="shared" si="0"/>
        <v>-5.887275021026072E-6</v>
      </c>
      <c r="H44" s="82">
        <f t="shared" si="1"/>
        <v>3.0156015999999998E-5</v>
      </c>
      <c r="I44" s="80">
        <f t="shared" si="2"/>
        <v>96.989309999999989</v>
      </c>
      <c r="J44" s="83">
        <f t="shared" si="3"/>
        <v>5.1303251503562519</v>
      </c>
      <c r="K44" s="23"/>
      <c r="L44" s="23"/>
      <c r="M44" s="23"/>
      <c r="N44" s="9"/>
      <c r="Q44" s="9"/>
      <c r="R44" s="10"/>
      <c r="S44" s="12"/>
      <c r="T44" s="8"/>
    </row>
    <row r="45" spans="1:21" x14ac:dyDescent="0.2">
      <c r="A45">
        <v>6</v>
      </c>
      <c r="B45" s="3">
        <v>9.2592589999999998E-5</v>
      </c>
      <c r="C45">
        <v>-0.14528569999999999</v>
      </c>
      <c r="D45" s="3">
        <v>3.3700170000000002E-2</v>
      </c>
      <c r="E45" s="3">
        <v>9.4997890000000007E-5</v>
      </c>
      <c r="F45">
        <v>1.0379E-3</v>
      </c>
      <c r="G45" s="82">
        <f t="shared" si="0"/>
        <v>-7.9897300252312865E-6</v>
      </c>
      <c r="H45" s="82">
        <f t="shared" si="1"/>
        <v>4.1516E-5</v>
      </c>
      <c r="I45" s="80">
        <f t="shared" si="2"/>
        <v>145.28569999999999</v>
      </c>
      <c r="J45" s="83">
        <f t="shared" si="3"/>
        <v>7.6850003438225656</v>
      </c>
      <c r="K45" s="23"/>
      <c r="L45" s="23"/>
      <c r="M45" s="23"/>
      <c r="N45" s="9"/>
      <c r="Q45" s="9"/>
      <c r="R45" s="10"/>
      <c r="S45" s="12"/>
      <c r="T45" s="8"/>
    </row>
    <row r="46" spans="1:21" x14ac:dyDescent="0.2">
      <c r="A46">
        <v>7</v>
      </c>
      <c r="B46" s="3">
        <v>1.041667E-4</v>
      </c>
      <c r="C46">
        <v>-0.190939</v>
      </c>
      <c r="D46" s="3">
        <v>4.6499970000000002E-2</v>
      </c>
      <c r="E46" s="3">
        <v>1.2999769999999999E-4</v>
      </c>
      <c r="F46">
        <v>1.3148999999999999E-3</v>
      </c>
      <c r="G46" s="82">
        <f t="shared" si="0"/>
        <v>-1.0933364171572748E-5</v>
      </c>
      <c r="H46" s="82">
        <f t="shared" si="1"/>
        <v>5.2595999999999996E-5</v>
      </c>
      <c r="I46" s="80">
        <f t="shared" si="2"/>
        <v>190.93899999999999</v>
      </c>
      <c r="J46" s="83">
        <f t="shared" si="3"/>
        <v>10.09986723159359</v>
      </c>
      <c r="K46" s="23"/>
      <c r="L46" s="23"/>
      <c r="M46" s="23"/>
      <c r="N46" s="9"/>
      <c r="Q46" s="9"/>
      <c r="R46" s="10"/>
      <c r="S46" s="12"/>
      <c r="T46" s="8"/>
    </row>
    <row r="47" spans="1:21" x14ac:dyDescent="0.2">
      <c r="A47">
        <v>8</v>
      </c>
      <c r="B47" s="3">
        <v>1.2731480000000001E-4</v>
      </c>
      <c r="C47">
        <v>-0.2380738</v>
      </c>
      <c r="D47" s="3">
        <v>5.7200189999999998E-2</v>
      </c>
      <c r="E47" s="3">
        <v>1.5499590000000001E-4</v>
      </c>
      <c r="F47" s="3">
        <v>1.6109010000000001E-3</v>
      </c>
      <c r="G47" s="82">
        <f t="shared" si="0"/>
        <v>-1.3035820016820857E-5</v>
      </c>
      <c r="H47" s="82">
        <f t="shared" si="1"/>
        <v>6.4436040000000007E-5</v>
      </c>
      <c r="I47" s="80">
        <f t="shared" si="2"/>
        <v>238.07380000000001</v>
      </c>
      <c r="J47" s="83">
        <f t="shared" si="3"/>
        <v>12.593099216613506</v>
      </c>
      <c r="K47" s="23"/>
      <c r="L47" s="23"/>
      <c r="M47" s="23"/>
      <c r="N47" s="9"/>
      <c r="Q47" s="9"/>
      <c r="R47" s="10"/>
      <c r="S47" s="12"/>
      <c r="T47" s="8"/>
    </row>
    <row r="48" spans="1:21" x14ac:dyDescent="0.2">
      <c r="A48">
        <v>9</v>
      </c>
      <c r="B48" s="3">
        <v>1.388889E-4</v>
      </c>
      <c r="C48">
        <v>-0.28234009999999998</v>
      </c>
      <c r="D48" s="3">
        <v>6.9999989999999998E-2</v>
      </c>
      <c r="E48" s="3">
        <v>1.8999579999999999E-4</v>
      </c>
      <c r="F48" s="3">
        <v>1.871899E-3</v>
      </c>
      <c r="G48" s="82">
        <f t="shared" si="0"/>
        <v>-1.5979461732548359E-5</v>
      </c>
      <c r="H48" s="82">
        <f t="shared" si="1"/>
        <v>7.4875960000000003E-5</v>
      </c>
      <c r="I48" s="80">
        <f t="shared" si="2"/>
        <v>282.34010000000001</v>
      </c>
      <c r="J48" s="83">
        <f t="shared" si="3"/>
        <v>14.934599658293264</v>
      </c>
      <c r="K48" s="23"/>
      <c r="L48" s="23"/>
      <c r="M48" s="23"/>
      <c r="N48" s="9"/>
      <c r="Q48" s="9"/>
      <c r="R48" s="10"/>
      <c r="S48" s="12"/>
      <c r="T48" s="8"/>
    </row>
    <row r="49" spans="1:20" x14ac:dyDescent="0.2">
      <c r="A49">
        <v>10</v>
      </c>
      <c r="B49" s="3">
        <v>1.6203699999999999E-4</v>
      </c>
      <c r="C49">
        <v>-0.31937969999999999</v>
      </c>
      <c r="D49" s="3">
        <v>8.1100169999999999E-2</v>
      </c>
      <c r="E49" s="3">
        <v>2.1499400000000001E-4</v>
      </c>
      <c r="F49">
        <v>2.0639E-3</v>
      </c>
      <c r="G49" s="82">
        <f t="shared" si="0"/>
        <v>-1.8081917577796468E-5</v>
      </c>
      <c r="H49" s="82">
        <f t="shared" si="1"/>
        <v>8.2556E-5</v>
      </c>
      <c r="I49" s="80">
        <f t="shared" si="2"/>
        <v>319.37970000000001</v>
      </c>
      <c r="J49" s="83">
        <f t="shared" si="3"/>
        <v>16.893838170652362</v>
      </c>
      <c r="K49" s="23"/>
      <c r="L49" s="23"/>
      <c r="M49" s="23"/>
      <c r="N49" s="9"/>
      <c r="Q49" s="9"/>
      <c r="R49" s="10"/>
      <c r="S49" s="12"/>
      <c r="T49" s="8"/>
    </row>
    <row r="50" spans="1:20" x14ac:dyDescent="0.2">
      <c r="A50">
        <v>11</v>
      </c>
      <c r="B50" s="3">
        <v>1.7361110000000001E-4</v>
      </c>
      <c r="C50">
        <v>-0.34168399999999999</v>
      </c>
      <c r="D50" s="3">
        <v>9.3500020000000003E-2</v>
      </c>
      <c r="E50" s="3">
        <v>2.2999049999999999E-4</v>
      </c>
      <c r="F50">
        <v>2.1859000000000002E-3</v>
      </c>
      <c r="G50" s="82">
        <f t="shared" si="0"/>
        <v>-1.9343187552565178E-5</v>
      </c>
      <c r="H50" s="82">
        <f t="shared" si="1"/>
        <v>8.7436000000000008E-5</v>
      </c>
      <c r="I50" s="80">
        <f t="shared" si="2"/>
        <v>341.68399999999997</v>
      </c>
      <c r="J50" s="83">
        <f t="shared" si="3"/>
        <v>18.073641504144383</v>
      </c>
      <c r="K50" s="23"/>
      <c r="L50" s="23"/>
      <c r="M50" s="23"/>
      <c r="N50" s="9"/>
      <c r="Q50" s="9"/>
      <c r="R50" s="10"/>
      <c r="S50" s="12"/>
      <c r="T50" s="8"/>
    </row>
    <row r="51" spans="1:20" x14ac:dyDescent="0.2">
      <c r="A51">
        <v>12</v>
      </c>
      <c r="B51" s="3">
        <v>1.851852E-4</v>
      </c>
      <c r="C51">
        <v>-0.36149209999999998</v>
      </c>
      <c r="D51">
        <v>0.1065999</v>
      </c>
      <c r="E51" s="3">
        <v>2.399921E-4</v>
      </c>
      <c r="F51">
        <v>2.2939000000000002E-3</v>
      </c>
      <c r="G51" s="82">
        <f t="shared" si="0"/>
        <v>-2.0184365012615641E-5</v>
      </c>
      <c r="H51" s="82">
        <f t="shared" si="1"/>
        <v>9.1756000000000007E-5</v>
      </c>
      <c r="I51" s="80">
        <f t="shared" si="2"/>
        <v>361.49209999999999</v>
      </c>
      <c r="J51" s="83">
        <f t="shared" si="3"/>
        <v>19.121406392983904</v>
      </c>
      <c r="K51" s="23"/>
      <c r="L51" s="23"/>
      <c r="M51" s="23"/>
      <c r="N51" s="9"/>
      <c r="Q51" s="9"/>
      <c r="R51" s="10"/>
      <c r="S51" s="12"/>
      <c r="T51" s="8"/>
    </row>
    <row r="52" spans="1:20" x14ac:dyDescent="0.2">
      <c r="A52">
        <v>13</v>
      </c>
      <c r="B52" s="3">
        <v>2.0833329999999999E-4</v>
      </c>
      <c r="C52">
        <v>-0.38170280000000001</v>
      </c>
      <c r="D52">
        <v>0.11700000000000001</v>
      </c>
      <c r="E52" s="3">
        <v>2.5999550000000001E-4</v>
      </c>
      <c r="F52" s="3">
        <v>2.379899E-3</v>
      </c>
      <c r="G52" s="82">
        <f t="shared" si="0"/>
        <v>-2.1866736753574432E-5</v>
      </c>
      <c r="H52" s="82">
        <f t="shared" si="1"/>
        <v>9.5195959999999999E-5</v>
      </c>
      <c r="I52" s="80">
        <f t="shared" si="2"/>
        <v>381.70280000000002</v>
      </c>
      <c r="J52" s="83">
        <f t="shared" si="3"/>
        <v>20.190467122628284</v>
      </c>
      <c r="K52" s="23"/>
      <c r="L52" s="23"/>
      <c r="M52" s="23"/>
      <c r="N52" s="9"/>
      <c r="Q52" s="9"/>
      <c r="R52" s="10"/>
      <c r="S52" s="12"/>
      <c r="T52" s="8"/>
    </row>
    <row r="53" spans="1:20" x14ac:dyDescent="0.2">
      <c r="A53">
        <v>14</v>
      </c>
      <c r="B53" s="3">
        <v>2.1990740000000001E-4</v>
      </c>
      <c r="C53">
        <v>-0.40253749999999999</v>
      </c>
      <c r="D53">
        <v>0.1302999</v>
      </c>
      <c r="E53" s="3">
        <v>2.6499029999999999E-4</v>
      </c>
      <c r="F53">
        <v>2.5089000000000001E-3</v>
      </c>
      <c r="G53" s="82">
        <f t="shared" si="0"/>
        <v>-2.228682085786375E-5</v>
      </c>
      <c r="H53" s="82">
        <f t="shared" si="1"/>
        <v>1.00356E-4</v>
      </c>
      <c r="I53" s="80">
        <f t="shared" si="2"/>
        <v>402.53749999999997</v>
      </c>
      <c r="J53" s="83">
        <f t="shared" si="3"/>
        <v>21.292534818646818</v>
      </c>
      <c r="K53" s="23"/>
      <c r="L53" s="23"/>
      <c r="M53" s="23"/>
      <c r="N53" s="9"/>
      <c r="Q53" s="9"/>
      <c r="R53" s="10"/>
      <c r="S53" s="12"/>
      <c r="T53" s="8"/>
    </row>
    <row r="54" spans="1:20" x14ac:dyDescent="0.2">
      <c r="A54">
        <v>15</v>
      </c>
      <c r="B54" s="3">
        <v>2.4305560000000001E-4</v>
      </c>
      <c r="C54">
        <v>-0.42333199999999999</v>
      </c>
      <c r="D54">
        <v>0.14069999999999999</v>
      </c>
      <c r="E54" s="3">
        <v>2.74992E-4</v>
      </c>
      <c r="F54" s="3">
        <v>2.6639010000000002E-3</v>
      </c>
      <c r="G54" s="82">
        <f t="shared" si="0"/>
        <v>-2.3128006728343146E-5</v>
      </c>
      <c r="H54" s="82">
        <f t="shared" si="1"/>
        <v>1.0655604E-4</v>
      </c>
      <c r="I54" s="80">
        <f t="shared" si="2"/>
        <v>423.33199999999999</v>
      </c>
      <c r="J54" s="83">
        <f t="shared" si="3"/>
        <v>22.392476104331635</v>
      </c>
      <c r="K54" s="23"/>
      <c r="L54" s="23"/>
      <c r="M54" s="23"/>
      <c r="N54" s="9"/>
      <c r="Q54" s="9"/>
      <c r="R54" s="10"/>
      <c r="S54" s="12"/>
      <c r="T54" s="8"/>
    </row>
    <row r="55" spans="1:20" x14ac:dyDescent="0.2">
      <c r="A55">
        <v>16</v>
      </c>
      <c r="B55" s="3">
        <v>2.5462960000000002E-4</v>
      </c>
      <c r="C55">
        <v>-0.4439051</v>
      </c>
      <c r="D55">
        <v>0.1539999</v>
      </c>
      <c r="E55" s="3">
        <v>2.9000039999999998E-4</v>
      </c>
      <c r="F55" s="3">
        <v>2.786901E-3</v>
      </c>
      <c r="G55" s="82">
        <f t="shared" si="0"/>
        <v>-2.4390277544154748E-5</v>
      </c>
      <c r="H55" s="82">
        <f t="shared" si="1"/>
        <v>1.1147604E-4</v>
      </c>
      <c r="I55" s="80">
        <f t="shared" si="2"/>
        <v>443.9051</v>
      </c>
      <c r="J55" s="83">
        <f t="shared" si="3"/>
        <v>23.480706264447157</v>
      </c>
      <c r="K55" s="23"/>
      <c r="L55" s="23"/>
      <c r="M55" s="23"/>
      <c r="N55" s="9"/>
      <c r="Q55" s="9"/>
      <c r="R55" s="10"/>
      <c r="S55" s="12"/>
      <c r="T55" s="8"/>
    </row>
    <row r="56" spans="1:20" x14ac:dyDescent="0.2">
      <c r="A56">
        <v>17</v>
      </c>
      <c r="B56" s="3">
        <v>2.777778E-4</v>
      </c>
      <c r="C56">
        <v>-0.46514250000000001</v>
      </c>
      <c r="D56">
        <v>0.1648</v>
      </c>
      <c r="E56" s="3">
        <v>3.0499699999999999E-4</v>
      </c>
      <c r="F56" s="3">
        <v>2.9119010000000002E-3</v>
      </c>
      <c r="G56" s="82">
        <f t="shared" si="0"/>
        <v>-2.5651555929352397E-5</v>
      </c>
      <c r="H56" s="82">
        <f t="shared" si="1"/>
        <v>1.1647604E-4</v>
      </c>
      <c r="I56" s="80">
        <f t="shared" si="2"/>
        <v>465.14250000000004</v>
      </c>
      <c r="J56" s="83">
        <f t="shared" si="3"/>
        <v>24.604075090848504</v>
      </c>
      <c r="K56" s="23"/>
      <c r="L56" s="23"/>
      <c r="M56" s="23"/>
      <c r="N56" s="9"/>
      <c r="Q56" s="9"/>
      <c r="R56" s="10"/>
      <c r="S56" s="12"/>
      <c r="T56" s="8"/>
    </row>
    <row r="57" spans="1:20" x14ac:dyDescent="0.2">
      <c r="A57">
        <v>18</v>
      </c>
      <c r="B57" s="3">
        <v>2.8935190000000001E-4</v>
      </c>
      <c r="C57">
        <v>-0.48670190000000002</v>
      </c>
      <c r="D57">
        <v>0.17769989999999999</v>
      </c>
      <c r="E57" s="3">
        <v>3.1999349999999998E-4</v>
      </c>
      <c r="F57">
        <v>3.0379000000000001E-3</v>
      </c>
      <c r="G57" s="82">
        <f t="shared" si="0"/>
        <v>-2.6912825904121107E-5</v>
      </c>
      <c r="H57" s="82">
        <f t="shared" si="1"/>
        <v>1.2151600000000001E-4</v>
      </c>
      <c r="I57" s="80">
        <f t="shared" si="2"/>
        <v>486.70190000000002</v>
      </c>
      <c r="J57" s="83">
        <f t="shared" si="3"/>
        <v>25.744476358231378</v>
      </c>
      <c r="K57" s="23"/>
      <c r="L57" s="23"/>
      <c r="M57" s="23"/>
      <c r="N57" s="9"/>
      <c r="Q57" s="9"/>
      <c r="R57" s="10"/>
      <c r="S57" s="12"/>
      <c r="T57" s="8"/>
    </row>
    <row r="58" spans="1:20" x14ac:dyDescent="0.2">
      <c r="A58">
        <v>19</v>
      </c>
      <c r="B58">
        <v>3.1250000000000001E-4</v>
      </c>
      <c r="C58">
        <v>-0.50808010000000003</v>
      </c>
      <c r="D58">
        <v>0.18970010000000001</v>
      </c>
      <c r="E58" s="3">
        <v>3.3999680000000002E-4</v>
      </c>
      <c r="F58">
        <v>3.1738999999999999E-3</v>
      </c>
      <c r="G58" s="82">
        <f t="shared" si="0"/>
        <v>-2.8595189234650966E-5</v>
      </c>
      <c r="H58" s="82">
        <f t="shared" si="1"/>
        <v>1.2695600000000001E-4</v>
      </c>
      <c r="I58" s="80">
        <f t="shared" si="2"/>
        <v>508.08010000000002</v>
      </c>
      <c r="J58" s="83">
        <f t="shared" si="3"/>
        <v>26.875292910378679</v>
      </c>
      <c r="K58" s="23"/>
      <c r="L58" s="23"/>
      <c r="M58" s="23"/>
      <c r="N58" s="9"/>
      <c r="Q58" s="9"/>
      <c r="R58" s="10"/>
      <c r="S58" s="12"/>
      <c r="T58" s="8"/>
    </row>
    <row r="59" spans="1:20" x14ac:dyDescent="0.2">
      <c r="A59">
        <v>20</v>
      </c>
      <c r="B59" s="3">
        <v>3.2407410000000002E-4</v>
      </c>
      <c r="C59">
        <v>-0.5307267</v>
      </c>
      <c r="D59">
        <v>0.20119989999999999</v>
      </c>
      <c r="E59" s="3">
        <v>3.549933E-4</v>
      </c>
      <c r="F59" s="3">
        <v>3.3169010000000001E-3</v>
      </c>
      <c r="G59" s="82">
        <f t="shared" si="0"/>
        <v>-2.985645920941968E-5</v>
      </c>
      <c r="H59" s="82">
        <f t="shared" si="1"/>
        <v>1.3267604E-4</v>
      </c>
      <c r="I59" s="80">
        <f t="shared" si="2"/>
        <v>530.72670000000005</v>
      </c>
      <c r="J59" s="83">
        <f t="shared" si="3"/>
        <v>28.073202469174987</v>
      </c>
      <c r="K59" s="23"/>
      <c r="L59" s="23"/>
      <c r="M59" s="23"/>
      <c r="N59" s="9"/>
      <c r="Q59" s="9"/>
      <c r="R59" s="10"/>
      <c r="S59" s="12"/>
      <c r="T59" s="8"/>
    </row>
    <row r="60" spans="1:20" x14ac:dyDescent="0.2">
      <c r="A60">
        <v>21</v>
      </c>
      <c r="B60" s="3">
        <v>3.3564819999999998E-4</v>
      </c>
      <c r="C60">
        <v>-0.55395689999999997</v>
      </c>
      <c r="D60">
        <v>0.2135</v>
      </c>
      <c r="E60" s="3">
        <v>3.799915E-4</v>
      </c>
      <c r="F60">
        <v>3.4678999999999999E-3</v>
      </c>
      <c r="G60" s="82">
        <f t="shared" si="0"/>
        <v>-3.1958915054667789E-5</v>
      </c>
      <c r="H60" s="82">
        <f t="shared" si="1"/>
        <v>1.3871599999999999E-4</v>
      </c>
      <c r="I60" s="80">
        <f t="shared" si="2"/>
        <v>553.95690000000002</v>
      </c>
      <c r="J60" s="83">
        <f t="shared" si="3"/>
        <v>29.301982004855834</v>
      </c>
      <c r="K60" s="23"/>
      <c r="L60" s="23"/>
      <c r="M60" s="23"/>
      <c r="N60" s="9"/>
      <c r="Q60" s="9"/>
      <c r="R60" s="10"/>
      <c r="S60" s="12"/>
      <c r="T60" s="8"/>
    </row>
    <row r="61" spans="1:20" x14ac:dyDescent="0.2">
      <c r="A61">
        <v>22</v>
      </c>
      <c r="B61" s="3">
        <v>3.5879629999999998E-4</v>
      </c>
      <c r="C61">
        <v>-0.57706639999999998</v>
      </c>
      <c r="D61">
        <v>0.2246001</v>
      </c>
      <c r="E61" s="3">
        <v>3.849983E-4</v>
      </c>
      <c r="F61">
        <v>3.5948999999999998E-3</v>
      </c>
      <c r="G61" s="82">
        <f t="shared" si="0"/>
        <v>-3.2380008410428927E-5</v>
      </c>
      <c r="H61" s="82">
        <f t="shared" si="1"/>
        <v>1.4379599999999999E-4</v>
      </c>
      <c r="I61" s="80">
        <f t="shared" si="2"/>
        <v>577.06639999999993</v>
      </c>
      <c r="J61" s="83">
        <f t="shared" si="3"/>
        <v>30.524377019957573</v>
      </c>
      <c r="K61" s="23"/>
      <c r="L61" s="23"/>
      <c r="M61" s="23"/>
      <c r="N61" s="9"/>
      <c r="Q61" s="9"/>
      <c r="R61" s="10"/>
      <c r="S61" s="12"/>
      <c r="T61" s="8"/>
    </row>
    <row r="62" spans="1:20" x14ac:dyDescent="0.2">
      <c r="A62">
        <v>23</v>
      </c>
      <c r="B62" s="3">
        <v>3.7037039999999999E-4</v>
      </c>
      <c r="C62">
        <v>-0.60055829999999999</v>
      </c>
      <c r="D62">
        <v>0.23769999999999999</v>
      </c>
      <c r="E62" s="3">
        <v>3.9999479999999998E-4</v>
      </c>
      <c r="F62">
        <v>3.7488999999999999E-3</v>
      </c>
      <c r="G62" s="82">
        <f t="shared" si="0"/>
        <v>-3.3641278385197644E-5</v>
      </c>
      <c r="H62" s="82">
        <f t="shared" si="1"/>
        <v>1.49956E-4</v>
      </c>
      <c r="I62" s="80">
        <f t="shared" si="2"/>
        <v>600.55830000000003</v>
      </c>
      <c r="J62" s="83">
        <f t="shared" si="3"/>
        <v>31.76699938111938</v>
      </c>
      <c r="K62" s="23"/>
      <c r="L62" s="23"/>
      <c r="M62" s="23"/>
      <c r="N62" s="9"/>
      <c r="Q62" s="9"/>
      <c r="R62" s="10"/>
      <c r="S62" s="12"/>
      <c r="T62" s="8"/>
    </row>
    <row r="63" spans="1:20" x14ac:dyDescent="0.2">
      <c r="A63">
        <v>24</v>
      </c>
      <c r="B63" s="3">
        <v>3.9351849999999999E-4</v>
      </c>
      <c r="C63">
        <v>-0.62409049999999999</v>
      </c>
      <c r="D63">
        <v>0.24810019999999999</v>
      </c>
      <c r="E63">
        <v>3.9500000000000001E-4</v>
      </c>
      <c r="F63">
        <v>3.8858999999999999E-3</v>
      </c>
      <c r="G63" s="82">
        <f t="shared" si="0"/>
        <v>-3.3221194280908323E-5</v>
      </c>
      <c r="H63" s="82">
        <f t="shared" si="1"/>
        <v>1.5543600000000001E-4</v>
      </c>
      <c r="I63" s="80">
        <f t="shared" si="2"/>
        <v>624.09050000000002</v>
      </c>
      <c r="J63" s="83">
        <f t="shared" si="3"/>
        <v>33.011753442192848</v>
      </c>
      <c r="K63" s="23"/>
      <c r="L63" s="23"/>
      <c r="M63" s="23"/>
      <c r="N63" s="9"/>
      <c r="Q63" s="9"/>
      <c r="R63" s="10"/>
      <c r="S63" s="12"/>
      <c r="T63" s="8"/>
    </row>
    <row r="64" spans="1:20" x14ac:dyDescent="0.2">
      <c r="A64">
        <v>25</v>
      </c>
      <c r="B64" s="3">
        <v>4.050926E-4</v>
      </c>
      <c r="C64">
        <v>-0.64826689999999998</v>
      </c>
      <c r="D64">
        <v>0.26150020000000002</v>
      </c>
      <c r="E64" s="3">
        <v>4.0999649999999999E-4</v>
      </c>
      <c r="F64">
        <v>4.0479000000000001E-3</v>
      </c>
      <c r="G64" s="82">
        <f t="shared" si="0"/>
        <v>-3.448246425567704E-5</v>
      </c>
      <c r="H64" s="82">
        <f t="shared" si="1"/>
        <v>1.6191600000000001E-4</v>
      </c>
      <c r="I64" s="80">
        <f t="shared" si="2"/>
        <v>648.26689999999996</v>
      </c>
      <c r="J64" s="83">
        <f t="shared" si="3"/>
        <v>34.290582964385266</v>
      </c>
      <c r="K64" s="23"/>
      <c r="L64" s="23"/>
      <c r="M64" s="23"/>
      <c r="N64" s="9"/>
      <c r="Q64" s="9"/>
      <c r="R64" s="10"/>
      <c r="S64" s="12"/>
      <c r="T64" s="8"/>
    </row>
    <row r="65" spans="1:20" x14ac:dyDescent="0.2">
      <c r="A65">
        <v>26</v>
      </c>
      <c r="B65" s="3">
        <v>4.282407E-4</v>
      </c>
      <c r="C65">
        <v>-0.67232250000000005</v>
      </c>
      <c r="D65">
        <v>0.27210000000000001</v>
      </c>
      <c r="E65" s="3">
        <v>4.2499299999999997E-4</v>
      </c>
      <c r="F65">
        <v>4.1989000000000002E-3</v>
      </c>
      <c r="G65" s="82">
        <f t="shared" si="0"/>
        <v>-3.574373423044575E-5</v>
      </c>
      <c r="H65" s="82">
        <f t="shared" si="1"/>
        <v>1.67956E-4</v>
      </c>
      <c r="I65" s="80">
        <f t="shared" si="2"/>
        <v>672.32249999999999</v>
      </c>
      <c r="J65" s="83">
        <f t="shared" si="3"/>
        <v>35.563022676420644</v>
      </c>
      <c r="K65" s="23"/>
      <c r="L65" s="23"/>
      <c r="M65" s="23"/>
      <c r="N65" s="9"/>
      <c r="Q65" s="9"/>
      <c r="R65" s="10"/>
      <c r="S65" s="12"/>
      <c r="T65" s="8"/>
    </row>
    <row r="66" spans="1:20" x14ac:dyDescent="0.2">
      <c r="A66">
        <v>27</v>
      </c>
      <c r="B66" s="3">
        <v>4.3981480000000002E-4</v>
      </c>
      <c r="C66">
        <v>-0.69649879999999997</v>
      </c>
      <c r="D66">
        <v>0.28500019999999998</v>
      </c>
      <c r="E66" s="3">
        <v>4.4499630000000001E-4</v>
      </c>
      <c r="F66">
        <v>4.3759000000000003E-3</v>
      </c>
      <c r="G66" s="82">
        <f t="shared" si="0"/>
        <v>-3.7426097560975612E-5</v>
      </c>
      <c r="H66" s="82">
        <f t="shared" si="1"/>
        <v>1.7503600000000002E-4</v>
      </c>
      <c r="I66" s="80">
        <f t="shared" si="2"/>
        <v>696.49879999999996</v>
      </c>
      <c r="J66" s="83">
        <f t="shared" si="3"/>
        <v>36.841846909035127</v>
      </c>
      <c r="K66" s="23"/>
      <c r="L66" s="23"/>
      <c r="M66" s="23"/>
      <c r="N66" s="9"/>
      <c r="Q66" s="9"/>
      <c r="R66" s="10"/>
      <c r="S66" s="12"/>
      <c r="T66" s="8"/>
    </row>
    <row r="67" spans="1:20" x14ac:dyDescent="0.2">
      <c r="A67">
        <v>28</v>
      </c>
      <c r="B67" s="3">
        <v>4.5138889999999998E-4</v>
      </c>
      <c r="C67">
        <v>-0.72135959999999999</v>
      </c>
      <c r="D67">
        <v>0.29580000000000001</v>
      </c>
      <c r="E67" s="3">
        <v>4.5999289999999998E-4</v>
      </c>
      <c r="F67">
        <v>4.5688999999999999E-3</v>
      </c>
      <c r="G67" s="82">
        <f t="shared" si="0"/>
        <v>-3.8687375946173251E-5</v>
      </c>
      <c r="H67" s="82">
        <f t="shared" si="1"/>
        <v>1.8275599999999998E-4</v>
      </c>
      <c r="I67" s="80">
        <f t="shared" si="2"/>
        <v>721.3596</v>
      </c>
      <c r="J67" s="83">
        <f t="shared" si="3"/>
        <v>38.156878302680227</v>
      </c>
      <c r="K67" s="23"/>
      <c r="L67" s="23"/>
      <c r="M67" s="23"/>
      <c r="N67" s="9"/>
      <c r="Q67" s="9"/>
      <c r="R67" s="10"/>
      <c r="S67" s="12"/>
      <c r="T67" s="8"/>
    </row>
    <row r="68" spans="1:20" x14ac:dyDescent="0.2">
      <c r="A68">
        <v>29</v>
      </c>
      <c r="B68" s="3">
        <v>4.7453699999999997E-4</v>
      </c>
      <c r="C68">
        <v>-0.74728729999999999</v>
      </c>
      <c r="D68">
        <v>0.30840010000000001</v>
      </c>
      <c r="E68" s="3">
        <v>4.7500130000000001E-4</v>
      </c>
      <c r="F68" s="3">
        <v>4.7289009999999998E-3</v>
      </c>
      <c r="G68" s="82">
        <f t="shared" si="0"/>
        <v>-3.9949646761984863E-5</v>
      </c>
      <c r="H68" s="82">
        <f t="shared" si="1"/>
        <v>1.8915603999999998E-4</v>
      </c>
      <c r="I68" s="80">
        <f t="shared" si="2"/>
        <v>747.28729999999996</v>
      </c>
      <c r="J68" s="83">
        <f t="shared" si="3"/>
        <v>39.528344203416005</v>
      </c>
      <c r="K68" s="23"/>
      <c r="L68" s="23"/>
      <c r="M68" s="23"/>
      <c r="N68" s="9"/>
      <c r="Q68" s="9"/>
      <c r="R68" s="10"/>
      <c r="S68" s="12"/>
      <c r="T68" s="8"/>
    </row>
    <row r="69" spans="1:20" x14ac:dyDescent="0.2">
      <c r="A69">
        <v>30</v>
      </c>
      <c r="B69" s="3">
        <v>4.8611109999999999E-4</v>
      </c>
      <c r="C69">
        <v>-0.7725708</v>
      </c>
      <c r="D69">
        <v>0.32140020000000002</v>
      </c>
      <c r="E69" s="3">
        <v>4.9999949999999995E-4</v>
      </c>
      <c r="F69">
        <v>4.8828999999999999E-3</v>
      </c>
      <c r="G69" s="82">
        <f t="shared" si="0"/>
        <v>-4.2052102607232962E-5</v>
      </c>
      <c r="H69" s="82">
        <f t="shared" si="1"/>
        <v>1.9531599999999998E-4</v>
      </c>
      <c r="I69" s="80">
        <f t="shared" si="2"/>
        <v>772.57079999999996</v>
      </c>
      <c r="J69" s="83">
        <f t="shared" si="3"/>
        <v>40.86573464303283</v>
      </c>
      <c r="K69" s="23"/>
      <c r="L69" s="23"/>
      <c r="M69" s="23"/>
      <c r="N69" s="9"/>
      <c r="Q69" s="9"/>
      <c r="R69" s="10"/>
      <c r="S69" s="12"/>
      <c r="T69" s="8"/>
    </row>
    <row r="70" spans="1:20" x14ac:dyDescent="0.2">
      <c r="A70">
        <v>31</v>
      </c>
      <c r="B70" s="3">
        <v>5.0925929999999996E-4</v>
      </c>
      <c r="C70">
        <v>-0.79797510000000005</v>
      </c>
      <c r="D70">
        <v>0.33190009999999998</v>
      </c>
      <c r="E70" s="3">
        <v>5.199909E-4</v>
      </c>
      <c r="F70">
        <v>5.0638999999999997E-3</v>
      </c>
      <c r="G70" s="82">
        <f t="shared" si="0"/>
        <v>-4.3733465096719929E-5</v>
      </c>
      <c r="H70" s="82">
        <f t="shared" si="1"/>
        <v>2.0255599999999998E-4</v>
      </c>
      <c r="I70" s="80">
        <f t="shared" si="2"/>
        <v>797.9751</v>
      </c>
      <c r="J70" s="83">
        <f t="shared" si="3"/>
        <v>42.209514892806702</v>
      </c>
      <c r="K70" s="23"/>
      <c r="L70" s="23"/>
      <c r="M70" s="23"/>
      <c r="N70" s="9"/>
      <c r="Q70" s="9"/>
      <c r="R70" s="10"/>
      <c r="S70" s="12"/>
      <c r="T70" s="8"/>
    </row>
    <row r="71" spans="1:20" x14ac:dyDescent="0.2">
      <c r="A71">
        <v>32</v>
      </c>
      <c r="B71" s="3">
        <v>5.2083339999999998E-4</v>
      </c>
      <c r="C71">
        <v>-0.82440610000000003</v>
      </c>
      <c r="D71">
        <v>0.34510020000000002</v>
      </c>
      <c r="E71" s="3">
        <v>5.3999419999999998E-4</v>
      </c>
      <c r="F71">
        <v>5.2319000000000003E-3</v>
      </c>
      <c r="G71" s="82">
        <f t="shared" si="0"/>
        <v>-4.5415828427249785E-5</v>
      </c>
      <c r="H71" s="82">
        <f t="shared" si="1"/>
        <v>2.0927600000000002E-4</v>
      </c>
      <c r="I71" s="80">
        <f t="shared" si="2"/>
        <v>824.40610000000004</v>
      </c>
      <c r="J71" s="83">
        <f t="shared" si="3"/>
        <v>43.607603239337536</v>
      </c>
      <c r="K71" s="23"/>
      <c r="L71" s="23"/>
      <c r="M71" s="23"/>
      <c r="N71" s="9"/>
      <c r="Q71" s="9"/>
      <c r="R71" s="10"/>
      <c r="S71" s="12"/>
      <c r="T71" s="8"/>
    </row>
    <row r="72" spans="1:20" x14ac:dyDescent="0.2">
      <c r="A72">
        <v>33</v>
      </c>
      <c r="B72" s="3">
        <v>5.4398149999999998E-4</v>
      </c>
      <c r="C72">
        <v>-0.85184360000000003</v>
      </c>
      <c r="D72">
        <v>0.35639999999999999</v>
      </c>
      <c r="E72" s="3">
        <v>5.5499080000000005E-4</v>
      </c>
      <c r="F72">
        <v>5.4038999999999997E-3</v>
      </c>
      <c r="G72" s="82">
        <f t="shared" si="0"/>
        <v>-4.6677106812447437E-5</v>
      </c>
      <c r="H72" s="82">
        <f t="shared" si="1"/>
        <v>2.1615599999999998E-4</v>
      </c>
      <c r="I72" s="80">
        <f t="shared" si="2"/>
        <v>851.84360000000004</v>
      </c>
      <c r="J72" s="83">
        <f t="shared" si="3"/>
        <v>45.058931187880518</v>
      </c>
      <c r="K72" s="23"/>
      <c r="L72" s="23"/>
      <c r="M72" s="23"/>
      <c r="N72" s="9"/>
      <c r="Q72" s="9"/>
      <c r="R72" s="10"/>
      <c r="S72" s="12"/>
      <c r="T72" s="8"/>
    </row>
    <row r="73" spans="1:20" x14ac:dyDescent="0.2">
      <c r="A73">
        <v>34</v>
      </c>
      <c r="B73" s="3">
        <v>5.5555559999999999E-4</v>
      </c>
      <c r="C73">
        <v>-0.87879790000000002</v>
      </c>
      <c r="D73">
        <v>0.3690001</v>
      </c>
      <c r="E73" s="3">
        <v>5.7499410000000004E-4</v>
      </c>
      <c r="F73">
        <v>5.5659000000000004E-3</v>
      </c>
      <c r="G73" s="82">
        <f t="shared" si="0"/>
        <v>-4.8359470142977293E-5</v>
      </c>
      <c r="H73" s="82">
        <f t="shared" si="1"/>
        <v>2.2263600000000001E-4</v>
      </c>
      <c r="I73" s="80">
        <f t="shared" si="2"/>
        <v>878.79790000000003</v>
      </c>
      <c r="J73" s="83">
        <f t="shared" si="3"/>
        <v>46.484699895795316</v>
      </c>
      <c r="K73" s="23"/>
      <c r="L73" s="23"/>
      <c r="M73" s="23"/>
      <c r="N73" s="9"/>
      <c r="Q73" s="9"/>
      <c r="R73" s="10"/>
      <c r="S73" s="12"/>
      <c r="T73" s="8"/>
    </row>
    <row r="74" spans="1:20" x14ac:dyDescent="0.2">
      <c r="A74">
        <v>35</v>
      </c>
      <c r="B74" s="3">
        <v>5.6712959999999997E-4</v>
      </c>
      <c r="C74">
        <v>-0.90621529999999995</v>
      </c>
      <c r="D74">
        <v>0.38040010000000002</v>
      </c>
      <c r="E74" s="3">
        <v>5.9499740000000002E-4</v>
      </c>
      <c r="F74">
        <v>5.7329E-3</v>
      </c>
      <c r="G74" s="82">
        <f t="shared" si="0"/>
        <v>-5.0041833473507148E-5</v>
      </c>
      <c r="H74" s="82">
        <f t="shared" si="1"/>
        <v>2.29316E-4</v>
      </c>
      <c r="I74" s="80">
        <f t="shared" si="2"/>
        <v>906.21529999999996</v>
      </c>
      <c r="J74" s="83">
        <f t="shared" si="3"/>
        <v>47.934964639171433</v>
      </c>
      <c r="K74" s="23"/>
      <c r="L74" s="23"/>
      <c r="M74" s="23"/>
      <c r="N74" s="9"/>
      <c r="Q74" s="9"/>
      <c r="R74" s="10"/>
      <c r="S74" s="12"/>
      <c r="T74" s="8"/>
    </row>
    <row r="75" spans="1:20" x14ac:dyDescent="0.2">
      <c r="A75">
        <v>36</v>
      </c>
      <c r="B75" s="3">
        <v>5.902778E-4</v>
      </c>
      <c r="C75">
        <v>-0.93369290000000005</v>
      </c>
      <c r="D75">
        <v>0.39240000000000003</v>
      </c>
      <c r="E75" s="3">
        <v>6.1999560000000002E-4</v>
      </c>
      <c r="F75" s="3">
        <v>5.9108989999999998E-3</v>
      </c>
      <c r="G75" s="82">
        <f t="shared" si="0"/>
        <v>-5.2144289318755254E-5</v>
      </c>
      <c r="H75" s="82">
        <f t="shared" si="1"/>
        <v>2.3643595999999999E-4</v>
      </c>
      <c r="I75" s="80">
        <f t="shared" si="2"/>
        <v>933.69290000000001</v>
      </c>
      <c r="J75" s="83">
        <f t="shared" si="3"/>
        <v>49.388413708470196</v>
      </c>
      <c r="K75" s="23"/>
      <c r="L75" s="23"/>
      <c r="M75" s="23"/>
      <c r="N75" s="9"/>
      <c r="Q75" s="9"/>
      <c r="R75" s="10"/>
      <c r="S75" s="12"/>
      <c r="T75" s="8"/>
    </row>
    <row r="76" spans="1:20" x14ac:dyDescent="0.2">
      <c r="A76">
        <v>37</v>
      </c>
      <c r="B76" s="3">
        <v>6.0185179999999998E-4</v>
      </c>
      <c r="C76">
        <v>-0.9620765</v>
      </c>
      <c r="D76">
        <v>0.40500019999999998</v>
      </c>
      <c r="E76" s="3">
        <v>6.399989E-4</v>
      </c>
      <c r="F76" s="3">
        <v>6.0809009999999997E-3</v>
      </c>
      <c r="G76" s="82">
        <f t="shared" si="0"/>
        <v>-5.3826652649285109E-5</v>
      </c>
      <c r="H76" s="82">
        <f t="shared" si="1"/>
        <v>2.4323603999999998E-4</v>
      </c>
      <c r="I76" s="80">
        <f t="shared" si="2"/>
        <v>962.07650000000001</v>
      </c>
      <c r="J76" s="83">
        <f t="shared" si="3"/>
        <v>50.889786353946818</v>
      </c>
      <c r="K76" s="23"/>
      <c r="L76" s="23"/>
      <c r="M76" s="23"/>
      <c r="N76" s="9"/>
      <c r="Q76" s="9"/>
      <c r="R76" s="10"/>
      <c r="S76" s="12"/>
      <c r="T76" s="8"/>
    </row>
    <row r="77" spans="1:20" x14ac:dyDescent="0.2">
      <c r="A77">
        <v>38</v>
      </c>
      <c r="B77">
        <v>6.2500000000000001E-4</v>
      </c>
      <c r="C77">
        <v>-0.99098350000000002</v>
      </c>
      <c r="D77">
        <v>0.41600019999999999</v>
      </c>
      <c r="E77" s="3">
        <v>6.5999030000000005E-4</v>
      </c>
      <c r="F77" s="3">
        <v>6.2619010000000003E-3</v>
      </c>
      <c r="G77" s="82">
        <f t="shared" si="0"/>
        <v>-5.5508015138772076E-5</v>
      </c>
      <c r="H77" s="82">
        <f t="shared" si="1"/>
        <v>2.5047604000000002E-4</v>
      </c>
      <c r="I77" s="80">
        <f t="shared" si="2"/>
        <v>990.98350000000005</v>
      </c>
      <c r="J77" s="83">
        <f t="shared" si="3"/>
        <v>52.418844650385346</v>
      </c>
      <c r="K77" s="23"/>
      <c r="L77" s="23"/>
      <c r="M77" s="23"/>
      <c r="N77" s="9"/>
      <c r="Q77" s="9"/>
      <c r="R77" s="10"/>
      <c r="S77" s="12"/>
      <c r="T77" s="8"/>
    </row>
    <row r="78" spans="1:20" x14ac:dyDescent="0.2">
      <c r="A78">
        <v>39</v>
      </c>
      <c r="B78" s="3">
        <v>6.3657410000000003E-4</v>
      </c>
      <c r="C78">
        <v>-1.019468</v>
      </c>
      <c r="D78">
        <v>0.42880000000000001</v>
      </c>
      <c r="E78" s="3">
        <v>6.8500039999999998E-4</v>
      </c>
      <c r="F78">
        <v>6.4448999999999999E-3</v>
      </c>
      <c r="G78" s="82">
        <f t="shared" si="0"/>
        <v>-5.7611471825063077E-5</v>
      </c>
      <c r="H78" s="82">
        <f t="shared" si="1"/>
        <v>2.5779600000000002E-4</v>
      </c>
      <c r="I78" s="80">
        <f t="shared" si="2"/>
        <v>1019.4680000000001</v>
      </c>
      <c r="J78" s="83">
        <f t="shared" si="3"/>
        <v>53.925554480008039</v>
      </c>
      <c r="K78" s="23"/>
      <c r="L78" s="23"/>
      <c r="M78" s="23"/>
      <c r="N78" s="9"/>
      <c r="Q78" s="9"/>
      <c r="R78" s="10"/>
      <c r="S78" s="12"/>
      <c r="T78" s="8"/>
    </row>
    <row r="79" spans="1:20" x14ac:dyDescent="0.2">
      <c r="A79">
        <v>40</v>
      </c>
      <c r="B79" s="3">
        <v>6.5972229999999995E-4</v>
      </c>
      <c r="C79">
        <v>-1.0483750000000001</v>
      </c>
      <c r="D79">
        <v>0.43940010000000002</v>
      </c>
      <c r="E79" s="3">
        <v>6.9999690000000002E-4</v>
      </c>
      <c r="F79">
        <v>6.5589000000000003E-3</v>
      </c>
      <c r="G79" s="82">
        <f t="shared" si="0"/>
        <v>-5.8872741799831787E-5</v>
      </c>
      <c r="H79" s="82">
        <f t="shared" si="1"/>
        <v>2.6235599999999999E-4</v>
      </c>
      <c r="I79" s="80">
        <f t="shared" si="2"/>
        <v>1048.375</v>
      </c>
      <c r="J79" s="83">
        <f t="shared" si="3"/>
        <v>55.454612776446567</v>
      </c>
      <c r="K79" s="23"/>
      <c r="L79" s="23"/>
      <c r="M79" s="23"/>
      <c r="N79" s="9"/>
      <c r="Q79" s="9"/>
      <c r="R79" s="10"/>
      <c r="S79" s="12"/>
      <c r="T79" s="8"/>
    </row>
    <row r="80" spans="1:20" x14ac:dyDescent="0.2">
      <c r="A80">
        <v>41</v>
      </c>
      <c r="B80" s="3">
        <v>6.7129630000000004E-4</v>
      </c>
      <c r="C80">
        <v>-1.077906</v>
      </c>
      <c r="D80">
        <v>0.45280009999999998</v>
      </c>
      <c r="E80" s="3">
        <v>7.2499520000000005E-4</v>
      </c>
      <c r="F80" s="3">
        <v>6.736901E-3</v>
      </c>
      <c r="G80" s="82">
        <f t="shared" si="0"/>
        <v>-6.0975206055508835E-5</v>
      </c>
      <c r="H80" s="82">
        <f t="shared" si="1"/>
        <v>2.6947604E-4</v>
      </c>
      <c r="I80" s="80">
        <f t="shared" si="2"/>
        <v>1077.9059999999999</v>
      </c>
      <c r="J80" s="83">
        <f t="shared" si="3"/>
        <v>57.01667803925924</v>
      </c>
      <c r="K80" s="23"/>
      <c r="L80" s="23"/>
      <c r="M80" s="23"/>
      <c r="N80" s="9"/>
      <c r="Q80" s="9"/>
      <c r="R80" s="10"/>
      <c r="S80" s="12"/>
      <c r="T80" s="8"/>
    </row>
    <row r="81" spans="1:20" x14ac:dyDescent="0.2">
      <c r="A81">
        <v>42</v>
      </c>
      <c r="B81" s="3">
        <v>6.8287039999999995E-4</v>
      </c>
      <c r="C81">
        <v>-1.107175</v>
      </c>
      <c r="D81">
        <v>0.46299990000000002</v>
      </c>
      <c r="E81" s="3">
        <v>7.4499850000000003E-4</v>
      </c>
      <c r="F81" s="3">
        <v>6.9519009999999999E-3</v>
      </c>
      <c r="G81" s="82">
        <f t="shared" si="0"/>
        <v>-6.2657569386038691E-5</v>
      </c>
      <c r="H81" s="82">
        <f t="shared" si="1"/>
        <v>2.7807603999999999E-4</v>
      </c>
      <c r="I81" s="80">
        <f t="shared" si="2"/>
        <v>1107.175</v>
      </c>
      <c r="J81" s="83">
        <f t="shared" si="3"/>
        <v>58.564884607857131</v>
      </c>
      <c r="K81" s="23"/>
      <c r="L81" s="23"/>
      <c r="M81" s="23"/>
      <c r="N81" s="9"/>
      <c r="Q81" s="9"/>
      <c r="R81" s="10"/>
      <c r="S81" s="12"/>
      <c r="T81" s="8"/>
    </row>
    <row r="82" spans="1:20" x14ac:dyDescent="0.2">
      <c r="A82">
        <v>43</v>
      </c>
      <c r="B82" s="3">
        <v>7.0601850000000005E-4</v>
      </c>
      <c r="C82">
        <v>-1.137189</v>
      </c>
      <c r="D82">
        <v>0.47650009999999998</v>
      </c>
      <c r="E82" s="3">
        <v>7.6999670000000003E-4</v>
      </c>
      <c r="F82" s="3">
        <v>7.1439010000000002E-3</v>
      </c>
      <c r="G82" s="82">
        <f t="shared" si="0"/>
        <v>-6.4760025231286797E-5</v>
      </c>
      <c r="H82" s="82">
        <f t="shared" si="1"/>
        <v>2.8575604000000002E-4</v>
      </c>
      <c r="I82" s="80">
        <f t="shared" si="2"/>
        <v>1137.1890000000001</v>
      </c>
      <c r="J82" s="83">
        <f t="shared" si="3"/>
        <v>60.152498532142118</v>
      </c>
      <c r="K82" s="23"/>
      <c r="L82" s="23"/>
      <c r="M82" s="23"/>
      <c r="N82" s="9"/>
      <c r="Q82" s="9"/>
      <c r="R82" s="10"/>
      <c r="S82" s="12"/>
      <c r="T82" s="8"/>
    </row>
    <row r="83" spans="1:20" x14ac:dyDescent="0.2">
      <c r="A83">
        <v>44</v>
      </c>
      <c r="B83" s="3">
        <v>7.1759259999999996E-4</v>
      </c>
      <c r="C83">
        <v>-1.1678679999999999</v>
      </c>
      <c r="D83">
        <v>0.48759999999999998</v>
      </c>
      <c r="E83">
        <v>7.9000000000000001E-4</v>
      </c>
      <c r="F83">
        <v>7.3328999999999998E-3</v>
      </c>
      <c r="G83" s="82">
        <f t="shared" si="0"/>
        <v>-6.6442388561816645E-5</v>
      </c>
      <c r="H83" s="82">
        <f t="shared" si="1"/>
        <v>2.9331600000000001E-4</v>
      </c>
      <c r="I83" s="80">
        <f t="shared" si="2"/>
        <v>1167.8679999999999</v>
      </c>
      <c r="J83" s="83">
        <f t="shared" si="3"/>
        <v>61.775288149758524</v>
      </c>
      <c r="K83" s="23"/>
      <c r="L83" s="23"/>
      <c r="M83" s="23"/>
      <c r="N83" s="9"/>
      <c r="Q83" s="9"/>
      <c r="R83" s="10"/>
      <c r="S83" s="12"/>
      <c r="T83" s="8"/>
    </row>
    <row r="84" spans="1:20" x14ac:dyDescent="0.2">
      <c r="A84">
        <v>45</v>
      </c>
      <c r="B84" s="3">
        <v>7.4074069999999995E-4</v>
      </c>
      <c r="C84">
        <v>-1.199573</v>
      </c>
      <c r="D84">
        <v>0.49990000000000001</v>
      </c>
      <c r="E84" s="3">
        <v>8.1999299999999998E-4</v>
      </c>
      <c r="F84">
        <v>7.5288999999999998E-3</v>
      </c>
      <c r="G84" s="82">
        <f t="shared" si="0"/>
        <v>-6.8964928511354079E-5</v>
      </c>
      <c r="H84" s="82">
        <f t="shared" si="1"/>
        <v>3.0115600000000001E-4</v>
      </c>
      <c r="I84" s="80">
        <f t="shared" si="2"/>
        <v>1199.5730000000001</v>
      </c>
      <c r="J84" s="83">
        <f t="shared" si="3"/>
        <v>63.452348837086291</v>
      </c>
      <c r="K84" s="23"/>
      <c r="L84" s="23"/>
      <c r="M84" s="23"/>
      <c r="N84" s="9"/>
      <c r="Q84" s="9"/>
      <c r="R84" s="10"/>
      <c r="S84" s="12"/>
      <c r="T84" s="8"/>
    </row>
    <row r="85" spans="1:20" x14ac:dyDescent="0.2">
      <c r="A85">
        <v>46</v>
      </c>
      <c r="B85" s="3">
        <v>7.5231479999999997E-4</v>
      </c>
      <c r="C85">
        <v>-1.231358</v>
      </c>
      <c r="D85">
        <v>0.51140010000000002</v>
      </c>
      <c r="E85" s="3">
        <v>8.3999629999999997E-4</v>
      </c>
      <c r="F85" s="3">
        <v>7.7268989999999997E-3</v>
      </c>
      <c r="G85" s="82">
        <f t="shared" si="0"/>
        <v>-7.0647291841883928E-5</v>
      </c>
      <c r="H85" s="82">
        <f t="shared" si="1"/>
        <v>3.0907595999999998E-4</v>
      </c>
      <c r="I85" s="80">
        <f t="shared" si="2"/>
        <v>1231.3579999999999</v>
      </c>
      <c r="J85" s="83">
        <f t="shared" si="3"/>
        <v>65.133641186769708</v>
      </c>
      <c r="K85" s="23"/>
      <c r="L85" s="23"/>
      <c r="M85" s="23"/>
      <c r="N85" s="9"/>
      <c r="Q85" s="9"/>
      <c r="R85" s="10"/>
      <c r="S85" s="12"/>
      <c r="T85" s="8"/>
    </row>
    <row r="86" spans="1:20" x14ac:dyDescent="0.2">
      <c r="A86">
        <v>47</v>
      </c>
      <c r="B86" s="3">
        <v>7.7546289999999996E-4</v>
      </c>
      <c r="C86">
        <v>-1.2634460000000001</v>
      </c>
      <c r="D86">
        <v>0.52330019999999999</v>
      </c>
      <c r="E86" s="3">
        <v>8.7000130000000001E-4</v>
      </c>
      <c r="F86">
        <v>7.9358999999999992E-3</v>
      </c>
      <c r="G86" s="82">
        <f t="shared" si="0"/>
        <v>-7.3170841042893186E-5</v>
      </c>
      <c r="H86" s="82">
        <f t="shared" si="1"/>
        <v>3.1743599999999999E-4</v>
      </c>
      <c r="I86" s="80">
        <f t="shared" si="2"/>
        <v>1263.4460000000001</v>
      </c>
      <c r="J86" s="83">
        <f t="shared" si="3"/>
        <v>66.830960957625194</v>
      </c>
      <c r="K86" s="23"/>
      <c r="L86" s="23"/>
      <c r="M86" s="23"/>
      <c r="N86" s="9"/>
      <c r="Q86" s="9"/>
      <c r="R86" s="10"/>
      <c r="S86" s="12"/>
      <c r="T86" s="8"/>
    </row>
    <row r="87" spans="1:20" x14ac:dyDescent="0.2">
      <c r="A87">
        <v>48</v>
      </c>
      <c r="B87" s="3">
        <v>7.8703699999999998E-4</v>
      </c>
      <c r="C87">
        <v>-1.296902</v>
      </c>
      <c r="D87">
        <v>0.53610000000000002</v>
      </c>
      <c r="E87" s="3">
        <v>9.0500119999999996E-4</v>
      </c>
      <c r="F87">
        <v>8.1458999999999993E-3</v>
      </c>
      <c r="G87" s="82">
        <f t="shared" si="0"/>
        <v>-7.6114482758620687E-5</v>
      </c>
      <c r="H87" s="82">
        <f t="shared" si="1"/>
        <v>3.2583599999999998E-4</v>
      </c>
      <c r="I87" s="80">
        <f t="shared" si="2"/>
        <v>1296.902</v>
      </c>
      <c r="J87" s="83">
        <f t="shared" si="3"/>
        <v>68.600642154762468</v>
      </c>
      <c r="K87" s="23"/>
      <c r="L87" s="23"/>
      <c r="M87" s="23"/>
      <c r="N87" s="9"/>
      <c r="Q87" s="9"/>
      <c r="R87" s="10"/>
      <c r="S87" s="12"/>
      <c r="T87" s="8"/>
    </row>
    <row r="88" spans="1:20" x14ac:dyDescent="0.2">
      <c r="A88">
        <v>49</v>
      </c>
      <c r="B88" s="3">
        <v>8.1018520000000001E-4</v>
      </c>
      <c r="C88">
        <v>-1.33056</v>
      </c>
      <c r="D88">
        <v>0.54680019999999996</v>
      </c>
      <c r="E88" s="3">
        <v>9.199977E-4</v>
      </c>
      <c r="F88">
        <v>8.3538999999999992E-3</v>
      </c>
      <c r="G88" s="82">
        <f t="shared" si="0"/>
        <v>-7.7375752733389397E-5</v>
      </c>
      <c r="H88" s="82">
        <f t="shared" si="1"/>
        <v>3.3415599999999995E-4</v>
      </c>
      <c r="I88" s="80">
        <f t="shared" si="2"/>
        <v>1330.56</v>
      </c>
      <c r="J88" s="83">
        <f t="shared" si="3"/>
        <v>70.381008299347783</v>
      </c>
      <c r="K88" s="23"/>
      <c r="L88" s="23"/>
      <c r="M88" s="23"/>
      <c r="N88" s="9"/>
      <c r="Q88" s="9"/>
      <c r="R88" s="10"/>
      <c r="S88" s="12"/>
      <c r="T88" s="8"/>
    </row>
    <row r="89" spans="1:20" x14ac:dyDescent="0.2">
      <c r="A89">
        <v>50</v>
      </c>
      <c r="B89" s="3">
        <v>8.2175930000000002E-4</v>
      </c>
      <c r="C89">
        <v>-1.363734</v>
      </c>
      <c r="D89">
        <v>0.55970010000000003</v>
      </c>
      <c r="E89" s="3">
        <v>9.449959E-4</v>
      </c>
      <c r="F89">
        <v>8.5938999999999998E-3</v>
      </c>
      <c r="G89" s="82">
        <f t="shared" si="0"/>
        <v>-7.9478208578637503E-5</v>
      </c>
      <c r="H89" s="82">
        <f t="shared" si="1"/>
        <v>3.4375599999999997E-4</v>
      </c>
      <c r="I89" s="80">
        <f t="shared" si="2"/>
        <v>1363.7339999999999</v>
      </c>
      <c r="J89" s="83">
        <f t="shared" si="3"/>
        <v>72.135772886681366</v>
      </c>
      <c r="K89" s="23"/>
      <c r="L89" s="23"/>
      <c r="M89" s="23"/>
      <c r="N89" s="9"/>
      <c r="Q89" s="9"/>
      <c r="R89" s="10"/>
      <c r="S89" s="12"/>
      <c r="T89" s="8"/>
    </row>
    <row r="90" spans="1:20" x14ac:dyDescent="0.2">
      <c r="A90">
        <v>51</v>
      </c>
      <c r="B90" s="3">
        <v>8.3333340000000004E-4</v>
      </c>
      <c r="C90">
        <v>-1.3982380000000001</v>
      </c>
      <c r="D90">
        <v>0.57040009999999997</v>
      </c>
      <c r="E90" s="3">
        <v>9.6999409999999999E-4</v>
      </c>
      <c r="F90" s="3">
        <v>8.8789009999999998E-3</v>
      </c>
      <c r="G90" s="82">
        <f t="shared" si="0"/>
        <v>-8.1580664423885608E-5</v>
      </c>
      <c r="H90" s="82">
        <f t="shared" si="1"/>
        <v>3.5515603999999997E-4</v>
      </c>
      <c r="I90" s="80">
        <f t="shared" si="2"/>
        <v>1398.2380000000001</v>
      </c>
      <c r="J90" s="83">
        <f t="shared" si="3"/>
        <v>73.960888860677812</v>
      </c>
      <c r="K90" s="23"/>
      <c r="L90" s="23"/>
      <c r="M90" s="23"/>
      <c r="N90" s="9"/>
      <c r="Q90" s="9"/>
      <c r="R90" s="10"/>
      <c r="S90" s="12"/>
      <c r="T90" s="8"/>
    </row>
    <row r="91" spans="1:20" x14ac:dyDescent="0.2">
      <c r="A91">
        <v>52</v>
      </c>
      <c r="B91" s="3">
        <v>8.5648150000000004E-4</v>
      </c>
      <c r="C91">
        <v>-1.433465</v>
      </c>
      <c r="D91">
        <v>0.58380010000000004</v>
      </c>
      <c r="E91" s="3">
        <v>9.999989999999999E-4</v>
      </c>
      <c r="F91" s="3">
        <v>9.0839010000000001E-3</v>
      </c>
      <c r="G91" s="82">
        <f t="shared" si="0"/>
        <v>-8.4104205214465924E-5</v>
      </c>
      <c r="H91" s="82">
        <f t="shared" si="1"/>
        <v>3.6335604000000001E-4</v>
      </c>
      <c r="I91" s="80">
        <f t="shared" si="2"/>
        <v>1433.4649999999999</v>
      </c>
      <c r="J91" s="83">
        <f t="shared" si="3"/>
        <v>75.824248483213523</v>
      </c>
      <c r="K91" s="23"/>
      <c r="L91" s="23"/>
      <c r="M91" s="23"/>
      <c r="N91" s="9"/>
      <c r="Q91" s="9"/>
      <c r="R91" s="10"/>
      <c r="S91" s="12"/>
      <c r="T91" s="8"/>
    </row>
    <row r="92" spans="1:20" x14ac:dyDescent="0.2">
      <c r="A92">
        <v>53</v>
      </c>
      <c r="B92" s="3">
        <v>8.6805560000000005E-4</v>
      </c>
      <c r="C92">
        <v>-1.469076</v>
      </c>
      <c r="D92">
        <v>0.59399990000000003</v>
      </c>
      <c r="E92" s="3">
        <v>1.0249969999999999E-3</v>
      </c>
      <c r="F92" s="3">
        <v>9.3099010000000006E-3</v>
      </c>
      <c r="G92" s="82">
        <f t="shared" si="0"/>
        <v>-8.6206644238856172E-5</v>
      </c>
      <c r="H92" s="82">
        <f t="shared" si="1"/>
        <v>3.7239604000000005E-4</v>
      </c>
      <c r="I92" s="80">
        <f t="shared" si="2"/>
        <v>1469.076</v>
      </c>
      <c r="J92" s="83">
        <f t="shared" si="3"/>
        <v>77.707920085056415</v>
      </c>
      <c r="K92" s="23"/>
      <c r="L92" s="23"/>
      <c r="M92" s="23"/>
      <c r="N92" s="9"/>
      <c r="Q92" s="9"/>
      <c r="R92" s="10"/>
      <c r="S92" s="12"/>
      <c r="T92" s="8"/>
    </row>
    <row r="93" spans="1:20" x14ac:dyDescent="0.2">
      <c r="A93">
        <v>54</v>
      </c>
      <c r="B93" s="3">
        <v>8.9120370000000005E-4</v>
      </c>
      <c r="C93">
        <v>-1.5044040000000001</v>
      </c>
      <c r="D93">
        <v>0.60730010000000001</v>
      </c>
      <c r="E93" s="3">
        <v>1.05499E-3</v>
      </c>
      <c r="F93">
        <v>9.5399000000000005E-3</v>
      </c>
      <c r="G93" s="82">
        <f t="shared" si="0"/>
        <v>-8.8729184188393606E-5</v>
      </c>
      <c r="H93" s="82">
        <f t="shared" si="1"/>
        <v>3.81596E-4</v>
      </c>
      <c r="I93" s="80">
        <f t="shared" si="2"/>
        <v>1504.404</v>
      </c>
      <c r="J93" s="83">
        <f t="shared" si="3"/>
        <v>79.576622181316154</v>
      </c>
      <c r="K93" s="23"/>
      <c r="L93" s="23"/>
      <c r="M93" s="23"/>
      <c r="N93" s="9"/>
      <c r="Q93" s="9"/>
      <c r="R93" s="10"/>
      <c r="S93" s="12"/>
      <c r="T93" s="8"/>
    </row>
    <row r="94" spans="1:20" x14ac:dyDescent="0.2">
      <c r="A94">
        <v>55</v>
      </c>
      <c r="B94" s="3">
        <v>9.0277779999999995E-4</v>
      </c>
      <c r="C94">
        <v>-1.5400750000000001</v>
      </c>
      <c r="D94">
        <v>0.61769989999999997</v>
      </c>
      <c r="E94">
        <v>1.08E-3</v>
      </c>
      <c r="F94" s="3">
        <v>9.7739009999999998E-3</v>
      </c>
      <c r="G94" s="82">
        <f t="shared" si="0"/>
        <v>-9.0832632464255678E-5</v>
      </c>
      <c r="H94" s="82">
        <f t="shared" si="1"/>
        <v>3.9095603999999998E-4</v>
      </c>
      <c r="I94" s="80">
        <f t="shared" si="2"/>
        <v>1540.075</v>
      </c>
      <c r="J94" s="83">
        <f t="shared" si="3"/>
        <v>81.463467529925779</v>
      </c>
      <c r="K94" s="23"/>
      <c r="L94" s="23"/>
      <c r="M94" s="23"/>
      <c r="N94" s="9"/>
      <c r="Q94" s="9"/>
      <c r="R94" s="10"/>
      <c r="S94" s="12"/>
      <c r="T94" s="8"/>
    </row>
    <row r="95" spans="1:20" x14ac:dyDescent="0.2">
      <c r="A95">
        <v>56</v>
      </c>
      <c r="B95" s="3">
        <v>9.1435180000000004E-4</v>
      </c>
      <c r="C95">
        <v>-1.5765709999999999</v>
      </c>
      <c r="D95">
        <v>0.63090000000000002</v>
      </c>
      <c r="E95" s="3">
        <v>1.1099930000000001E-3</v>
      </c>
      <c r="F95">
        <v>9.9999000000000008E-3</v>
      </c>
      <c r="G95" s="82">
        <f t="shared" si="0"/>
        <v>-9.3355172413793112E-5</v>
      </c>
      <c r="H95" s="82">
        <f t="shared" si="1"/>
        <v>3.9999600000000001E-4</v>
      </c>
      <c r="I95" s="80">
        <f t="shared" si="2"/>
        <v>1576.5709999999999</v>
      </c>
      <c r="J95" s="83">
        <f t="shared" si="3"/>
        <v>83.393951896578159</v>
      </c>
      <c r="K95" s="23"/>
      <c r="L95" s="23"/>
      <c r="M95" s="23"/>
      <c r="N95" s="9"/>
      <c r="Q95" s="9"/>
      <c r="R95" s="10"/>
      <c r="S95" s="12"/>
      <c r="T95" s="8"/>
    </row>
    <row r="96" spans="1:20" x14ac:dyDescent="0.2">
      <c r="A96">
        <v>57</v>
      </c>
      <c r="B96">
        <v>9.3749999999999997E-4</v>
      </c>
      <c r="C96">
        <v>-1.614355</v>
      </c>
      <c r="D96">
        <v>0.64270020000000005</v>
      </c>
      <c r="E96" s="3">
        <v>1.144993E-3</v>
      </c>
      <c r="F96">
        <v>1.0233900000000001E-2</v>
      </c>
      <c r="G96" s="82">
        <f t="shared" si="0"/>
        <v>-9.6298822539949528E-5</v>
      </c>
      <c r="H96" s="82">
        <f t="shared" si="1"/>
        <v>4.0935600000000004E-4</v>
      </c>
      <c r="I96" s="80">
        <f t="shared" si="2"/>
        <v>1614.355</v>
      </c>
      <c r="J96" s="83">
        <f t="shared" si="3"/>
        <v>85.39256602715669</v>
      </c>
      <c r="K96" s="23"/>
      <c r="L96" s="23"/>
      <c r="M96" s="23"/>
      <c r="N96" s="9"/>
      <c r="Q96" s="9"/>
      <c r="R96" s="10"/>
      <c r="S96" s="12"/>
      <c r="T96" s="8"/>
    </row>
    <row r="97" spans="1:20" x14ac:dyDescent="0.2">
      <c r="A97">
        <v>58</v>
      </c>
      <c r="B97" s="3">
        <v>9.4907399999999995E-4</v>
      </c>
      <c r="C97">
        <v>-1.6533679999999999</v>
      </c>
      <c r="D97">
        <v>0.6542</v>
      </c>
      <c r="E97" s="3">
        <v>1.1799930000000001E-3</v>
      </c>
      <c r="F97">
        <v>1.04849E-2</v>
      </c>
      <c r="G97" s="82">
        <f t="shared" si="0"/>
        <v>-9.9242472666105972E-5</v>
      </c>
      <c r="H97" s="82">
        <f t="shared" si="1"/>
        <v>4.1939599999999999E-4</v>
      </c>
      <c r="I97" s="80">
        <f t="shared" si="2"/>
        <v>1653.3679999999999</v>
      </c>
      <c r="J97" s="83">
        <f t="shared" si="3"/>
        <v>87.456189070674043</v>
      </c>
      <c r="K97" s="23"/>
      <c r="L97" s="23"/>
      <c r="M97" s="23"/>
      <c r="N97" s="9"/>
      <c r="Q97" s="9"/>
      <c r="R97" s="10"/>
      <c r="S97" s="12"/>
      <c r="T97" s="8"/>
    </row>
    <row r="98" spans="1:20" x14ac:dyDescent="0.2">
      <c r="A98">
        <v>59</v>
      </c>
      <c r="B98" s="3">
        <v>9.7222219999999998E-4</v>
      </c>
      <c r="C98">
        <v>-1.693427</v>
      </c>
      <c r="D98">
        <v>0.66690000000000005</v>
      </c>
      <c r="E98" s="3">
        <v>1.2049910000000001E-3</v>
      </c>
      <c r="F98">
        <v>1.07349E-2</v>
      </c>
      <c r="G98" s="82">
        <f t="shared" si="0"/>
        <v>-1.0134491169049622E-4</v>
      </c>
      <c r="H98" s="82">
        <f t="shared" si="1"/>
        <v>4.2939600000000002E-4</v>
      </c>
      <c r="I98" s="80">
        <f t="shared" si="2"/>
        <v>1693.4269999999999</v>
      </c>
      <c r="J98" s="83">
        <f t="shared" si="3"/>
        <v>89.57514109949166</v>
      </c>
      <c r="K98" s="23"/>
      <c r="L98" s="23"/>
      <c r="M98" s="23"/>
      <c r="N98" s="9"/>
      <c r="Q98" s="9"/>
      <c r="R98" s="10"/>
      <c r="S98" s="12"/>
      <c r="T98" s="8"/>
    </row>
    <row r="99" spans="1:20" x14ac:dyDescent="0.2">
      <c r="A99">
        <v>60</v>
      </c>
      <c r="B99" s="3">
        <v>9.8379629999999999E-4</v>
      </c>
      <c r="C99">
        <v>-1.7347539999999999</v>
      </c>
      <c r="D99">
        <v>0.67840009999999995</v>
      </c>
      <c r="E99" s="3">
        <v>1.2349959999999999E-3</v>
      </c>
      <c r="F99">
        <v>1.0939900000000001E-2</v>
      </c>
      <c r="G99" s="82">
        <f t="shared" si="0"/>
        <v>-1.0386846089150545E-4</v>
      </c>
      <c r="H99" s="82">
        <f t="shared" si="1"/>
        <v>4.37596E-4</v>
      </c>
      <c r="I99" s="80">
        <f t="shared" si="2"/>
        <v>1734.7539999999999</v>
      </c>
      <c r="J99" s="83">
        <f t="shared" si="3"/>
        <v>91.761164976646498</v>
      </c>
      <c r="K99" s="23"/>
      <c r="L99" s="23"/>
      <c r="M99" s="23"/>
      <c r="N99" s="9"/>
      <c r="Q99" s="9"/>
      <c r="R99" s="10"/>
      <c r="S99" s="12"/>
      <c r="T99" s="8"/>
    </row>
    <row r="100" spans="1:20" x14ac:dyDescent="0.2">
      <c r="A100">
        <v>61</v>
      </c>
      <c r="B100" s="3">
        <v>1.0069440000000001E-3</v>
      </c>
      <c r="C100">
        <v>-1.7746919999999999</v>
      </c>
      <c r="D100">
        <v>0.69130000000000003</v>
      </c>
      <c r="E100" s="3">
        <v>1.269996E-3</v>
      </c>
      <c r="F100">
        <v>1.12269E-2</v>
      </c>
      <c r="G100" s="82">
        <f t="shared" si="0"/>
        <v>-1.0681211101766189E-4</v>
      </c>
      <c r="H100" s="82">
        <f t="shared" si="1"/>
        <v>4.4907599999999997E-4</v>
      </c>
      <c r="I100" s="80">
        <f t="shared" si="2"/>
        <v>1774.692</v>
      </c>
      <c r="J100" s="83">
        <f t="shared" si="3"/>
        <v>93.873716616151199</v>
      </c>
      <c r="K100" s="23"/>
      <c r="L100" s="23"/>
      <c r="M100" s="23"/>
      <c r="N100" s="9"/>
      <c r="Q100" s="9"/>
      <c r="R100" s="10"/>
      <c r="S100" s="12"/>
      <c r="T100" s="8"/>
    </row>
    <row r="101" spans="1:20" x14ac:dyDescent="0.2">
      <c r="A101">
        <v>62</v>
      </c>
      <c r="B101" s="3">
        <v>1.0185190000000001E-3</v>
      </c>
      <c r="C101">
        <v>-1.815134</v>
      </c>
      <c r="D101">
        <v>0.70230009999999998</v>
      </c>
      <c r="E101" s="3">
        <v>1.3000010000000001E-3</v>
      </c>
      <c r="F101">
        <v>1.1489900000000001E-2</v>
      </c>
      <c r="G101" s="82">
        <f t="shared" si="0"/>
        <v>-1.0933566021867115E-4</v>
      </c>
      <c r="H101" s="82">
        <f t="shared" si="1"/>
        <v>4.5959600000000005E-4</v>
      </c>
      <c r="I101" s="80">
        <f t="shared" si="2"/>
        <v>1815.134</v>
      </c>
      <c r="J101" s="83">
        <f t="shared" si="3"/>
        <v>96.012927728496535</v>
      </c>
      <c r="K101" s="23"/>
      <c r="L101" s="23"/>
      <c r="M101" s="23"/>
      <c r="N101" s="9"/>
      <c r="Q101" s="9"/>
      <c r="R101" s="10"/>
      <c r="S101" s="12"/>
      <c r="T101" s="8"/>
    </row>
    <row r="102" spans="1:20" x14ac:dyDescent="0.2">
      <c r="A102">
        <v>63</v>
      </c>
      <c r="B102" s="3">
        <v>1.041667E-3</v>
      </c>
      <c r="C102">
        <v>-1.8561190000000001</v>
      </c>
      <c r="D102">
        <v>0.71469990000000005</v>
      </c>
      <c r="E102" s="3">
        <v>1.339996E-3</v>
      </c>
      <c r="F102">
        <v>1.17489E-2</v>
      </c>
      <c r="G102" s="82">
        <f t="shared" si="0"/>
        <v>-1.1269941126997477E-4</v>
      </c>
      <c r="H102" s="82">
        <f t="shared" si="1"/>
        <v>4.69956E-4</v>
      </c>
      <c r="I102" s="80">
        <f t="shared" si="2"/>
        <v>1856.1190000000001</v>
      </c>
      <c r="J102" s="83">
        <f t="shared" si="3"/>
        <v>98.180861249080934</v>
      </c>
      <c r="K102" s="23"/>
      <c r="L102" s="23"/>
      <c r="M102" s="23"/>
      <c r="N102" s="9"/>
      <c r="Q102" s="9"/>
      <c r="R102" s="10"/>
      <c r="S102" s="12"/>
      <c r="T102" s="8"/>
    </row>
    <row r="103" spans="1:20" x14ac:dyDescent="0.2">
      <c r="A103">
        <v>64</v>
      </c>
      <c r="B103" s="3">
        <v>1.0532409999999999E-3</v>
      </c>
      <c r="C103">
        <v>-1.8974260000000001</v>
      </c>
      <c r="D103">
        <v>0.72699990000000003</v>
      </c>
      <c r="E103" s="3">
        <v>1.3799909999999999E-3</v>
      </c>
      <c r="F103">
        <v>1.2008899999999999E-2</v>
      </c>
      <c r="G103" s="82">
        <f t="shared" si="0"/>
        <v>-1.1606316232127837E-4</v>
      </c>
      <c r="H103" s="82">
        <f t="shared" si="1"/>
        <v>4.8035599999999998E-4</v>
      </c>
      <c r="I103" s="80">
        <f t="shared" si="2"/>
        <v>1897.4260000000002</v>
      </c>
      <c r="J103" s="83">
        <f t="shared" si="3"/>
        <v>100.36582721064687</v>
      </c>
      <c r="K103" s="23"/>
      <c r="L103" s="23"/>
      <c r="M103" s="23"/>
      <c r="N103" s="9"/>
      <c r="Q103" s="9"/>
      <c r="R103" s="10"/>
      <c r="S103" s="12"/>
      <c r="T103" s="8"/>
    </row>
    <row r="104" spans="1:20" x14ac:dyDescent="0.2">
      <c r="A104">
        <v>65</v>
      </c>
      <c r="B104" s="3">
        <v>1.064815E-3</v>
      </c>
      <c r="C104">
        <v>-1.9397599999999999</v>
      </c>
      <c r="D104">
        <v>0.73819990000000002</v>
      </c>
      <c r="E104" s="3">
        <v>1.4099959999999999E-3</v>
      </c>
      <c r="F104">
        <v>1.22799E-2</v>
      </c>
      <c r="G104" s="82">
        <f t="shared" si="0"/>
        <v>-1.1858671152228763E-4</v>
      </c>
      <c r="H104" s="82">
        <f t="shared" si="1"/>
        <v>4.9119599999999995E-4</v>
      </c>
      <c r="I104" s="80">
        <f t="shared" si="2"/>
        <v>1939.76</v>
      </c>
      <c r="J104" s="83">
        <f t="shared" si="3"/>
        <v>102.60511713770357</v>
      </c>
      <c r="K104" s="23"/>
      <c r="L104" s="23"/>
      <c r="M104" s="23"/>
      <c r="N104" s="9"/>
      <c r="Q104" s="9"/>
      <c r="R104" s="10"/>
      <c r="S104" s="12"/>
      <c r="T104" s="8"/>
    </row>
    <row r="105" spans="1:20" x14ac:dyDescent="0.2">
      <c r="A105">
        <v>66</v>
      </c>
      <c r="B105" s="3">
        <v>1.087963E-3</v>
      </c>
      <c r="C105">
        <v>-1.9831000000000001</v>
      </c>
      <c r="D105">
        <v>0.75080009999999997</v>
      </c>
      <c r="E105" s="3">
        <v>1.4449949999999999E-3</v>
      </c>
      <c r="F105">
        <v>1.25459E-2</v>
      </c>
      <c r="G105" s="82">
        <f t="shared" ref="G105:G168" si="4">-E105/$B$24</f>
        <v>-1.2153027754415474E-4</v>
      </c>
      <c r="H105" s="82">
        <f t="shared" ref="H105:H168" si="5">F105/$B$26</f>
        <v>5.0183599999999997E-4</v>
      </c>
      <c r="I105" s="80">
        <f t="shared" ref="I105:I168" si="6">-C105*1000</f>
        <v>1983.1000000000001</v>
      </c>
      <c r="J105" s="83">
        <f t="shared" ref="J105:J168" si="7">I105/$E$24</f>
        <v>104.89762021888274</v>
      </c>
      <c r="K105" s="23"/>
      <c r="L105" s="23"/>
      <c r="M105" s="23"/>
      <c r="N105" s="9"/>
      <c r="Q105" s="9"/>
      <c r="R105" s="10"/>
      <c r="S105" s="12"/>
      <c r="T105" s="8"/>
    </row>
    <row r="106" spans="1:20" x14ac:dyDescent="0.2">
      <c r="A106">
        <v>67</v>
      </c>
      <c r="B106" s="3">
        <v>1.099537E-3</v>
      </c>
      <c r="C106">
        <v>-2.0268630000000001</v>
      </c>
      <c r="D106">
        <v>0.7616001</v>
      </c>
      <c r="E106" s="3">
        <v>1.4849900000000001E-3</v>
      </c>
      <c r="F106">
        <v>1.2863899999999999E-2</v>
      </c>
      <c r="G106" s="82">
        <f t="shared" si="4"/>
        <v>-1.2489402859545837E-4</v>
      </c>
      <c r="H106" s="82">
        <f t="shared" si="5"/>
        <v>5.14556E-4</v>
      </c>
      <c r="I106" s="80">
        <f t="shared" si="6"/>
        <v>2026.8630000000001</v>
      </c>
      <c r="J106" s="83">
        <f t="shared" si="7"/>
        <v>107.21249821476744</v>
      </c>
      <c r="K106" s="23"/>
      <c r="L106" s="23"/>
      <c r="M106" s="23"/>
      <c r="N106" s="9"/>
      <c r="Q106" s="9"/>
      <c r="R106" s="10"/>
      <c r="S106" s="12"/>
      <c r="T106" s="8"/>
    </row>
    <row r="107" spans="1:20" x14ac:dyDescent="0.2">
      <c r="A107">
        <v>68</v>
      </c>
      <c r="B107" s="3">
        <v>1.122685E-3</v>
      </c>
      <c r="C107">
        <v>-2.0709490000000002</v>
      </c>
      <c r="D107">
        <v>0.77490000000000003</v>
      </c>
      <c r="E107" s="3">
        <v>1.5199899999999999E-3</v>
      </c>
      <c r="F107">
        <v>1.3191899999999999E-2</v>
      </c>
      <c r="G107" s="82">
        <f t="shared" si="4"/>
        <v>-1.278376787216148E-4</v>
      </c>
      <c r="H107" s="82">
        <f t="shared" si="5"/>
        <v>5.2767599999999993E-4</v>
      </c>
      <c r="I107" s="80">
        <f t="shared" si="6"/>
        <v>2070.9490000000001</v>
      </c>
      <c r="J107" s="83">
        <f t="shared" si="7"/>
        <v>109.54446154741314</v>
      </c>
      <c r="K107" s="23"/>
      <c r="L107" s="23"/>
      <c r="M107" s="23"/>
      <c r="N107" s="9"/>
      <c r="Q107" s="9"/>
      <c r="R107" s="10"/>
      <c r="S107" s="12"/>
      <c r="T107" s="8"/>
    </row>
    <row r="108" spans="1:20" x14ac:dyDescent="0.2">
      <c r="A108">
        <v>69</v>
      </c>
      <c r="B108" s="3">
        <v>1.1342590000000001E-3</v>
      </c>
      <c r="C108">
        <v>-2.1152549999999999</v>
      </c>
      <c r="D108">
        <v>0.78530009999999995</v>
      </c>
      <c r="E108" s="3">
        <v>1.55499E-3</v>
      </c>
      <c r="F108">
        <v>1.3477899999999999E-2</v>
      </c>
      <c r="G108" s="82">
        <f t="shared" si="4"/>
        <v>-1.3078132884777123E-4</v>
      </c>
      <c r="H108" s="82">
        <f t="shared" si="5"/>
        <v>5.3911599999999997E-4</v>
      </c>
      <c r="I108" s="80">
        <f t="shared" si="6"/>
        <v>2115.2550000000001</v>
      </c>
      <c r="J108" s="83">
        <f t="shared" si="7"/>
        <v>111.88806195153688</v>
      </c>
      <c r="K108" s="23"/>
      <c r="L108" s="23"/>
      <c r="M108" s="23"/>
      <c r="N108" s="9"/>
      <c r="Q108" s="9"/>
      <c r="R108" s="10"/>
      <c r="S108" s="12"/>
      <c r="T108" s="8"/>
    </row>
    <row r="109" spans="1:20" x14ac:dyDescent="0.2">
      <c r="A109">
        <v>70</v>
      </c>
      <c r="B109" s="3">
        <v>1.1574070000000001E-3</v>
      </c>
      <c r="C109">
        <v>-2.1605479999999999</v>
      </c>
      <c r="D109">
        <v>0.79859999999999998</v>
      </c>
      <c r="E109" s="3">
        <v>1.5849950000000001E-3</v>
      </c>
      <c r="F109">
        <v>1.37739E-2</v>
      </c>
      <c r="G109" s="82">
        <f t="shared" si="4"/>
        <v>-1.3330487804878049E-4</v>
      </c>
      <c r="H109" s="82">
        <f t="shared" si="5"/>
        <v>5.5095600000000002E-4</v>
      </c>
      <c r="I109" s="80">
        <f t="shared" si="6"/>
        <v>2160.5479999999998</v>
      </c>
      <c r="J109" s="83">
        <f t="shared" si="7"/>
        <v>114.28387048997359</v>
      </c>
      <c r="K109" s="23"/>
      <c r="L109" s="23"/>
      <c r="M109" s="23"/>
      <c r="N109" s="9"/>
      <c r="Q109" s="9"/>
      <c r="R109" s="10"/>
      <c r="S109" s="12"/>
      <c r="T109" s="8"/>
    </row>
    <row r="110" spans="1:20" x14ac:dyDescent="0.2">
      <c r="A110">
        <v>71</v>
      </c>
      <c r="B110" s="3">
        <v>1.1689809999999999E-3</v>
      </c>
      <c r="C110">
        <v>-2.2064050000000002</v>
      </c>
      <c r="D110">
        <v>0.80949990000000005</v>
      </c>
      <c r="E110" s="3">
        <v>1.6349909999999999E-3</v>
      </c>
      <c r="F110">
        <v>1.40719E-2</v>
      </c>
      <c r="G110" s="82">
        <f t="shared" si="4"/>
        <v>-1.3750975609756096E-4</v>
      </c>
      <c r="H110" s="82">
        <f t="shared" si="5"/>
        <v>5.6287600000000002E-4</v>
      </c>
      <c r="I110" s="80">
        <f t="shared" si="6"/>
        <v>2206.4050000000002</v>
      </c>
      <c r="J110" s="83">
        <f t="shared" si="7"/>
        <v>116.70951224801773</v>
      </c>
      <c r="K110" s="23"/>
      <c r="L110" s="23"/>
      <c r="M110" s="23"/>
      <c r="N110" s="9"/>
      <c r="Q110" s="9"/>
      <c r="R110" s="10"/>
      <c r="S110" s="12"/>
      <c r="T110" s="8"/>
    </row>
    <row r="111" spans="1:20" x14ac:dyDescent="0.2">
      <c r="A111">
        <v>72</v>
      </c>
      <c r="B111" s="3">
        <v>1.1805559999999999E-3</v>
      </c>
      <c r="C111">
        <v>-2.2534689999999999</v>
      </c>
      <c r="D111">
        <v>0.82220020000000005</v>
      </c>
      <c r="E111" s="3">
        <v>1.669991E-3</v>
      </c>
      <c r="F111">
        <v>1.4370900000000001E-2</v>
      </c>
      <c r="G111" s="82">
        <f t="shared" si="4"/>
        <v>-1.4045340622371742E-4</v>
      </c>
      <c r="H111" s="82">
        <f t="shared" si="5"/>
        <v>5.7483600000000001E-4</v>
      </c>
      <c r="I111" s="80">
        <f t="shared" si="6"/>
        <v>2253.4690000000001</v>
      </c>
      <c r="J111" s="83">
        <f t="shared" si="7"/>
        <v>119.19899921185288</v>
      </c>
      <c r="K111" s="23"/>
      <c r="L111" s="23"/>
      <c r="M111" s="23"/>
      <c r="N111" s="9"/>
      <c r="Q111" s="9"/>
      <c r="R111" s="10"/>
      <c r="S111" s="12"/>
      <c r="T111" s="8"/>
    </row>
    <row r="112" spans="1:20" x14ac:dyDescent="0.2">
      <c r="A112">
        <v>73</v>
      </c>
      <c r="B112" s="3">
        <v>1.2037040000000001E-3</v>
      </c>
      <c r="C112">
        <v>-2.3011370000000002</v>
      </c>
      <c r="D112">
        <v>0.83340020000000004</v>
      </c>
      <c r="E112" s="3">
        <v>1.7049910000000001E-3</v>
      </c>
      <c r="F112">
        <v>1.46739E-2</v>
      </c>
      <c r="G112" s="82">
        <f t="shared" si="4"/>
        <v>-1.4339705634987385E-4</v>
      </c>
      <c r="H112" s="82">
        <f t="shared" si="5"/>
        <v>5.8695600000000002E-4</v>
      </c>
      <c r="I112" s="80">
        <f t="shared" si="6"/>
        <v>2301.1370000000002</v>
      </c>
      <c r="J112" s="83">
        <f t="shared" si="7"/>
        <v>121.72043522647328</v>
      </c>
      <c r="K112" s="23"/>
      <c r="L112" s="23"/>
      <c r="M112" s="23"/>
      <c r="N112" s="9"/>
      <c r="Q112" s="9"/>
      <c r="R112" s="10"/>
      <c r="S112" s="12"/>
      <c r="T112" s="8"/>
    </row>
    <row r="113" spans="1:20" x14ac:dyDescent="0.2">
      <c r="A113">
        <v>74</v>
      </c>
      <c r="B113" s="3">
        <v>1.215278E-3</v>
      </c>
      <c r="C113">
        <v>-2.34945</v>
      </c>
      <c r="D113">
        <v>0.8458</v>
      </c>
      <c r="E113" s="3">
        <v>1.7499919999999999E-3</v>
      </c>
      <c r="F113">
        <v>1.49859E-2</v>
      </c>
      <c r="G113" s="82">
        <f t="shared" si="4"/>
        <v>-1.4718183347350714E-4</v>
      </c>
      <c r="H113" s="82">
        <f t="shared" si="5"/>
        <v>5.9943599999999996E-4</v>
      </c>
      <c r="I113" s="80">
        <f t="shared" si="6"/>
        <v>2349.4499999999998</v>
      </c>
      <c r="J113" s="83">
        <f t="shared" si="7"/>
        <v>124.27598901883617</v>
      </c>
      <c r="K113" s="23"/>
      <c r="L113" s="23"/>
      <c r="M113" s="23"/>
      <c r="N113" s="9"/>
      <c r="Q113" s="9"/>
      <c r="R113" s="10"/>
      <c r="S113" s="12"/>
      <c r="T113" s="8"/>
    </row>
    <row r="114" spans="1:20" x14ac:dyDescent="0.2">
      <c r="A114">
        <v>75</v>
      </c>
      <c r="B114" s="3">
        <v>1.2384259999999999E-3</v>
      </c>
      <c r="C114">
        <v>-2.4023720000000002</v>
      </c>
      <c r="D114">
        <v>0.86</v>
      </c>
      <c r="E114" s="3">
        <v>1.789999E-3</v>
      </c>
      <c r="F114">
        <v>1.5288899999999999E-2</v>
      </c>
      <c r="G114" s="82">
        <f t="shared" si="4"/>
        <v>-1.5054659377628258E-4</v>
      </c>
      <c r="H114" s="82">
        <f t="shared" si="5"/>
        <v>6.1155599999999997E-4</v>
      </c>
      <c r="I114" s="80">
        <f t="shared" si="6"/>
        <v>2402.3720000000003</v>
      </c>
      <c r="J114" s="83">
        <f t="shared" si="7"/>
        <v>127.0753394586646</v>
      </c>
      <c r="K114" s="23"/>
      <c r="L114" s="23"/>
      <c r="M114" s="23"/>
      <c r="N114" s="9"/>
      <c r="Q114" s="9"/>
      <c r="R114" s="10"/>
      <c r="S114" s="12"/>
      <c r="T114" s="8"/>
    </row>
    <row r="115" spans="1:20" x14ac:dyDescent="0.2">
      <c r="A115">
        <v>76</v>
      </c>
      <c r="B115">
        <v>1.25E-3</v>
      </c>
      <c r="C115">
        <v>-2.4605480000000002</v>
      </c>
      <c r="D115">
        <v>0.87319999999999998</v>
      </c>
      <c r="E115" s="3">
        <v>1.8399950000000001E-3</v>
      </c>
      <c r="F115">
        <v>1.5701900000000001E-2</v>
      </c>
      <c r="G115" s="82">
        <f t="shared" si="4"/>
        <v>-1.5475147182506308E-4</v>
      </c>
      <c r="H115" s="82">
        <f t="shared" si="5"/>
        <v>6.2807600000000009E-4</v>
      </c>
      <c r="I115" s="80">
        <f t="shared" si="6"/>
        <v>2460.5480000000002</v>
      </c>
      <c r="J115" s="83">
        <f t="shared" si="7"/>
        <v>130.15260432370101</v>
      </c>
      <c r="K115" s="23"/>
      <c r="L115" s="23"/>
      <c r="M115" s="23"/>
      <c r="N115" s="9"/>
      <c r="Q115" s="9"/>
      <c r="R115" s="10"/>
      <c r="S115" s="12"/>
      <c r="T115" s="8"/>
    </row>
    <row r="116" spans="1:20" x14ac:dyDescent="0.2">
      <c r="A116">
        <v>77</v>
      </c>
      <c r="B116" s="3">
        <v>1.273148E-3</v>
      </c>
      <c r="C116">
        <v>-2.5181209999999998</v>
      </c>
      <c r="D116">
        <v>0.88620010000000005</v>
      </c>
      <c r="E116" s="3">
        <v>1.8949990000000001E-3</v>
      </c>
      <c r="F116">
        <v>1.6063899999999999E-2</v>
      </c>
      <c r="G116" s="82">
        <f t="shared" si="4"/>
        <v>-1.593775441547519E-4</v>
      </c>
      <c r="H116" s="82">
        <f t="shared" si="5"/>
        <v>6.4255599999999996E-4</v>
      </c>
      <c r="I116" s="80">
        <f t="shared" si="6"/>
        <v>2518.1209999999996</v>
      </c>
      <c r="J116" s="83">
        <f t="shared" si="7"/>
        <v>133.19797303373161</v>
      </c>
      <c r="K116" s="23"/>
      <c r="L116" s="23"/>
      <c r="M116" s="23"/>
      <c r="N116" s="9"/>
      <c r="Q116" s="9"/>
      <c r="R116" s="10"/>
      <c r="S116" s="12"/>
      <c r="T116" s="8"/>
    </row>
    <row r="117" spans="1:20" x14ac:dyDescent="0.2">
      <c r="A117">
        <v>78</v>
      </c>
      <c r="B117" s="3">
        <v>1.2847220000000001E-3</v>
      </c>
      <c r="C117">
        <v>-2.5783100000000001</v>
      </c>
      <c r="D117">
        <v>0.89949999999999997</v>
      </c>
      <c r="E117" s="3">
        <v>1.9549960000000001E-3</v>
      </c>
      <c r="F117">
        <v>1.6444899999999998E-2</v>
      </c>
      <c r="G117" s="82">
        <f t="shared" si="4"/>
        <v>-1.6442354920100926E-4</v>
      </c>
      <c r="H117" s="82">
        <f t="shared" si="5"/>
        <v>6.5779599999999999E-4</v>
      </c>
      <c r="I117" s="80">
        <f t="shared" si="6"/>
        <v>2578.31</v>
      </c>
      <c r="J117" s="83">
        <f t="shared" si="7"/>
        <v>136.38171710279235</v>
      </c>
      <c r="K117" s="23"/>
      <c r="L117" s="23"/>
      <c r="M117" s="23"/>
      <c r="N117" s="9"/>
      <c r="Q117" s="9"/>
      <c r="R117" s="10"/>
      <c r="S117" s="12"/>
      <c r="T117" s="8"/>
    </row>
    <row r="118" spans="1:20" x14ac:dyDescent="0.2">
      <c r="A118">
        <v>79</v>
      </c>
      <c r="B118" s="3">
        <v>1.30787E-3</v>
      </c>
      <c r="C118">
        <v>-2.6399089999999998</v>
      </c>
      <c r="D118">
        <v>0.91300009999999998</v>
      </c>
      <c r="E118" s="3">
        <v>2.020001E-3</v>
      </c>
      <c r="F118">
        <v>1.6859900000000001E-2</v>
      </c>
      <c r="G118" s="82">
        <f t="shared" si="4"/>
        <v>-1.6989074852817492E-4</v>
      </c>
      <c r="H118" s="82">
        <f t="shared" si="5"/>
        <v>6.7439600000000007E-4</v>
      </c>
      <c r="I118" s="80">
        <f t="shared" si="6"/>
        <v>2639.9089999999997</v>
      </c>
      <c r="J118" s="83">
        <f t="shared" si="7"/>
        <v>139.6400442208716</v>
      </c>
      <c r="K118" s="23"/>
      <c r="L118" s="23"/>
      <c r="M118" s="23"/>
      <c r="N118" s="9"/>
      <c r="Q118" s="9"/>
      <c r="R118" s="10"/>
      <c r="S118" s="12"/>
      <c r="T118" s="8"/>
    </row>
    <row r="119" spans="1:20" x14ac:dyDescent="0.2">
      <c r="A119">
        <v>80</v>
      </c>
      <c r="B119" s="3">
        <v>1.3310189999999999E-3</v>
      </c>
      <c r="C119">
        <v>-2.7015069999999999</v>
      </c>
      <c r="D119">
        <v>0.92460010000000004</v>
      </c>
      <c r="E119" s="3">
        <v>2.064991E-3</v>
      </c>
      <c r="F119">
        <v>1.7293900000000001E-2</v>
      </c>
      <c r="G119" s="82">
        <f t="shared" si="4"/>
        <v>-1.7367460050462573E-4</v>
      </c>
      <c r="H119" s="82">
        <f t="shared" si="5"/>
        <v>6.9175600000000008E-4</v>
      </c>
      <c r="I119" s="80">
        <f t="shared" si="6"/>
        <v>2701.5070000000001</v>
      </c>
      <c r="J119" s="83">
        <f t="shared" si="7"/>
        <v>142.89831844317141</v>
      </c>
      <c r="K119" s="23"/>
      <c r="L119" s="23"/>
      <c r="M119" s="23"/>
      <c r="N119" s="9"/>
      <c r="Q119" s="9"/>
      <c r="R119" s="10"/>
      <c r="S119" s="12"/>
      <c r="T119" s="8"/>
    </row>
    <row r="120" spans="1:20" x14ac:dyDescent="0.2">
      <c r="A120">
        <v>81</v>
      </c>
      <c r="B120" s="3">
        <v>1.342593E-3</v>
      </c>
      <c r="C120">
        <v>-2.7651180000000002</v>
      </c>
      <c r="D120">
        <v>0.9375</v>
      </c>
      <c r="E120" s="3">
        <v>2.1250010000000001E-3</v>
      </c>
      <c r="F120">
        <v>1.7730900000000001E-2</v>
      </c>
      <c r="G120" s="82">
        <f t="shared" si="4"/>
        <v>-1.7872169890664424E-4</v>
      </c>
      <c r="H120" s="82">
        <f t="shared" si="5"/>
        <v>7.0923600000000002E-4</v>
      </c>
      <c r="I120" s="80">
        <f t="shared" si="6"/>
        <v>2765.1180000000004</v>
      </c>
      <c r="J120" s="83">
        <f t="shared" si="7"/>
        <v>146.26307186949555</v>
      </c>
      <c r="K120" s="23"/>
      <c r="L120" s="23"/>
      <c r="M120" s="23"/>
      <c r="N120" s="9"/>
      <c r="Q120" s="9"/>
      <c r="R120" s="10"/>
      <c r="S120" s="12"/>
      <c r="T120" s="8"/>
    </row>
    <row r="121" spans="1:20" x14ac:dyDescent="0.2">
      <c r="A121">
        <v>82</v>
      </c>
      <c r="B121" s="3">
        <v>1.365741E-3</v>
      </c>
      <c r="C121">
        <v>-2.8311449999999998</v>
      </c>
      <c r="D121">
        <v>0.95089999999999997</v>
      </c>
      <c r="E121" s="3">
        <v>2.179992E-3</v>
      </c>
      <c r="F121">
        <v>1.8155899999999999E-2</v>
      </c>
      <c r="G121" s="82">
        <f t="shared" si="4"/>
        <v>-1.8334667788057191E-4</v>
      </c>
      <c r="H121" s="82">
        <f t="shared" si="5"/>
        <v>7.26236E-4</v>
      </c>
      <c r="I121" s="80">
        <f t="shared" si="6"/>
        <v>2831.145</v>
      </c>
      <c r="J121" s="83">
        <f t="shared" si="7"/>
        <v>149.75562149896058</v>
      </c>
      <c r="K121" s="23"/>
      <c r="L121" s="23"/>
      <c r="M121" s="23"/>
      <c r="N121" s="9"/>
      <c r="Q121" s="9"/>
      <c r="R121" s="10"/>
      <c r="S121" s="12"/>
      <c r="T121" s="8"/>
    </row>
    <row r="122" spans="1:20" x14ac:dyDescent="0.2">
      <c r="A122">
        <v>83</v>
      </c>
      <c r="B122" s="3">
        <v>1.377315E-3</v>
      </c>
      <c r="C122">
        <v>-2.8959649999999999</v>
      </c>
      <c r="D122">
        <v>0.96379999999999999</v>
      </c>
      <c r="E122" s="3">
        <v>2.234995E-3</v>
      </c>
      <c r="F122">
        <v>1.8580900000000001E-2</v>
      </c>
      <c r="G122" s="82">
        <f t="shared" si="4"/>
        <v>-1.8797266610597139E-4</v>
      </c>
      <c r="H122" s="82">
        <f t="shared" si="5"/>
        <v>7.4323599999999998E-4</v>
      </c>
      <c r="I122" s="80">
        <f t="shared" si="6"/>
        <v>2895.9649999999997</v>
      </c>
      <c r="J122" s="83">
        <f t="shared" si="7"/>
        <v>153.1843259226346</v>
      </c>
      <c r="K122" s="23"/>
      <c r="L122" s="23"/>
      <c r="M122" s="23"/>
      <c r="N122" s="9"/>
      <c r="Q122" s="9"/>
      <c r="R122" s="10"/>
      <c r="S122" s="12"/>
      <c r="T122" s="8"/>
    </row>
    <row r="123" spans="1:20" x14ac:dyDescent="0.2">
      <c r="A123">
        <v>84</v>
      </c>
      <c r="B123" s="3">
        <v>1.400463E-3</v>
      </c>
      <c r="C123">
        <v>-2.9629979999999998</v>
      </c>
      <c r="D123">
        <v>0.97719999999999996</v>
      </c>
      <c r="E123" s="3">
        <v>2.289999E-3</v>
      </c>
      <c r="F123">
        <v>1.9014900000000001E-2</v>
      </c>
      <c r="G123" s="82">
        <f t="shared" si="4"/>
        <v>-1.9259873843566021E-4</v>
      </c>
      <c r="H123" s="82">
        <f t="shared" si="5"/>
        <v>7.605960000000001E-4</v>
      </c>
      <c r="I123" s="80">
        <f t="shared" si="6"/>
        <v>2962.9979999999996</v>
      </c>
      <c r="J123" s="83">
        <f t="shared" si="7"/>
        <v>156.73008870622209</v>
      </c>
      <c r="K123" s="23"/>
      <c r="L123" s="23"/>
      <c r="M123" s="23"/>
      <c r="N123" s="9"/>
      <c r="Q123" s="9"/>
      <c r="R123" s="10"/>
      <c r="S123" s="12"/>
      <c r="T123" s="8"/>
    </row>
    <row r="124" spans="1:20" x14ac:dyDescent="0.2">
      <c r="A124">
        <v>85</v>
      </c>
      <c r="B124" s="3">
        <v>1.423611E-3</v>
      </c>
      <c r="C124">
        <v>-3.030233</v>
      </c>
      <c r="D124">
        <v>0.99070009999999997</v>
      </c>
      <c r="E124" s="3">
        <v>2.3399950000000001E-3</v>
      </c>
      <c r="F124">
        <v>1.94059E-2</v>
      </c>
      <c r="G124" s="82">
        <f t="shared" si="4"/>
        <v>-1.9680361648444071E-4</v>
      </c>
      <c r="H124" s="82">
        <f t="shared" si="5"/>
        <v>7.7623600000000003E-4</v>
      </c>
      <c r="I124" s="80">
        <f t="shared" si="6"/>
        <v>3030.2330000000002</v>
      </c>
      <c r="J124" s="83">
        <f t="shared" si="7"/>
        <v>160.28653643725767</v>
      </c>
      <c r="K124" s="23"/>
      <c r="L124" s="23"/>
      <c r="M124" s="23"/>
      <c r="N124" s="9"/>
      <c r="Q124" s="9"/>
      <c r="R124" s="10"/>
      <c r="S124" s="12"/>
      <c r="T124" s="8"/>
    </row>
    <row r="125" spans="1:20" x14ac:dyDescent="0.2">
      <c r="A125">
        <v>86</v>
      </c>
      <c r="B125" s="3">
        <v>1.4351850000000001E-3</v>
      </c>
      <c r="C125">
        <v>-3.0980720000000002</v>
      </c>
      <c r="D125">
        <v>1.0039</v>
      </c>
      <c r="E125" s="3">
        <v>2.3949980000000002E-3</v>
      </c>
      <c r="F125">
        <v>1.9868899999999998E-2</v>
      </c>
      <c r="G125" s="82">
        <f t="shared" si="4"/>
        <v>-2.0142960470984021E-4</v>
      </c>
      <c r="H125" s="82">
        <f t="shared" si="5"/>
        <v>7.9475599999999998E-4</v>
      </c>
      <c r="I125" s="80">
        <f t="shared" si="6"/>
        <v>3098.0720000000001</v>
      </c>
      <c r="J125" s="83">
        <f t="shared" si="7"/>
        <v>163.87493321907846</v>
      </c>
      <c r="K125" s="23"/>
      <c r="L125" s="23"/>
      <c r="M125" s="23"/>
      <c r="N125" s="9"/>
      <c r="Q125" s="9"/>
      <c r="R125" s="10"/>
      <c r="S125" s="12"/>
      <c r="T125" s="8"/>
    </row>
    <row r="126" spans="1:20" x14ac:dyDescent="0.2">
      <c r="A126">
        <v>87</v>
      </c>
      <c r="B126" s="3">
        <v>1.458333E-3</v>
      </c>
      <c r="C126">
        <v>-3.1669170000000002</v>
      </c>
      <c r="D126">
        <v>1.0172000000000001</v>
      </c>
      <c r="E126" s="3">
        <v>2.4599909999999999E-3</v>
      </c>
      <c r="F126">
        <v>2.03219E-2</v>
      </c>
      <c r="G126" s="82">
        <f t="shared" si="4"/>
        <v>-2.0689579478553403E-4</v>
      </c>
      <c r="H126" s="82">
        <f t="shared" si="5"/>
        <v>8.1287600000000003E-4</v>
      </c>
      <c r="I126" s="80">
        <f t="shared" si="6"/>
        <v>3166.9170000000004</v>
      </c>
      <c r="J126" s="83">
        <f t="shared" si="7"/>
        <v>167.51654315502168</v>
      </c>
      <c r="K126" s="23"/>
      <c r="L126" s="23"/>
      <c r="M126" s="23"/>
      <c r="N126" s="9"/>
      <c r="Q126" s="9"/>
      <c r="R126" s="10"/>
      <c r="S126" s="12"/>
      <c r="T126" s="8"/>
    </row>
    <row r="127" spans="1:20" x14ac:dyDescent="0.2">
      <c r="A127">
        <v>88</v>
      </c>
      <c r="B127" s="3">
        <v>1.4699069999999999E-3</v>
      </c>
      <c r="C127">
        <v>-3.2399900000000001</v>
      </c>
      <c r="D127">
        <v>1.0299</v>
      </c>
      <c r="E127" s="3">
        <v>2.4999979999999998E-3</v>
      </c>
      <c r="F127">
        <v>2.0790900000000001E-2</v>
      </c>
      <c r="G127" s="82">
        <f t="shared" si="4"/>
        <v>-2.1026055508830947E-4</v>
      </c>
      <c r="H127" s="82">
        <f t="shared" si="5"/>
        <v>8.3163600000000007E-4</v>
      </c>
      <c r="I127" s="80">
        <f t="shared" si="6"/>
        <v>3239.9900000000002</v>
      </c>
      <c r="J127" s="83">
        <f t="shared" si="7"/>
        <v>171.38179644646155</v>
      </c>
      <c r="K127" s="23"/>
      <c r="L127" s="23"/>
      <c r="M127" s="23"/>
      <c r="N127" s="9"/>
      <c r="Q127" s="9"/>
      <c r="R127" s="10"/>
      <c r="S127" s="12"/>
      <c r="T127" s="8"/>
    </row>
    <row r="128" spans="1:20" x14ac:dyDescent="0.2">
      <c r="A128">
        <v>89</v>
      </c>
      <c r="B128" s="3">
        <v>1.493056E-3</v>
      </c>
      <c r="C128">
        <v>-3.3112509999999999</v>
      </c>
      <c r="D128">
        <v>1.0422</v>
      </c>
      <c r="E128" s="3">
        <v>2.544999E-3</v>
      </c>
      <c r="F128">
        <v>2.1258900000000001E-2</v>
      </c>
      <c r="G128" s="82">
        <f t="shared" si="4"/>
        <v>-2.140453322119428E-4</v>
      </c>
      <c r="H128" s="82">
        <f t="shared" si="5"/>
        <v>8.5035600000000003E-4</v>
      </c>
      <c r="I128" s="80">
        <f t="shared" si="6"/>
        <v>3311.2509999999997</v>
      </c>
      <c r="J128" s="83">
        <f t="shared" si="7"/>
        <v>175.15120258554569</v>
      </c>
      <c r="K128" s="23"/>
      <c r="L128" s="23"/>
      <c r="M128" s="23"/>
      <c r="N128" s="9"/>
      <c r="Q128" s="9"/>
      <c r="R128" s="10"/>
      <c r="S128" s="12"/>
      <c r="T128" s="8"/>
    </row>
    <row r="129" spans="1:20" x14ac:dyDescent="0.2">
      <c r="A129">
        <v>90</v>
      </c>
      <c r="B129" s="3">
        <v>1.5046300000000001E-3</v>
      </c>
      <c r="C129">
        <v>-3.3827129999999999</v>
      </c>
      <c r="D129">
        <v>1.0546</v>
      </c>
      <c r="E129" s="3">
        <v>2.6099920000000002E-3</v>
      </c>
      <c r="F129">
        <v>2.1797899999999999E-2</v>
      </c>
      <c r="G129" s="82">
        <f t="shared" si="4"/>
        <v>-2.1951152228763668E-4</v>
      </c>
      <c r="H129" s="82">
        <f t="shared" si="5"/>
        <v>8.7191599999999992E-4</v>
      </c>
      <c r="I129" s="80">
        <f t="shared" si="6"/>
        <v>3382.7129999999997</v>
      </c>
      <c r="J129" s="83">
        <f t="shared" si="7"/>
        <v>178.93124077629844</v>
      </c>
      <c r="K129" s="23"/>
      <c r="L129" s="23"/>
      <c r="M129" s="23"/>
      <c r="N129" s="9"/>
      <c r="Q129" s="9"/>
      <c r="R129" s="10"/>
      <c r="S129" s="12"/>
      <c r="T129" s="8"/>
    </row>
    <row r="130" spans="1:20" x14ac:dyDescent="0.2">
      <c r="A130">
        <v>91</v>
      </c>
      <c r="B130" s="3">
        <v>1.527778E-3</v>
      </c>
      <c r="C130">
        <v>-3.4551820000000002</v>
      </c>
      <c r="D130">
        <v>1.0681</v>
      </c>
      <c r="E130" s="3">
        <v>2.6649949999999999E-3</v>
      </c>
      <c r="F130">
        <v>2.22709E-2</v>
      </c>
      <c r="G130" s="82">
        <f t="shared" si="4"/>
        <v>-2.2413751051303615E-4</v>
      </c>
      <c r="H130" s="82">
        <f t="shared" si="5"/>
        <v>8.9083599999999999E-4</v>
      </c>
      <c r="I130" s="80">
        <f t="shared" si="6"/>
        <v>3455.1820000000002</v>
      </c>
      <c r="J130" s="83">
        <f t="shared" si="7"/>
        <v>182.76454501695309</v>
      </c>
      <c r="K130" s="23"/>
      <c r="L130" s="23"/>
      <c r="M130" s="23"/>
      <c r="N130" s="9"/>
      <c r="Q130" s="9"/>
      <c r="R130" s="10"/>
      <c r="S130" s="12"/>
      <c r="T130" s="8"/>
    </row>
    <row r="131" spans="1:20" x14ac:dyDescent="0.2">
      <c r="A131">
        <v>92</v>
      </c>
      <c r="B131" s="3">
        <v>1.5393519999999999E-3</v>
      </c>
      <c r="C131">
        <v>-3.5278520000000002</v>
      </c>
      <c r="D131">
        <v>1.0815999999999999</v>
      </c>
      <c r="E131" s="3">
        <v>2.7199979999999999E-3</v>
      </c>
      <c r="F131">
        <v>2.2731899999999999E-2</v>
      </c>
      <c r="G131" s="82">
        <f t="shared" si="4"/>
        <v>-2.2876349873843563E-4</v>
      </c>
      <c r="H131" s="82">
        <f t="shared" si="5"/>
        <v>9.0927599999999999E-4</v>
      </c>
      <c r="I131" s="80">
        <f t="shared" si="6"/>
        <v>3527.8520000000003</v>
      </c>
      <c r="J131" s="83">
        <f t="shared" si="7"/>
        <v>186.60848130927633</v>
      </c>
      <c r="K131" s="23"/>
      <c r="L131" s="23"/>
      <c r="M131" s="23"/>
      <c r="N131" s="9"/>
      <c r="Q131" s="9"/>
      <c r="R131" s="10"/>
      <c r="S131" s="12"/>
      <c r="T131" s="8"/>
    </row>
    <row r="132" spans="1:20" x14ac:dyDescent="0.2">
      <c r="A132">
        <v>93</v>
      </c>
      <c r="B132">
        <v>1.5625000000000001E-3</v>
      </c>
      <c r="C132">
        <v>-3.6011250000000001</v>
      </c>
      <c r="D132">
        <v>1.0945</v>
      </c>
      <c r="E132" s="3">
        <v>2.7849910000000001E-3</v>
      </c>
      <c r="F132">
        <v>2.3227899999999999E-2</v>
      </c>
      <c r="G132" s="82">
        <f t="shared" si="4"/>
        <v>-2.3422968881412951E-4</v>
      </c>
      <c r="H132" s="82">
        <f t="shared" si="5"/>
        <v>9.2911600000000001E-4</v>
      </c>
      <c r="I132" s="80">
        <f t="shared" si="6"/>
        <v>3601.125</v>
      </c>
      <c r="J132" s="83">
        <f t="shared" si="7"/>
        <v>190.48431375660536</v>
      </c>
      <c r="K132" s="23"/>
      <c r="L132" s="23"/>
      <c r="M132" s="23"/>
      <c r="N132" s="9"/>
      <c r="Q132" s="9"/>
      <c r="R132" s="10"/>
      <c r="S132" s="12"/>
      <c r="T132" s="8"/>
    </row>
    <row r="133" spans="1:20" x14ac:dyDescent="0.2">
      <c r="A133">
        <v>94</v>
      </c>
      <c r="B133" s="3">
        <v>1.574074E-3</v>
      </c>
      <c r="C133">
        <v>-3.6750029999999998</v>
      </c>
      <c r="D133">
        <v>1.1064000000000001</v>
      </c>
      <c r="E133" s="3">
        <v>2.8450010000000002E-3</v>
      </c>
      <c r="F133">
        <v>2.3638900000000001E-2</v>
      </c>
      <c r="G133" s="82">
        <f t="shared" si="4"/>
        <v>-2.3927678721614803E-4</v>
      </c>
      <c r="H133" s="82">
        <f t="shared" si="5"/>
        <v>9.4555600000000007E-4</v>
      </c>
      <c r="I133" s="80">
        <f t="shared" si="6"/>
        <v>3675.0029999999997</v>
      </c>
      <c r="J133" s="83">
        <f t="shared" si="7"/>
        <v>194.39214815049905</v>
      </c>
      <c r="K133" s="23"/>
      <c r="L133" s="23"/>
      <c r="M133" s="23"/>
      <c r="N133" s="9"/>
      <c r="Q133" s="9"/>
      <c r="R133" s="10"/>
      <c r="S133" s="12"/>
      <c r="T133" s="8"/>
    </row>
    <row r="134" spans="1:20" x14ac:dyDescent="0.2">
      <c r="A134">
        <v>95</v>
      </c>
      <c r="B134" s="3">
        <v>1.5972219999999999E-3</v>
      </c>
      <c r="C134">
        <v>-3.7496860000000001</v>
      </c>
      <c r="D134">
        <v>1.1188</v>
      </c>
      <c r="E134" s="3">
        <v>2.915001E-3</v>
      </c>
      <c r="F134">
        <v>2.4146899999999999E-2</v>
      </c>
      <c r="G134" s="82">
        <f t="shared" si="4"/>
        <v>-2.4516408746846089E-4</v>
      </c>
      <c r="H134" s="82">
        <f t="shared" si="5"/>
        <v>9.6587599999999995E-4</v>
      </c>
      <c r="I134" s="80">
        <f t="shared" si="6"/>
        <v>3749.6860000000001</v>
      </c>
      <c r="J134" s="83">
        <f t="shared" si="7"/>
        <v>198.34256364684663</v>
      </c>
      <c r="K134" s="23"/>
      <c r="L134" s="23"/>
      <c r="M134" s="23"/>
      <c r="N134" s="9"/>
      <c r="Q134" s="9"/>
      <c r="R134" s="10"/>
      <c r="S134" s="12"/>
      <c r="T134" s="8"/>
    </row>
    <row r="135" spans="1:20" x14ac:dyDescent="0.2">
      <c r="A135">
        <v>96</v>
      </c>
      <c r="B135" s="3">
        <v>1.608796E-3</v>
      </c>
      <c r="C135">
        <v>-3.824973</v>
      </c>
      <c r="D135">
        <v>1.1319999999999999</v>
      </c>
      <c r="E135" s="3">
        <v>2.9799940000000001E-3</v>
      </c>
      <c r="F135">
        <v>2.46509E-2</v>
      </c>
      <c r="G135" s="82">
        <f t="shared" si="4"/>
        <v>-2.5063027754415476E-4</v>
      </c>
      <c r="H135" s="82">
        <f t="shared" si="5"/>
        <v>9.8603600000000003E-4</v>
      </c>
      <c r="I135" s="80">
        <f t="shared" si="6"/>
        <v>3824.973</v>
      </c>
      <c r="J135" s="83">
        <f t="shared" si="7"/>
        <v>202.32492819397939</v>
      </c>
      <c r="K135" s="23"/>
      <c r="L135" s="23"/>
      <c r="M135" s="23"/>
      <c r="N135" s="9"/>
      <c r="Q135" s="9"/>
      <c r="R135" s="10"/>
      <c r="S135" s="12"/>
      <c r="T135" s="8"/>
    </row>
    <row r="136" spans="1:20" x14ac:dyDescent="0.2">
      <c r="A136">
        <v>97</v>
      </c>
      <c r="B136" s="3">
        <v>1.631944E-3</v>
      </c>
      <c r="C136">
        <v>-3.9018700000000002</v>
      </c>
      <c r="D136">
        <v>1.1452</v>
      </c>
      <c r="E136" s="3">
        <v>3.039992E-3</v>
      </c>
      <c r="F136">
        <v>2.51469E-2</v>
      </c>
      <c r="G136" s="82">
        <f t="shared" si="4"/>
        <v>-2.5567636669470144E-4</v>
      </c>
      <c r="H136" s="82">
        <f t="shared" si="5"/>
        <v>1.0058759999999999E-3</v>
      </c>
      <c r="I136" s="80">
        <f t="shared" si="6"/>
        <v>3901.8700000000003</v>
      </c>
      <c r="J136" s="83">
        <f t="shared" si="7"/>
        <v>206.39245494601985</v>
      </c>
      <c r="K136" s="23"/>
      <c r="L136" s="23"/>
      <c r="M136" s="23"/>
      <c r="N136" s="9"/>
      <c r="Q136" s="9"/>
      <c r="R136" s="10"/>
      <c r="S136" s="12"/>
      <c r="T136" s="8"/>
    </row>
    <row r="137" spans="1:20" x14ac:dyDescent="0.2">
      <c r="A137">
        <v>98</v>
      </c>
      <c r="B137" s="3">
        <v>1.6550930000000001E-3</v>
      </c>
      <c r="C137">
        <v>-3.979171</v>
      </c>
      <c r="D137">
        <v>1.1584000000000001</v>
      </c>
      <c r="E137" s="3">
        <v>3.104997E-3</v>
      </c>
      <c r="F137">
        <v>2.56849E-2</v>
      </c>
      <c r="G137" s="82">
        <f t="shared" si="4"/>
        <v>-2.611435660218671E-4</v>
      </c>
      <c r="H137" s="82">
        <f t="shared" si="5"/>
        <v>1.0273960000000001E-3</v>
      </c>
      <c r="I137" s="80">
        <f t="shared" si="6"/>
        <v>3979.1709999999998</v>
      </c>
      <c r="J137" s="83">
        <f t="shared" si="7"/>
        <v>210.48135159295637</v>
      </c>
      <c r="K137" s="23"/>
      <c r="L137" s="23"/>
      <c r="M137" s="23"/>
      <c r="N137" s="9"/>
      <c r="Q137" s="9"/>
      <c r="R137" s="10"/>
      <c r="S137" s="12"/>
      <c r="T137" s="8"/>
    </row>
    <row r="138" spans="1:20" x14ac:dyDescent="0.2">
      <c r="A138">
        <v>99</v>
      </c>
      <c r="B138" s="3">
        <v>1.6666669999999999E-3</v>
      </c>
      <c r="C138">
        <v>-4.0580809999999996</v>
      </c>
      <c r="D138">
        <v>1.1713</v>
      </c>
      <c r="E138" s="3">
        <v>3.1749959999999998E-3</v>
      </c>
      <c r="F138">
        <v>2.62679E-2</v>
      </c>
      <c r="G138" s="82">
        <f t="shared" si="4"/>
        <v>-2.6703078216989062E-4</v>
      </c>
      <c r="H138" s="82">
        <f t="shared" si="5"/>
        <v>1.0507159999999999E-3</v>
      </c>
      <c r="I138" s="80">
        <f t="shared" si="6"/>
        <v>4058.0809999999997</v>
      </c>
      <c r="J138" s="83">
        <f t="shared" si="7"/>
        <v>214.65535754902115</v>
      </c>
      <c r="K138" s="23"/>
      <c r="L138" s="23"/>
      <c r="M138" s="23"/>
      <c r="N138" s="9"/>
      <c r="Q138" s="9"/>
      <c r="R138" s="10"/>
      <c r="S138" s="12"/>
      <c r="T138" s="8"/>
    </row>
    <row r="139" spans="1:20" x14ac:dyDescent="0.2">
      <c r="A139">
        <v>100</v>
      </c>
      <c r="B139" s="3">
        <v>1.6898149999999999E-3</v>
      </c>
      <c r="C139">
        <v>-4.1371929999999999</v>
      </c>
      <c r="D139">
        <v>1.1835</v>
      </c>
      <c r="E139" s="3">
        <v>3.2400010000000002E-3</v>
      </c>
      <c r="F139">
        <v>2.6778900000000001E-2</v>
      </c>
      <c r="G139" s="82">
        <f t="shared" si="4"/>
        <v>-2.7249798149705634E-4</v>
      </c>
      <c r="H139" s="82">
        <f t="shared" si="5"/>
        <v>1.071156E-3</v>
      </c>
      <c r="I139" s="80">
        <f t="shared" si="6"/>
        <v>4137.1930000000002</v>
      </c>
      <c r="J139" s="83">
        <f t="shared" si="7"/>
        <v>218.84004845253398</v>
      </c>
      <c r="K139" s="23"/>
      <c r="L139" s="23"/>
      <c r="M139" s="23"/>
      <c r="N139" s="9"/>
      <c r="Q139" s="9"/>
      <c r="R139" s="10"/>
      <c r="S139" s="12"/>
      <c r="T139" s="8"/>
    </row>
    <row r="140" spans="1:20" x14ac:dyDescent="0.2">
      <c r="A140">
        <v>101</v>
      </c>
      <c r="B140" s="3">
        <v>1.701389E-3</v>
      </c>
      <c r="C140">
        <v>-4.2163040000000001</v>
      </c>
      <c r="D140">
        <v>1.1957</v>
      </c>
      <c r="E140" s="3">
        <v>3.3149960000000002E-3</v>
      </c>
      <c r="F140">
        <v>2.72979E-2</v>
      </c>
      <c r="G140" s="82">
        <f t="shared" si="4"/>
        <v>-2.7880538267451639E-4</v>
      </c>
      <c r="H140" s="82">
        <f t="shared" si="5"/>
        <v>1.0919160000000001E-3</v>
      </c>
      <c r="I140" s="80">
        <f t="shared" si="6"/>
        <v>4216.3040000000001</v>
      </c>
      <c r="J140" s="83">
        <f t="shared" si="7"/>
        <v>223.02468646026733</v>
      </c>
      <c r="K140" s="23"/>
      <c r="L140" s="23"/>
      <c r="M140" s="23"/>
      <c r="N140" s="9"/>
      <c r="Q140" s="9"/>
      <c r="R140" s="10"/>
      <c r="S140" s="12"/>
      <c r="T140" s="8"/>
    </row>
    <row r="141" spans="1:20" x14ac:dyDescent="0.2">
      <c r="A141">
        <v>102</v>
      </c>
      <c r="B141" s="3">
        <v>1.7245369999999999E-3</v>
      </c>
      <c r="C141">
        <v>-4.2962210000000001</v>
      </c>
      <c r="D141">
        <v>1.2090000000000001</v>
      </c>
      <c r="E141" s="3">
        <v>3.3849959999999999E-3</v>
      </c>
      <c r="F141">
        <v>2.7823899999999999E-2</v>
      </c>
      <c r="G141" s="82">
        <f t="shared" si="4"/>
        <v>-2.8469268292682925E-4</v>
      </c>
      <c r="H141" s="82">
        <f t="shared" si="5"/>
        <v>1.112956E-3</v>
      </c>
      <c r="I141" s="80">
        <f t="shared" si="6"/>
        <v>4296.2210000000005</v>
      </c>
      <c r="J141" s="83">
        <f t="shared" si="7"/>
        <v>227.25195846623399</v>
      </c>
      <c r="K141" s="23"/>
      <c r="L141" s="23"/>
      <c r="M141" s="23"/>
      <c r="N141" s="9"/>
      <c r="Q141" s="9"/>
      <c r="R141" s="10"/>
      <c r="S141" s="12"/>
      <c r="T141" s="8"/>
    </row>
    <row r="142" spans="1:20" x14ac:dyDescent="0.2">
      <c r="A142">
        <v>103</v>
      </c>
      <c r="B142" s="3">
        <v>1.736111E-3</v>
      </c>
      <c r="C142">
        <v>-4.3763389999999998</v>
      </c>
      <c r="D142">
        <v>1.2223999999999999</v>
      </c>
      <c r="E142">
        <v>3.4499999999999999E-3</v>
      </c>
      <c r="F142">
        <v>2.83319E-2</v>
      </c>
      <c r="G142" s="82">
        <f t="shared" si="4"/>
        <v>-2.9015979814970563E-4</v>
      </c>
      <c r="H142" s="82">
        <f t="shared" si="5"/>
        <v>1.1332759999999999E-3</v>
      </c>
      <c r="I142" s="80">
        <f t="shared" si="6"/>
        <v>4376.3389999999999</v>
      </c>
      <c r="J142" s="83">
        <f t="shared" si="7"/>
        <v>231.48986252386922</v>
      </c>
      <c r="K142" s="23"/>
      <c r="L142" s="23"/>
      <c r="M142" s="23"/>
      <c r="N142" s="9"/>
      <c r="Q142" s="9"/>
      <c r="R142" s="10"/>
      <c r="S142" s="12"/>
      <c r="T142" s="8"/>
    </row>
    <row r="143" spans="1:20" x14ac:dyDescent="0.2">
      <c r="A143">
        <v>104</v>
      </c>
      <c r="B143" s="3">
        <v>1.759259E-3</v>
      </c>
      <c r="C143">
        <v>-4.4580679999999999</v>
      </c>
      <c r="D143">
        <v>1.2357</v>
      </c>
      <c r="E143">
        <v>3.5200000000000001E-3</v>
      </c>
      <c r="F143">
        <v>2.8867899999999998E-2</v>
      </c>
      <c r="G143" s="82">
        <f t="shared" si="4"/>
        <v>-2.9604709840201849E-4</v>
      </c>
      <c r="H143" s="82">
        <f t="shared" si="5"/>
        <v>1.1547159999999999E-3</v>
      </c>
      <c r="I143" s="80">
        <f t="shared" si="6"/>
        <v>4458.0680000000002</v>
      </c>
      <c r="J143" s="83">
        <f t="shared" si="7"/>
        <v>235.81298168219158</v>
      </c>
      <c r="K143" s="23"/>
      <c r="L143" s="23"/>
      <c r="M143" s="23"/>
      <c r="N143" s="9"/>
      <c r="Q143" s="9"/>
      <c r="R143" s="10"/>
      <c r="S143" s="12"/>
      <c r="T143" s="8"/>
    </row>
    <row r="144" spans="1:20" x14ac:dyDescent="0.2">
      <c r="A144">
        <v>105</v>
      </c>
      <c r="B144" s="3">
        <v>1.7708330000000001E-3</v>
      </c>
      <c r="C144">
        <v>-4.5397959999999999</v>
      </c>
      <c r="D144">
        <v>1.2477</v>
      </c>
      <c r="E144">
        <v>3.5899999999999999E-3</v>
      </c>
      <c r="F144">
        <v>2.94139E-2</v>
      </c>
      <c r="G144" s="82">
        <f t="shared" si="4"/>
        <v>-3.0193439865433135E-4</v>
      </c>
      <c r="H144" s="82">
        <f t="shared" si="5"/>
        <v>1.176556E-3</v>
      </c>
      <c r="I144" s="80">
        <f t="shared" si="6"/>
        <v>4539.7960000000003</v>
      </c>
      <c r="J144" s="83">
        <f t="shared" si="7"/>
        <v>240.13604794473449</v>
      </c>
      <c r="K144" s="23"/>
      <c r="L144" s="23"/>
      <c r="M144" s="23"/>
      <c r="N144" s="9"/>
      <c r="Q144" s="9"/>
      <c r="R144" s="10"/>
      <c r="S144" s="12"/>
      <c r="T144" s="8"/>
    </row>
    <row r="145" spans="1:20" x14ac:dyDescent="0.2">
      <c r="A145">
        <v>106</v>
      </c>
      <c r="B145" s="3">
        <v>1.793982E-3</v>
      </c>
      <c r="C145">
        <v>-4.6227330000000002</v>
      </c>
      <c r="D145">
        <v>1.2606999999999999</v>
      </c>
      <c r="E145" s="3">
        <v>3.670001E-3</v>
      </c>
      <c r="F145">
        <v>2.9988899999999999E-2</v>
      </c>
      <c r="G145" s="82">
        <f t="shared" si="4"/>
        <v>-3.086628259041211E-4</v>
      </c>
      <c r="H145" s="82">
        <f t="shared" si="5"/>
        <v>1.1995560000000001E-3</v>
      </c>
      <c r="I145" s="80">
        <f t="shared" si="6"/>
        <v>4622.7330000000002</v>
      </c>
      <c r="J145" s="83">
        <f t="shared" si="7"/>
        <v>244.52306520462733</v>
      </c>
      <c r="K145" s="23"/>
      <c r="L145" s="23"/>
      <c r="M145" s="23"/>
      <c r="N145" s="9"/>
      <c r="Q145" s="9"/>
      <c r="R145" s="10"/>
      <c r="S145" s="12"/>
      <c r="T145" s="8"/>
    </row>
    <row r="146" spans="1:20" x14ac:dyDescent="0.2">
      <c r="A146">
        <v>107</v>
      </c>
      <c r="B146" s="3">
        <v>1.805556E-3</v>
      </c>
      <c r="C146">
        <v>-4.7062730000000004</v>
      </c>
      <c r="D146">
        <v>1.2727999999999999</v>
      </c>
      <c r="E146" s="3">
        <v>3.7400010000000002E-3</v>
      </c>
      <c r="F146">
        <v>3.0595899999999999E-2</v>
      </c>
      <c r="G146" s="82">
        <f t="shared" si="4"/>
        <v>-3.1455012615643396E-4</v>
      </c>
      <c r="H146" s="82">
        <f t="shared" si="5"/>
        <v>1.2238359999999998E-3</v>
      </c>
      <c r="I146" s="80">
        <f t="shared" si="6"/>
        <v>4706.2730000000001</v>
      </c>
      <c r="J146" s="83">
        <f t="shared" si="7"/>
        <v>248.94197861952594</v>
      </c>
      <c r="K146" s="23"/>
      <c r="L146" s="23"/>
      <c r="M146" s="23"/>
      <c r="N146" s="9"/>
      <c r="Q146" s="9"/>
      <c r="R146" s="10"/>
      <c r="S146" s="12"/>
      <c r="T146" s="8"/>
    </row>
    <row r="147" spans="1:20" x14ac:dyDescent="0.2">
      <c r="A147">
        <v>108</v>
      </c>
      <c r="B147" s="3">
        <v>1.828704E-3</v>
      </c>
      <c r="C147">
        <v>-4.7904169999999997</v>
      </c>
      <c r="D147">
        <v>1.2863</v>
      </c>
      <c r="E147" s="3">
        <v>3.8199900000000001E-3</v>
      </c>
      <c r="F147">
        <v>3.1156900000000001E-2</v>
      </c>
      <c r="G147" s="82">
        <f t="shared" si="4"/>
        <v>-3.2127754415475188E-4</v>
      </c>
      <c r="H147" s="82">
        <f t="shared" si="5"/>
        <v>1.2462760000000002E-3</v>
      </c>
      <c r="I147" s="80">
        <f t="shared" si="6"/>
        <v>4790.4169999999995</v>
      </c>
      <c r="J147" s="83">
        <f t="shared" si="7"/>
        <v>253.39284108520977</v>
      </c>
      <c r="K147" s="23"/>
      <c r="L147" s="23"/>
      <c r="M147" s="23"/>
      <c r="N147" s="9"/>
      <c r="Q147" s="9"/>
      <c r="R147" s="10"/>
      <c r="S147" s="12"/>
      <c r="T147" s="8"/>
    </row>
    <row r="148" spans="1:20" x14ac:dyDescent="0.2">
      <c r="A148">
        <v>109</v>
      </c>
      <c r="B148" s="3">
        <v>1.851852E-3</v>
      </c>
      <c r="C148">
        <v>-4.8745620000000001</v>
      </c>
      <c r="D148">
        <v>1.2997000000000001</v>
      </c>
      <c r="E148" s="3">
        <v>3.8949969999999999E-3</v>
      </c>
      <c r="F148">
        <v>3.1725900000000001E-2</v>
      </c>
      <c r="G148" s="82">
        <f t="shared" si="4"/>
        <v>-3.2758595458368372E-4</v>
      </c>
      <c r="H148" s="82">
        <f t="shared" si="5"/>
        <v>1.2690360000000001E-3</v>
      </c>
      <c r="I148" s="80">
        <f t="shared" si="6"/>
        <v>4874.5619999999999</v>
      </c>
      <c r="J148" s="83">
        <f t="shared" si="7"/>
        <v>257.84375644667313</v>
      </c>
      <c r="K148" s="23"/>
      <c r="L148" s="23"/>
      <c r="M148" s="23"/>
      <c r="N148" s="9"/>
      <c r="Q148" s="9"/>
      <c r="R148" s="10"/>
      <c r="S148" s="12"/>
      <c r="T148" s="8"/>
    </row>
    <row r="149" spans="1:20" x14ac:dyDescent="0.2">
      <c r="A149">
        <v>110</v>
      </c>
      <c r="B149" s="3">
        <v>1.8634260000000001E-3</v>
      </c>
      <c r="C149">
        <v>-4.9599140000000004</v>
      </c>
      <c r="D149">
        <v>1.3126</v>
      </c>
      <c r="E149" s="3">
        <v>3.9749980000000004E-3</v>
      </c>
      <c r="F149">
        <v>3.2245900000000001E-2</v>
      </c>
      <c r="G149" s="82">
        <f t="shared" si="4"/>
        <v>-3.3431438183347353E-4</v>
      </c>
      <c r="H149" s="82">
        <f t="shared" si="5"/>
        <v>1.2898359999999999E-3</v>
      </c>
      <c r="I149" s="80">
        <f t="shared" si="6"/>
        <v>4959.9140000000007</v>
      </c>
      <c r="J149" s="83">
        <f t="shared" si="7"/>
        <v>262.3585170139275</v>
      </c>
      <c r="K149" s="23"/>
      <c r="L149" s="23"/>
      <c r="M149" s="23"/>
      <c r="N149" s="9"/>
      <c r="Q149" s="9"/>
      <c r="R149" s="10"/>
      <c r="S149" s="12"/>
      <c r="T149" s="8"/>
    </row>
    <row r="150" spans="1:20" x14ac:dyDescent="0.2">
      <c r="A150">
        <v>111</v>
      </c>
      <c r="B150" s="3">
        <v>1.886574E-3</v>
      </c>
      <c r="C150">
        <v>-5.0452659999999998</v>
      </c>
      <c r="D150">
        <v>1.3250999999999999</v>
      </c>
      <c r="E150" s="3">
        <v>4.0650010000000004E-3</v>
      </c>
      <c r="F150">
        <v>3.2845899999999997E-2</v>
      </c>
      <c r="G150" s="82">
        <f t="shared" si="4"/>
        <v>-3.4188402018502946E-4</v>
      </c>
      <c r="H150" s="82">
        <f t="shared" si="5"/>
        <v>1.3138359999999999E-3</v>
      </c>
      <c r="I150" s="80">
        <f t="shared" si="6"/>
        <v>5045.2659999999996</v>
      </c>
      <c r="J150" s="83">
        <f t="shared" si="7"/>
        <v>266.87327758118175</v>
      </c>
      <c r="K150" s="23"/>
      <c r="L150" s="23"/>
      <c r="M150" s="23"/>
      <c r="N150" s="9"/>
      <c r="Q150" s="9"/>
      <c r="R150" s="10"/>
      <c r="S150" s="12"/>
      <c r="T150" s="8"/>
    </row>
    <row r="151" spans="1:20" x14ac:dyDescent="0.2">
      <c r="A151">
        <v>112</v>
      </c>
      <c r="B151" s="3">
        <v>1.8981479999999999E-3</v>
      </c>
      <c r="C151">
        <v>-5.1312220000000002</v>
      </c>
      <c r="D151">
        <v>1.3372999999999999</v>
      </c>
      <c r="E151" s="3">
        <v>4.164994E-3</v>
      </c>
      <c r="F151">
        <v>3.3423899999999999E-2</v>
      </c>
      <c r="G151" s="82">
        <f t="shared" si="4"/>
        <v>-3.5029386038687969E-4</v>
      </c>
      <c r="H151" s="82">
        <f t="shared" si="5"/>
        <v>1.336956E-3</v>
      </c>
      <c r="I151" s="80">
        <f t="shared" si="6"/>
        <v>5131.2219999999998</v>
      </c>
      <c r="J151" s="83">
        <f t="shared" si="7"/>
        <v>271.41998719922134</v>
      </c>
      <c r="K151" s="23"/>
      <c r="L151" s="23"/>
      <c r="M151" s="23"/>
      <c r="N151" s="9"/>
      <c r="Q151" s="9"/>
      <c r="R151" s="10"/>
      <c r="S151" s="12"/>
      <c r="T151" s="8"/>
    </row>
    <row r="152" spans="1:20" x14ac:dyDescent="0.2">
      <c r="A152">
        <v>113</v>
      </c>
      <c r="B152" s="3">
        <v>1.9212960000000001E-3</v>
      </c>
      <c r="C152">
        <v>-5.2203989999999996</v>
      </c>
      <c r="D152">
        <v>1.3503000000000001</v>
      </c>
      <c r="E152" s="3">
        <v>4.2499900000000004E-3</v>
      </c>
      <c r="F152">
        <v>3.4016900000000003E-2</v>
      </c>
      <c r="G152" s="82">
        <f t="shared" si="4"/>
        <v>-3.5744238856181664E-4</v>
      </c>
      <c r="H152" s="82">
        <f t="shared" si="5"/>
        <v>1.3606760000000001E-3</v>
      </c>
      <c r="I152" s="80">
        <f t="shared" si="6"/>
        <v>5220.3989999999994</v>
      </c>
      <c r="J152" s="83">
        <f t="shared" si="7"/>
        <v>276.13707412285572</v>
      </c>
      <c r="K152" s="23"/>
      <c r="L152" s="23"/>
      <c r="M152" s="23"/>
      <c r="N152" s="9"/>
      <c r="Q152" s="9"/>
      <c r="R152" s="10"/>
      <c r="S152" s="12"/>
      <c r="T152" s="8"/>
    </row>
    <row r="153" spans="1:20" x14ac:dyDescent="0.2">
      <c r="A153">
        <v>114</v>
      </c>
      <c r="B153" s="3">
        <v>1.9328699999999999E-3</v>
      </c>
      <c r="C153">
        <v>-5.3075619999999999</v>
      </c>
      <c r="D153">
        <v>1.3633999999999999</v>
      </c>
      <c r="E153" s="3">
        <v>4.3299920000000004E-3</v>
      </c>
      <c r="F153">
        <v>3.4683899999999997E-2</v>
      </c>
      <c r="G153" s="82">
        <f t="shared" si="4"/>
        <v>-3.6417089991589574E-4</v>
      </c>
      <c r="H153" s="82">
        <f t="shared" si="5"/>
        <v>1.387356E-3</v>
      </c>
      <c r="I153" s="80">
        <f t="shared" si="6"/>
        <v>5307.5619999999999</v>
      </c>
      <c r="J153" s="83">
        <f t="shared" si="7"/>
        <v>280.74762894668635</v>
      </c>
      <c r="K153" s="23"/>
      <c r="L153" s="23"/>
      <c r="M153" s="23"/>
      <c r="N153" s="9"/>
      <c r="Q153" s="9"/>
      <c r="R153" s="10"/>
      <c r="S153" s="12"/>
      <c r="T153" s="8"/>
    </row>
    <row r="154" spans="1:20" x14ac:dyDescent="0.2">
      <c r="A154" s="59">
        <v>115</v>
      </c>
      <c r="B154" s="60">
        <v>1.9560189999999998E-3</v>
      </c>
      <c r="C154" s="59">
        <v>-5.3951289999999998</v>
      </c>
      <c r="D154" s="59">
        <v>1.3768</v>
      </c>
      <c r="E154" s="60">
        <v>4.4099930000000001E-3</v>
      </c>
      <c r="F154" s="59">
        <v>3.5278900000000002E-2</v>
      </c>
      <c r="G154" s="82">
        <f t="shared" si="4"/>
        <v>-3.7089932716568544E-4</v>
      </c>
      <c r="H154" s="82">
        <f t="shared" si="5"/>
        <v>1.411156E-3</v>
      </c>
      <c r="I154" s="80">
        <f t="shared" si="6"/>
        <v>5395.1289999999999</v>
      </c>
      <c r="J154" s="83">
        <f t="shared" si="7"/>
        <v>285.37955366541303</v>
      </c>
      <c r="K154" s="31"/>
      <c r="L154" s="31"/>
      <c r="M154" s="31"/>
      <c r="N154" s="29"/>
      <c r="O154" s="29"/>
      <c r="P154" s="29"/>
      <c r="Q154" s="29"/>
      <c r="R154" s="32"/>
      <c r="S154" s="33"/>
      <c r="T154" s="34"/>
    </row>
    <row r="155" spans="1:20" x14ac:dyDescent="0.2">
      <c r="A155">
        <v>116</v>
      </c>
      <c r="B155" s="3">
        <v>1.9675930000000001E-3</v>
      </c>
      <c r="C155">
        <v>-5.4828960000000002</v>
      </c>
      <c r="D155">
        <v>1.3897999999999999</v>
      </c>
      <c r="E155" s="3">
        <v>4.4899939999999998E-3</v>
      </c>
      <c r="F155">
        <v>3.5874900000000001E-2</v>
      </c>
      <c r="G155" s="82">
        <f t="shared" si="4"/>
        <v>-3.7762775441547514E-4</v>
      </c>
      <c r="H155" s="82">
        <f t="shared" si="5"/>
        <v>1.434996E-3</v>
      </c>
      <c r="I155" s="80">
        <f t="shared" si="6"/>
        <v>5482.8960000000006</v>
      </c>
      <c r="J155" s="83">
        <f t="shared" si="7"/>
        <v>290.02205754002892</v>
      </c>
      <c r="K155" s="23"/>
      <c r="L155" s="23"/>
      <c r="M155" s="23"/>
      <c r="N155" s="9"/>
      <c r="Q155" s="9"/>
      <c r="R155" s="10"/>
      <c r="S155" s="12"/>
      <c r="T155" s="8"/>
    </row>
    <row r="156" spans="1:20" x14ac:dyDescent="0.2">
      <c r="A156">
        <v>117</v>
      </c>
      <c r="B156" s="3">
        <v>1.9907409999999999E-3</v>
      </c>
      <c r="C156">
        <v>-5.5702610000000004</v>
      </c>
      <c r="D156">
        <v>1.403</v>
      </c>
      <c r="E156" s="3">
        <v>4.5699950000000003E-3</v>
      </c>
      <c r="F156">
        <v>3.6433899999999998E-2</v>
      </c>
      <c r="G156" s="82">
        <f t="shared" si="4"/>
        <v>-3.8435618166526495E-4</v>
      </c>
      <c r="H156" s="82">
        <f t="shared" si="5"/>
        <v>1.4573559999999999E-3</v>
      </c>
      <c r="I156" s="80">
        <f t="shared" si="6"/>
        <v>5570.2610000000004</v>
      </c>
      <c r="J156" s="83">
        <f t="shared" si="7"/>
        <v>294.64329731130755</v>
      </c>
      <c r="K156" s="23"/>
      <c r="L156" s="23"/>
      <c r="M156" s="23"/>
      <c r="N156" s="9"/>
      <c r="Q156" s="9"/>
      <c r="R156" s="10"/>
      <c r="S156" s="12"/>
      <c r="T156" s="8"/>
    </row>
    <row r="157" spans="1:20" x14ac:dyDescent="0.2">
      <c r="A157">
        <v>118</v>
      </c>
      <c r="B157" s="3">
        <v>2.0023150000000002E-3</v>
      </c>
      <c r="C157">
        <v>-5.6628600000000002</v>
      </c>
      <c r="D157">
        <v>1.4157</v>
      </c>
      <c r="E157" s="3">
        <v>4.6549909999999998E-3</v>
      </c>
      <c r="F157">
        <v>3.7082900000000002E-2</v>
      </c>
      <c r="G157" s="82">
        <f t="shared" si="4"/>
        <v>-3.9150470984020179E-4</v>
      </c>
      <c r="H157" s="82">
        <f t="shared" si="5"/>
        <v>1.4833160000000001E-3</v>
      </c>
      <c r="I157" s="80">
        <f t="shared" si="6"/>
        <v>5662.8600000000006</v>
      </c>
      <c r="J157" s="83">
        <f t="shared" si="7"/>
        <v>299.54139359220528</v>
      </c>
      <c r="K157" s="23"/>
      <c r="L157" s="23"/>
      <c r="M157" s="23"/>
      <c r="N157" s="9"/>
      <c r="Q157" s="9"/>
      <c r="R157" s="10"/>
      <c r="S157" s="12"/>
      <c r="T157" s="8"/>
    </row>
    <row r="158" spans="1:20" x14ac:dyDescent="0.2">
      <c r="A158">
        <v>119</v>
      </c>
      <c r="B158" s="3">
        <v>2.0254629999999999E-3</v>
      </c>
      <c r="C158">
        <v>-5.7524389999999999</v>
      </c>
      <c r="D158">
        <v>1.4278</v>
      </c>
      <c r="E158" s="3">
        <v>4.729998E-3</v>
      </c>
      <c r="F158">
        <v>3.7707900000000003E-2</v>
      </c>
      <c r="G158" s="82">
        <f t="shared" si="4"/>
        <v>-3.9781312026913369E-4</v>
      </c>
      <c r="H158" s="82">
        <f t="shared" si="5"/>
        <v>1.508316E-3</v>
      </c>
      <c r="I158" s="80">
        <f t="shared" si="6"/>
        <v>5752.4390000000003</v>
      </c>
      <c r="J158" s="83">
        <f t="shared" si="7"/>
        <v>304.27974461917682</v>
      </c>
      <c r="K158" s="23"/>
      <c r="L158" s="23"/>
      <c r="M158" s="23"/>
      <c r="N158" s="9"/>
      <c r="Q158" s="9"/>
      <c r="R158" s="10"/>
      <c r="S158" s="12"/>
      <c r="T158" s="8"/>
    </row>
    <row r="159" spans="1:20" x14ac:dyDescent="0.2">
      <c r="A159">
        <v>120</v>
      </c>
      <c r="B159" s="3">
        <v>2.0486110000000001E-3</v>
      </c>
      <c r="C159">
        <v>-5.846247</v>
      </c>
      <c r="D159">
        <v>1.4407000000000001</v>
      </c>
      <c r="E159" s="3">
        <v>4.8149949999999999E-3</v>
      </c>
      <c r="F159">
        <v>3.8361899999999997E-2</v>
      </c>
      <c r="G159" s="82">
        <f t="shared" si="4"/>
        <v>-4.0496173254835993E-4</v>
      </c>
      <c r="H159" s="82">
        <f t="shared" si="5"/>
        <v>1.5344759999999999E-3</v>
      </c>
      <c r="I159" s="80">
        <f t="shared" si="6"/>
        <v>5846.2470000000003</v>
      </c>
      <c r="J159" s="83">
        <f t="shared" si="7"/>
        <v>309.24179189742449</v>
      </c>
      <c r="K159" s="23"/>
      <c r="L159" s="23"/>
      <c r="M159" s="23"/>
      <c r="N159" s="9"/>
      <c r="Q159" s="9"/>
      <c r="R159" s="10"/>
      <c r="S159" s="12"/>
      <c r="T159" s="8"/>
    </row>
    <row r="160" spans="1:20" x14ac:dyDescent="0.2">
      <c r="A160">
        <v>121</v>
      </c>
      <c r="B160" s="3">
        <v>2.060185E-3</v>
      </c>
      <c r="C160">
        <v>-5.9366310000000002</v>
      </c>
      <c r="D160">
        <v>1.4542999999999999</v>
      </c>
      <c r="E160" s="3">
        <v>4.9099920000000002E-3</v>
      </c>
      <c r="F160">
        <v>3.9052900000000002E-2</v>
      </c>
      <c r="G160" s="82">
        <f t="shared" si="4"/>
        <v>-4.1295138772077378E-4</v>
      </c>
      <c r="H160" s="82">
        <f t="shared" si="5"/>
        <v>1.5621160000000001E-3</v>
      </c>
      <c r="I160" s="80">
        <f t="shared" si="6"/>
        <v>5936.6310000000003</v>
      </c>
      <c r="J160" s="83">
        <f t="shared" si="7"/>
        <v>314.02272402684991</v>
      </c>
      <c r="K160" s="23"/>
      <c r="L160" s="23"/>
      <c r="M160" s="23"/>
      <c r="N160" s="9"/>
      <c r="Q160" s="9"/>
      <c r="R160" s="10"/>
      <c r="S160" s="12"/>
      <c r="T160" s="8"/>
    </row>
    <row r="161" spans="1:20" x14ac:dyDescent="0.2">
      <c r="A161">
        <v>122</v>
      </c>
      <c r="B161" s="3">
        <v>2.0833330000000001E-3</v>
      </c>
      <c r="C161">
        <v>-6.0278210000000003</v>
      </c>
      <c r="D161">
        <v>1.4676</v>
      </c>
      <c r="E161" s="3">
        <v>4.9899940000000002E-3</v>
      </c>
      <c r="F161">
        <v>3.9683900000000001E-2</v>
      </c>
      <c r="G161" s="82">
        <f t="shared" si="4"/>
        <v>-4.1967989907485282E-4</v>
      </c>
      <c r="H161" s="82">
        <f t="shared" si="5"/>
        <v>1.5873560000000001E-3</v>
      </c>
      <c r="I161" s="80">
        <f t="shared" si="6"/>
        <v>6027.8209999999999</v>
      </c>
      <c r="J161" s="83">
        <f t="shared" si="7"/>
        <v>318.84629015450855</v>
      </c>
      <c r="K161" s="23"/>
      <c r="L161" s="23"/>
      <c r="M161" s="23"/>
      <c r="N161" s="9"/>
      <c r="Q161" s="9"/>
      <c r="R161" s="10"/>
      <c r="S161" s="12"/>
      <c r="T161" s="8"/>
    </row>
    <row r="162" spans="1:20" x14ac:dyDescent="0.2">
      <c r="A162">
        <v>123</v>
      </c>
      <c r="B162" s="3">
        <v>2.094907E-3</v>
      </c>
      <c r="C162">
        <v>-6.1190100000000003</v>
      </c>
      <c r="D162">
        <v>1.4810000000000001</v>
      </c>
      <c r="E162" s="3">
        <v>5.0749899999999997E-3</v>
      </c>
      <c r="F162">
        <v>4.0318899999999998E-2</v>
      </c>
      <c r="G162" s="82">
        <f t="shared" si="4"/>
        <v>-4.2682842724978972E-4</v>
      </c>
      <c r="H162" s="82">
        <f t="shared" si="5"/>
        <v>1.6127559999999999E-3</v>
      </c>
      <c r="I162" s="80">
        <f t="shared" si="6"/>
        <v>6119.01</v>
      </c>
      <c r="J162" s="83">
        <f t="shared" si="7"/>
        <v>323.6698033863878</v>
      </c>
      <c r="K162" s="23"/>
      <c r="L162" s="23"/>
      <c r="M162" s="23"/>
      <c r="N162" s="9"/>
      <c r="Q162" s="9"/>
      <c r="R162" s="10"/>
      <c r="S162" s="12"/>
      <c r="T162" s="8"/>
    </row>
    <row r="163" spans="1:20" x14ac:dyDescent="0.2">
      <c r="A163">
        <v>124</v>
      </c>
      <c r="B163" s="3">
        <v>2.1180550000000002E-3</v>
      </c>
      <c r="C163">
        <v>-6.2097980000000002</v>
      </c>
      <c r="D163">
        <v>1.4933000000000001</v>
      </c>
      <c r="E163">
        <v>5.1700000000000001E-3</v>
      </c>
      <c r="F163">
        <v>4.0894899999999998E-2</v>
      </c>
      <c r="G163" s="82">
        <f t="shared" si="4"/>
        <v>-4.3481917577796469E-4</v>
      </c>
      <c r="H163" s="82">
        <f t="shared" si="5"/>
        <v>1.6357959999999999E-3</v>
      </c>
      <c r="I163" s="80">
        <f t="shared" si="6"/>
        <v>6209.7979999999998</v>
      </c>
      <c r="J163" s="83">
        <f t="shared" si="7"/>
        <v>328.47210541070928</v>
      </c>
      <c r="K163" s="23"/>
      <c r="L163" s="23"/>
      <c r="M163" s="23"/>
      <c r="N163" s="9"/>
      <c r="Q163" s="9"/>
      <c r="R163" s="10"/>
      <c r="S163" s="12"/>
      <c r="T163" s="8"/>
    </row>
    <row r="164" spans="1:20" x14ac:dyDescent="0.2">
      <c r="A164">
        <v>125</v>
      </c>
      <c r="B164" s="3">
        <v>2.12963E-3</v>
      </c>
      <c r="C164">
        <v>-6.3003840000000002</v>
      </c>
      <c r="D164">
        <v>1.5052000000000001</v>
      </c>
      <c r="E164" s="3">
        <v>5.2599910000000003E-3</v>
      </c>
      <c r="F164">
        <v>4.1549900000000001E-2</v>
      </c>
      <c r="G164" s="82">
        <f t="shared" si="4"/>
        <v>-4.4238780487804879E-4</v>
      </c>
      <c r="H164" s="82">
        <f t="shared" si="5"/>
        <v>1.661996E-3</v>
      </c>
      <c r="I164" s="80">
        <f t="shared" si="6"/>
        <v>6300.384</v>
      </c>
      <c r="J164" s="83">
        <f t="shared" si="7"/>
        <v>333.2637224875827</v>
      </c>
      <c r="K164" s="23"/>
      <c r="L164" s="23"/>
      <c r="M164" s="23"/>
      <c r="N164" s="9"/>
      <c r="Q164" s="9"/>
      <c r="R164" s="10"/>
      <c r="S164" s="12"/>
      <c r="T164" s="8"/>
    </row>
    <row r="165" spans="1:20" x14ac:dyDescent="0.2">
      <c r="A165">
        <v>126</v>
      </c>
      <c r="B165" s="3">
        <v>2.1527780000000002E-3</v>
      </c>
      <c r="C165">
        <v>-6.3925799999999997</v>
      </c>
      <c r="D165">
        <v>1.5179</v>
      </c>
      <c r="E165" s="3">
        <v>5.3499940000000003E-3</v>
      </c>
      <c r="F165">
        <v>4.2206899999999999E-2</v>
      </c>
      <c r="G165" s="82">
        <f t="shared" si="4"/>
        <v>-4.4995744322960473E-4</v>
      </c>
      <c r="H165" s="82">
        <f t="shared" si="5"/>
        <v>1.6882759999999998E-3</v>
      </c>
      <c r="I165" s="80">
        <f t="shared" si="6"/>
        <v>6392.58</v>
      </c>
      <c r="J165" s="83">
        <f t="shared" si="7"/>
        <v>338.14050176936382</v>
      </c>
      <c r="K165" s="23"/>
      <c r="L165" s="23"/>
      <c r="M165" s="23"/>
      <c r="N165" s="9"/>
      <c r="Q165" s="9"/>
      <c r="R165" s="10"/>
      <c r="S165" s="12"/>
      <c r="T165" s="8"/>
    </row>
    <row r="166" spans="1:20" x14ac:dyDescent="0.2">
      <c r="A166">
        <v>127</v>
      </c>
      <c r="B166" s="3">
        <v>2.164352E-3</v>
      </c>
      <c r="C166">
        <v>-6.487393</v>
      </c>
      <c r="D166">
        <v>1.5315000000000001</v>
      </c>
      <c r="E166" s="3">
        <v>5.4449909999999997E-3</v>
      </c>
      <c r="F166">
        <v>4.2902900000000001E-2</v>
      </c>
      <c r="G166" s="82">
        <f t="shared" si="4"/>
        <v>-4.5794709840201847E-4</v>
      </c>
      <c r="H166" s="82">
        <f t="shared" si="5"/>
        <v>1.716116E-3</v>
      </c>
      <c r="I166" s="80">
        <f t="shared" si="6"/>
        <v>6487.393</v>
      </c>
      <c r="J166" s="83">
        <f t="shared" si="7"/>
        <v>343.15570930595447</v>
      </c>
      <c r="K166" s="23"/>
      <c r="L166" s="23"/>
      <c r="M166" s="23"/>
      <c r="N166" s="9"/>
      <c r="Q166" s="9"/>
      <c r="R166" s="10"/>
      <c r="S166" s="12"/>
      <c r="T166" s="8"/>
    </row>
    <row r="167" spans="1:20" x14ac:dyDescent="0.2">
      <c r="A167">
        <v>128</v>
      </c>
      <c r="B167">
        <v>2.1875000000000002E-3</v>
      </c>
      <c r="C167">
        <v>-6.5791870000000001</v>
      </c>
      <c r="D167">
        <v>1.5448</v>
      </c>
      <c r="E167" s="3">
        <v>5.5400010000000001E-3</v>
      </c>
      <c r="F167">
        <v>4.36239E-2</v>
      </c>
      <c r="G167" s="82">
        <f t="shared" si="4"/>
        <v>-4.6593784693019344E-4</v>
      </c>
      <c r="H167" s="82">
        <f t="shared" si="5"/>
        <v>1.744956E-3</v>
      </c>
      <c r="I167" s="80">
        <f t="shared" si="6"/>
        <v>6579.1869999999999</v>
      </c>
      <c r="J167" s="83">
        <f t="shared" si="7"/>
        <v>348.01122448439838</v>
      </c>
      <c r="K167" s="23"/>
      <c r="L167" s="23"/>
      <c r="M167" s="23"/>
      <c r="N167" s="9"/>
      <c r="Q167" s="9"/>
      <c r="R167" s="10"/>
      <c r="S167" s="12"/>
      <c r="T167" s="8"/>
    </row>
    <row r="168" spans="1:20" x14ac:dyDescent="0.2">
      <c r="A168">
        <v>129</v>
      </c>
      <c r="B168" s="3">
        <v>2.210648E-3</v>
      </c>
      <c r="C168">
        <v>-6.6689679999999996</v>
      </c>
      <c r="D168">
        <v>1.5583</v>
      </c>
      <c r="E168" s="3">
        <v>5.6299929999999998E-3</v>
      </c>
      <c r="F168">
        <v>4.4271900000000003E-2</v>
      </c>
      <c r="G168" s="82">
        <f t="shared" si="4"/>
        <v>-4.7350656013456682E-4</v>
      </c>
      <c r="H168" s="82">
        <f t="shared" si="5"/>
        <v>1.7708760000000002E-3</v>
      </c>
      <c r="I168" s="80">
        <f t="shared" si="6"/>
        <v>6668.9679999999998</v>
      </c>
      <c r="J168" s="83">
        <f t="shared" si="7"/>
        <v>352.76026045881798</v>
      </c>
      <c r="K168" s="23"/>
      <c r="L168" s="23"/>
      <c r="M168" s="23"/>
      <c r="N168" s="9"/>
      <c r="Q168" s="9"/>
      <c r="R168" s="10"/>
      <c r="S168" s="12"/>
      <c r="T168" s="8"/>
    </row>
    <row r="169" spans="1:20" x14ac:dyDescent="0.2">
      <c r="A169">
        <v>130</v>
      </c>
      <c r="B169" s="3">
        <v>2.2222219999999998E-3</v>
      </c>
      <c r="C169">
        <v>-6.7607609999999996</v>
      </c>
      <c r="D169">
        <v>1.5711999999999999</v>
      </c>
      <c r="E169" s="3">
        <v>5.7249900000000001E-3</v>
      </c>
      <c r="F169">
        <v>4.4925899999999998E-2</v>
      </c>
      <c r="G169" s="82">
        <f t="shared" ref="G169:G232" si="8">-E169/$B$24</f>
        <v>-4.8149621530698062E-4</v>
      </c>
      <c r="H169" s="82">
        <f t="shared" ref="H169:H232" si="9">F169/$B$26</f>
        <v>1.7970359999999999E-3</v>
      </c>
      <c r="I169" s="80">
        <f t="shared" ref="I169:I232" si="10">-C169*1000</f>
        <v>6760.7609999999995</v>
      </c>
      <c r="J169" s="83">
        <f t="shared" ref="J169:J232" si="11">I169/$E$24</f>
        <v>357.61572274148239</v>
      </c>
      <c r="K169" s="23"/>
      <c r="L169" s="23"/>
      <c r="M169" s="23"/>
      <c r="N169" s="9"/>
      <c r="Q169" s="9"/>
      <c r="R169" s="10"/>
      <c r="S169" s="12"/>
      <c r="T169" s="8"/>
    </row>
    <row r="170" spans="1:20" x14ac:dyDescent="0.2">
      <c r="A170">
        <v>131</v>
      </c>
      <c r="B170" s="3">
        <v>2.24537E-3</v>
      </c>
      <c r="C170">
        <v>-6.8529580000000001</v>
      </c>
      <c r="D170">
        <v>1.5831</v>
      </c>
      <c r="E170">
        <v>5.8199999999999997E-3</v>
      </c>
      <c r="F170">
        <v>4.5571899999999999E-2</v>
      </c>
      <c r="G170" s="82">
        <f t="shared" si="8"/>
        <v>-4.8948696383515559E-4</v>
      </c>
      <c r="H170" s="82">
        <f t="shared" si="9"/>
        <v>1.822876E-3</v>
      </c>
      <c r="I170" s="80">
        <f t="shared" si="10"/>
        <v>6852.9580000000005</v>
      </c>
      <c r="J170" s="83">
        <f t="shared" si="11"/>
        <v>362.49255491904302</v>
      </c>
      <c r="K170" s="23"/>
      <c r="L170" s="23"/>
      <c r="M170" s="23"/>
      <c r="N170" s="9"/>
      <c r="Q170" s="9"/>
      <c r="R170" s="10"/>
      <c r="S170" s="12"/>
      <c r="T170" s="8"/>
    </row>
    <row r="171" spans="1:20" x14ac:dyDescent="0.2">
      <c r="A171">
        <v>132</v>
      </c>
      <c r="B171" s="3">
        <v>2.2569449999999998E-3</v>
      </c>
      <c r="C171">
        <v>-6.947972</v>
      </c>
      <c r="D171">
        <v>1.5961000000000001</v>
      </c>
      <c r="E171" s="3">
        <v>5.9199930000000001E-3</v>
      </c>
      <c r="F171">
        <v>4.6250899999999998E-2</v>
      </c>
      <c r="G171" s="82">
        <f t="shared" si="8"/>
        <v>-4.9789680403700587E-4</v>
      </c>
      <c r="H171" s="82">
        <f t="shared" si="9"/>
        <v>1.850036E-3</v>
      </c>
      <c r="I171" s="80">
        <f t="shared" si="10"/>
        <v>6947.9719999999998</v>
      </c>
      <c r="J171" s="83">
        <f t="shared" si="11"/>
        <v>367.51839450730222</v>
      </c>
      <c r="K171" s="23"/>
      <c r="L171" s="23"/>
      <c r="M171" s="23"/>
      <c r="N171" s="9"/>
      <c r="Q171" s="9"/>
      <c r="R171" s="10"/>
      <c r="S171" s="12"/>
      <c r="T171" s="8"/>
    </row>
    <row r="172" spans="1:20" x14ac:dyDescent="0.2">
      <c r="A172">
        <v>133</v>
      </c>
      <c r="B172" s="3">
        <v>2.280093E-3</v>
      </c>
      <c r="C172">
        <v>-7.0415770000000002</v>
      </c>
      <c r="D172">
        <v>1.6087</v>
      </c>
      <c r="E172" s="3">
        <v>6.0299990000000003E-3</v>
      </c>
      <c r="F172">
        <v>4.6943899999999997E-2</v>
      </c>
      <c r="G172" s="82">
        <f t="shared" si="8"/>
        <v>-5.0714878048780483E-4</v>
      </c>
      <c r="H172" s="82">
        <f t="shared" si="9"/>
        <v>1.877756E-3</v>
      </c>
      <c r="I172" s="80">
        <f t="shared" si="10"/>
        <v>7041.5770000000002</v>
      </c>
      <c r="J172" s="83">
        <f t="shared" si="11"/>
        <v>372.46970394232244</v>
      </c>
      <c r="K172" s="23"/>
      <c r="L172" s="23"/>
      <c r="M172" s="23"/>
      <c r="N172" s="9"/>
      <c r="Q172" s="9"/>
      <c r="R172" s="10"/>
      <c r="S172" s="12"/>
      <c r="T172" s="8"/>
    </row>
    <row r="173" spans="1:20" x14ac:dyDescent="0.2">
      <c r="A173">
        <v>134</v>
      </c>
      <c r="B173" s="3">
        <v>2.2916669999999998E-3</v>
      </c>
      <c r="C173">
        <v>-7.1337739999999998</v>
      </c>
      <c r="D173">
        <v>1.6217999999999999</v>
      </c>
      <c r="E173" s="3">
        <v>6.1349990000000004E-3</v>
      </c>
      <c r="F173">
        <v>4.7692900000000003E-2</v>
      </c>
      <c r="G173" s="82">
        <f t="shared" si="8"/>
        <v>-5.1597973086627415E-4</v>
      </c>
      <c r="H173" s="82">
        <f t="shared" si="9"/>
        <v>1.9077160000000001E-3</v>
      </c>
      <c r="I173" s="80">
        <f t="shared" si="10"/>
        <v>7133.7739999999994</v>
      </c>
      <c r="J173" s="83">
        <f t="shared" si="11"/>
        <v>377.34653611988296</v>
      </c>
      <c r="K173" s="23"/>
      <c r="L173" s="23"/>
      <c r="M173" s="23"/>
      <c r="N173" s="9"/>
      <c r="Q173" s="9"/>
      <c r="R173" s="10"/>
      <c r="S173" s="12"/>
      <c r="T173" s="8"/>
    </row>
    <row r="174" spans="1:20" x14ac:dyDescent="0.2">
      <c r="A174">
        <v>135</v>
      </c>
      <c r="B174" s="3">
        <v>2.314815E-3</v>
      </c>
      <c r="C174">
        <v>-7.2263729999999997</v>
      </c>
      <c r="D174">
        <v>1.6353</v>
      </c>
      <c r="E174" s="3">
        <v>6.2600019999999998E-3</v>
      </c>
      <c r="F174">
        <v>4.8368899999999999E-2</v>
      </c>
      <c r="G174" s="82">
        <f t="shared" si="8"/>
        <v>-5.2649301934398654E-4</v>
      </c>
      <c r="H174" s="82">
        <f t="shared" si="9"/>
        <v>1.9347559999999999E-3</v>
      </c>
      <c r="I174" s="80">
        <f t="shared" si="10"/>
        <v>7226.3729999999996</v>
      </c>
      <c r="J174" s="83">
        <f t="shared" si="11"/>
        <v>382.24463240078069</v>
      </c>
      <c r="K174" s="23"/>
      <c r="L174" s="23"/>
      <c r="M174" s="23"/>
      <c r="N174" s="9"/>
      <c r="Q174" s="9"/>
      <c r="R174" s="10"/>
      <c r="S174" s="12"/>
      <c r="T174" s="8"/>
    </row>
    <row r="175" spans="1:20" x14ac:dyDescent="0.2">
      <c r="A175">
        <v>136</v>
      </c>
      <c r="B175" s="3">
        <v>2.3263889999999999E-3</v>
      </c>
      <c r="C175">
        <v>-7.3191730000000002</v>
      </c>
      <c r="D175">
        <v>1.6485000000000001</v>
      </c>
      <c r="E175" s="3">
        <v>6.3699960000000002E-3</v>
      </c>
      <c r="F175">
        <v>4.9058900000000003E-2</v>
      </c>
      <c r="G175" s="82">
        <f t="shared" si="8"/>
        <v>-5.3574398654331371E-4</v>
      </c>
      <c r="H175" s="82">
        <f t="shared" si="9"/>
        <v>1.9623560000000002E-3</v>
      </c>
      <c r="I175" s="80">
        <f t="shared" si="10"/>
        <v>7319.1729999999998</v>
      </c>
      <c r="J175" s="83">
        <f t="shared" si="11"/>
        <v>387.15336073334703</v>
      </c>
      <c r="K175" s="23"/>
      <c r="L175" s="23"/>
      <c r="M175" s="23"/>
      <c r="N175" s="9"/>
      <c r="Q175" s="9"/>
      <c r="R175" s="10"/>
      <c r="S175" s="12"/>
      <c r="T175" s="8"/>
    </row>
    <row r="176" spans="1:20" x14ac:dyDescent="0.2">
      <c r="A176">
        <v>137</v>
      </c>
      <c r="B176" s="3">
        <v>2.3495370000000001E-3</v>
      </c>
      <c r="C176">
        <v>-7.4129800000000001</v>
      </c>
      <c r="D176">
        <v>1.6612</v>
      </c>
      <c r="E176" s="3">
        <v>6.479991E-3</v>
      </c>
      <c r="F176">
        <v>4.9741899999999999E-2</v>
      </c>
      <c r="G176" s="82">
        <f t="shared" si="8"/>
        <v>-5.4499503784693018E-4</v>
      </c>
      <c r="H176" s="82">
        <f t="shared" si="9"/>
        <v>1.9896760000000001E-3</v>
      </c>
      <c r="I176" s="80">
        <f t="shared" si="10"/>
        <v>7412.9800000000005</v>
      </c>
      <c r="J176" s="83">
        <f t="shared" si="11"/>
        <v>392.1153551158153</v>
      </c>
      <c r="K176" s="23"/>
      <c r="L176" s="23"/>
      <c r="M176" s="23"/>
      <c r="N176" s="9"/>
      <c r="Q176" s="9"/>
      <c r="R176" s="10"/>
      <c r="S176" s="12"/>
      <c r="T176" s="8"/>
    </row>
    <row r="177" spans="1:20" x14ac:dyDescent="0.2">
      <c r="A177">
        <v>138</v>
      </c>
      <c r="B177" s="3">
        <v>2.3611109999999999E-3</v>
      </c>
      <c r="C177">
        <v>-7.506183</v>
      </c>
      <c r="D177">
        <v>1.6733</v>
      </c>
      <c r="E177" s="3">
        <v>6.5849899999999998E-3</v>
      </c>
      <c r="F177">
        <v>5.0434899999999998E-2</v>
      </c>
      <c r="G177" s="82">
        <f t="shared" si="8"/>
        <v>-5.538259041211101E-4</v>
      </c>
      <c r="H177" s="82">
        <f t="shared" si="9"/>
        <v>2.0173959999999999E-3</v>
      </c>
      <c r="I177" s="80">
        <f t="shared" si="10"/>
        <v>7506.183</v>
      </c>
      <c r="J177" s="83">
        <f t="shared" si="11"/>
        <v>397.04540044749825</v>
      </c>
      <c r="K177" s="23"/>
      <c r="L177" s="23"/>
      <c r="M177" s="23"/>
      <c r="N177" s="9"/>
      <c r="Q177" s="9"/>
      <c r="R177" s="10"/>
      <c r="S177" s="12"/>
      <c r="T177" s="8"/>
    </row>
    <row r="178" spans="1:20" x14ac:dyDescent="0.2">
      <c r="A178">
        <v>139</v>
      </c>
      <c r="B178" s="3">
        <v>2.3842590000000001E-3</v>
      </c>
      <c r="C178">
        <v>-7.6032099999999998</v>
      </c>
      <c r="D178">
        <v>1.6859</v>
      </c>
      <c r="E178" s="3">
        <v>6.6999909999999998E-3</v>
      </c>
      <c r="F178">
        <v>5.1188900000000002E-2</v>
      </c>
      <c r="G178" s="82">
        <f t="shared" si="8"/>
        <v>-5.6349798149705631E-4</v>
      </c>
      <c r="H178" s="82">
        <f t="shared" si="9"/>
        <v>2.0475560000000003E-3</v>
      </c>
      <c r="I178" s="80">
        <f t="shared" si="10"/>
        <v>7603.21</v>
      </c>
      <c r="J178" s="83">
        <f t="shared" si="11"/>
        <v>402.17771923978182</v>
      </c>
      <c r="K178" s="23"/>
      <c r="L178" s="23"/>
      <c r="M178" s="23"/>
      <c r="N178" s="9"/>
      <c r="Q178" s="9"/>
      <c r="R178" s="10"/>
      <c r="S178" s="12"/>
      <c r="T178" s="8"/>
    </row>
    <row r="179" spans="1:20" x14ac:dyDescent="0.2">
      <c r="A179">
        <v>140</v>
      </c>
      <c r="B179" s="3">
        <v>2.4074069999999999E-3</v>
      </c>
      <c r="C179">
        <v>-7.696815</v>
      </c>
      <c r="D179">
        <v>1.6992</v>
      </c>
      <c r="E179" s="3">
        <v>6.799996E-3</v>
      </c>
      <c r="F179">
        <v>5.1981899999999998E-2</v>
      </c>
      <c r="G179" s="82">
        <f t="shared" si="8"/>
        <v>-5.7190883095037848E-4</v>
      </c>
      <c r="H179" s="82">
        <f t="shared" si="9"/>
        <v>2.0792759999999997E-3</v>
      </c>
      <c r="I179" s="80">
        <f t="shared" si="10"/>
        <v>7696.8149999999996</v>
      </c>
      <c r="J179" s="83">
        <f t="shared" si="11"/>
        <v>407.12902867480199</v>
      </c>
      <c r="K179" s="23"/>
      <c r="L179" s="23"/>
      <c r="M179" s="23"/>
      <c r="N179" s="9"/>
      <c r="Q179" s="9"/>
      <c r="R179" s="10"/>
      <c r="S179" s="12"/>
      <c r="T179" s="8"/>
    </row>
    <row r="180" spans="1:20" x14ac:dyDescent="0.2">
      <c r="A180">
        <v>141</v>
      </c>
      <c r="B180" s="3">
        <v>2.4189810000000002E-3</v>
      </c>
      <c r="C180">
        <v>-7.7910250000000003</v>
      </c>
      <c r="D180">
        <v>1.7126999999999999</v>
      </c>
      <c r="E180">
        <v>6.8999999999999999E-3</v>
      </c>
      <c r="F180">
        <v>5.2701900000000003E-2</v>
      </c>
      <c r="G180" s="82">
        <f t="shared" si="8"/>
        <v>-5.8031959629941125E-4</v>
      </c>
      <c r="H180" s="82">
        <f t="shared" si="9"/>
        <v>2.108076E-3</v>
      </c>
      <c r="I180" s="80">
        <f t="shared" si="10"/>
        <v>7791.0250000000005</v>
      </c>
      <c r="J180" s="83">
        <f t="shared" si="11"/>
        <v>412.11234005638693</v>
      </c>
      <c r="K180" s="23"/>
      <c r="L180" s="23"/>
      <c r="M180" s="23"/>
      <c r="N180" s="9"/>
      <c r="Q180" s="9"/>
      <c r="R180" s="10"/>
      <c r="S180" s="12"/>
      <c r="T180" s="8"/>
    </row>
    <row r="181" spans="1:20" x14ac:dyDescent="0.2">
      <c r="A181">
        <v>142</v>
      </c>
      <c r="B181" s="3">
        <v>2.4421299999999998E-3</v>
      </c>
      <c r="C181">
        <v>-7.8854360000000003</v>
      </c>
      <c r="D181">
        <v>1.7259</v>
      </c>
      <c r="E181" s="3">
        <v>7.0149899999999996E-3</v>
      </c>
      <c r="F181">
        <v>5.3422900000000002E-2</v>
      </c>
      <c r="G181" s="82">
        <f t="shared" si="8"/>
        <v>-5.8999074852817486E-4</v>
      </c>
      <c r="H181" s="82">
        <f t="shared" si="9"/>
        <v>2.136916E-3</v>
      </c>
      <c r="I181" s="80">
        <f t="shared" si="10"/>
        <v>7885.4360000000006</v>
      </c>
      <c r="J181" s="83">
        <f t="shared" si="11"/>
        <v>417.10628348964036</v>
      </c>
      <c r="K181" s="23"/>
      <c r="L181" s="23"/>
      <c r="M181" s="23"/>
      <c r="N181" s="9"/>
      <c r="Q181" s="9"/>
      <c r="R181" s="10"/>
      <c r="S181" s="12"/>
      <c r="T181" s="8"/>
    </row>
    <row r="182" spans="1:20" x14ac:dyDescent="0.2">
      <c r="A182">
        <v>143</v>
      </c>
      <c r="B182" s="3">
        <v>2.4537040000000001E-3</v>
      </c>
      <c r="C182">
        <v>-7.9790409999999996</v>
      </c>
      <c r="D182">
        <v>1.7385999999999999</v>
      </c>
      <c r="E182" s="3">
        <v>7.134998E-3</v>
      </c>
      <c r="F182">
        <v>5.4144900000000003E-2</v>
      </c>
      <c r="G182" s="82">
        <f t="shared" si="8"/>
        <v>-6.0008393608074011E-4</v>
      </c>
      <c r="H182" s="82">
        <f t="shared" si="9"/>
        <v>2.1657960000000002E-3</v>
      </c>
      <c r="I182" s="80">
        <f t="shared" si="10"/>
        <v>7979.0409999999993</v>
      </c>
      <c r="J182" s="83">
        <f t="shared" si="11"/>
        <v>422.05759292466047</v>
      </c>
      <c r="K182" s="23"/>
      <c r="L182" s="23"/>
      <c r="M182" s="23"/>
      <c r="N182" s="9"/>
      <c r="Q182" s="9"/>
      <c r="R182" s="10"/>
      <c r="S182" s="12"/>
      <c r="T182" s="8"/>
    </row>
    <row r="183" spans="1:20" x14ac:dyDescent="0.2">
      <c r="A183">
        <v>144</v>
      </c>
      <c r="B183" s="3">
        <v>2.4768519999999999E-3</v>
      </c>
      <c r="C183">
        <v>-8.0730500000000003</v>
      </c>
      <c r="D183">
        <v>1.7508999999999999</v>
      </c>
      <c r="E183" s="3">
        <v>7.249999E-3</v>
      </c>
      <c r="F183">
        <v>5.4886900000000002E-2</v>
      </c>
      <c r="G183" s="82">
        <f t="shared" si="8"/>
        <v>-6.0975601345668621E-4</v>
      </c>
      <c r="H183" s="82">
        <f t="shared" si="9"/>
        <v>2.195476E-3</v>
      </c>
      <c r="I183" s="80">
        <f t="shared" si="10"/>
        <v>8073.05</v>
      </c>
      <c r="J183" s="83">
        <f t="shared" si="11"/>
        <v>427.0302722545768</v>
      </c>
      <c r="K183" s="23"/>
      <c r="L183" s="23"/>
      <c r="M183" s="23"/>
      <c r="N183" s="9"/>
      <c r="Q183" s="9"/>
      <c r="R183" s="10"/>
      <c r="S183" s="12"/>
      <c r="T183" s="8"/>
    </row>
    <row r="184" spans="1:20" x14ac:dyDescent="0.2">
      <c r="A184">
        <v>145</v>
      </c>
      <c r="B184" s="3">
        <v>2.4884260000000002E-3</v>
      </c>
      <c r="C184">
        <v>-8.1668559999999992</v>
      </c>
      <c r="D184">
        <v>1.7630999999999999</v>
      </c>
      <c r="E184" s="3">
        <v>7.3699949999999998E-3</v>
      </c>
      <c r="F184">
        <v>5.5639899999999999E-2</v>
      </c>
      <c r="G184" s="82">
        <f t="shared" si="8"/>
        <v>-6.1984819175777957E-4</v>
      </c>
      <c r="H184" s="82">
        <f t="shared" si="9"/>
        <v>2.2255959999999998E-3</v>
      </c>
      <c r="I184" s="80">
        <f t="shared" si="10"/>
        <v>8166.8559999999989</v>
      </c>
      <c r="J184" s="83">
        <f t="shared" si="11"/>
        <v>431.99221374126552</v>
      </c>
      <c r="K184" s="23"/>
      <c r="L184" s="23"/>
      <c r="M184" s="23"/>
      <c r="Q184" s="9"/>
      <c r="R184" s="10"/>
      <c r="S184" s="12"/>
      <c r="T184" s="8"/>
    </row>
    <row r="185" spans="1:20" x14ac:dyDescent="0.2">
      <c r="A185">
        <v>146</v>
      </c>
      <c r="B185" s="3">
        <v>2.5115739999999999E-3</v>
      </c>
      <c r="C185">
        <v>-8.2604620000000004</v>
      </c>
      <c r="D185">
        <v>1.7766</v>
      </c>
      <c r="E185" s="3">
        <v>7.4849959999999998E-3</v>
      </c>
      <c r="F185">
        <v>5.6456899999999997E-2</v>
      </c>
      <c r="G185" s="82">
        <f t="shared" si="8"/>
        <v>-6.2952026913372578E-4</v>
      </c>
      <c r="H185" s="82">
        <f t="shared" si="9"/>
        <v>2.258276E-3</v>
      </c>
      <c r="I185" s="80">
        <f t="shared" si="10"/>
        <v>8260.4619999999995</v>
      </c>
      <c r="J185" s="83">
        <f t="shared" si="11"/>
        <v>436.94357607206518</v>
      </c>
      <c r="K185" s="23"/>
      <c r="L185" s="23"/>
      <c r="M185" s="23"/>
      <c r="Q185" s="9"/>
      <c r="R185" s="10"/>
      <c r="S185" s="12"/>
      <c r="T185" s="8"/>
    </row>
    <row r="186" spans="1:20" x14ac:dyDescent="0.2">
      <c r="A186">
        <v>147</v>
      </c>
      <c r="B186" s="3">
        <v>2.5231479999999998E-3</v>
      </c>
      <c r="C186">
        <v>-8.3540659999999995</v>
      </c>
      <c r="D186">
        <v>1.7892999999999999</v>
      </c>
      <c r="E186" s="3">
        <v>7.6099990000000001E-3</v>
      </c>
      <c r="F186">
        <v>5.7221899999999999E-2</v>
      </c>
      <c r="G186" s="82">
        <f t="shared" si="8"/>
        <v>-6.4003355761143817E-4</v>
      </c>
      <c r="H186" s="82">
        <f t="shared" si="9"/>
        <v>2.288876E-3</v>
      </c>
      <c r="I186" s="80">
        <f t="shared" si="10"/>
        <v>8354.0659999999989</v>
      </c>
      <c r="J186" s="83">
        <f t="shared" si="11"/>
        <v>441.89483261130584</v>
      </c>
      <c r="K186" s="23"/>
      <c r="L186" s="23"/>
      <c r="M186" s="23"/>
      <c r="Q186" s="9"/>
      <c r="R186" s="10"/>
      <c r="S186" s="12"/>
      <c r="T186" s="8"/>
    </row>
    <row r="187" spans="1:20" x14ac:dyDescent="0.2">
      <c r="A187">
        <v>148</v>
      </c>
      <c r="B187" s="3">
        <v>2.546296E-3</v>
      </c>
      <c r="C187">
        <v>-8.4476720000000007</v>
      </c>
      <c r="D187">
        <v>1.8025</v>
      </c>
      <c r="E187" s="3">
        <v>7.7349899999999997E-3</v>
      </c>
      <c r="F187">
        <v>5.7920899999999997E-2</v>
      </c>
      <c r="G187" s="82">
        <f t="shared" si="8"/>
        <v>-6.5054583683767867E-4</v>
      </c>
      <c r="H187" s="82">
        <f t="shared" si="9"/>
        <v>2.3168360000000001E-3</v>
      </c>
      <c r="I187" s="80">
        <f t="shared" si="10"/>
        <v>8447.6720000000005</v>
      </c>
      <c r="J187" s="83">
        <f t="shared" si="11"/>
        <v>446.84619494210557</v>
      </c>
      <c r="K187" s="23"/>
      <c r="L187" s="23"/>
      <c r="M187" s="23"/>
      <c r="Q187" s="9"/>
      <c r="R187" s="10"/>
      <c r="S187" s="12"/>
      <c r="T187" s="8"/>
    </row>
    <row r="188" spans="1:20" x14ac:dyDescent="0.2">
      <c r="A188">
        <v>149</v>
      </c>
      <c r="B188" s="3">
        <v>2.5578699999999998E-3</v>
      </c>
      <c r="C188">
        <v>-8.5410769999999996</v>
      </c>
      <c r="D188">
        <v>1.8152999999999999</v>
      </c>
      <c r="E188">
        <v>7.8650000000000005E-3</v>
      </c>
      <c r="F188">
        <v>5.8719899999999998E-2</v>
      </c>
      <c r="G188" s="82">
        <f t="shared" si="8"/>
        <v>-6.614802354920101E-4</v>
      </c>
      <c r="H188" s="82">
        <f t="shared" si="9"/>
        <v>2.3487959999999998E-3</v>
      </c>
      <c r="I188" s="80">
        <f t="shared" si="10"/>
        <v>8541.0769999999993</v>
      </c>
      <c r="J188" s="83">
        <f t="shared" si="11"/>
        <v>451.78692522123652</v>
      </c>
      <c r="K188" s="23"/>
      <c r="L188" s="23"/>
      <c r="M188" s="23"/>
      <c r="Q188" s="9"/>
      <c r="R188" s="10"/>
      <c r="S188" s="12"/>
      <c r="T188" s="8"/>
    </row>
    <row r="189" spans="1:20" x14ac:dyDescent="0.2">
      <c r="A189">
        <v>150</v>
      </c>
      <c r="B189" s="3">
        <v>2.581018E-3</v>
      </c>
      <c r="C189">
        <v>-8.6344799999999999</v>
      </c>
      <c r="D189">
        <v>1.8266</v>
      </c>
      <c r="E189" s="3">
        <v>7.9899910000000001E-3</v>
      </c>
      <c r="F189">
        <v>5.94989E-2</v>
      </c>
      <c r="G189" s="82">
        <f t="shared" si="8"/>
        <v>-6.7199251471825061E-4</v>
      </c>
      <c r="H189" s="82">
        <f t="shared" si="9"/>
        <v>2.3799559999999999E-3</v>
      </c>
      <c r="I189" s="80">
        <f t="shared" si="10"/>
        <v>8634.48</v>
      </c>
      <c r="J189" s="83">
        <f t="shared" si="11"/>
        <v>456.72754970880868</v>
      </c>
      <c r="K189" s="23"/>
      <c r="L189" s="23"/>
      <c r="M189" s="23"/>
      <c r="Q189" s="9"/>
      <c r="R189" s="10"/>
      <c r="S189" s="12"/>
      <c r="T189" s="8"/>
    </row>
    <row r="190" spans="1:20" x14ac:dyDescent="0.2">
      <c r="A190">
        <v>151</v>
      </c>
      <c r="B190" s="3">
        <v>2.6041670000000001E-3</v>
      </c>
      <c r="C190">
        <v>-8.7278839999999995</v>
      </c>
      <c r="D190">
        <v>1.8394999999999999</v>
      </c>
      <c r="E190" s="3">
        <v>8.1249949999999994E-3</v>
      </c>
      <c r="F190">
        <v>6.0382900000000003E-2</v>
      </c>
      <c r="G190" s="82">
        <f t="shared" si="8"/>
        <v>-6.8334693019343978E-4</v>
      </c>
      <c r="H190" s="82">
        <f t="shared" si="9"/>
        <v>2.4153160000000003E-3</v>
      </c>
      <c r="I190" s="80">
        <f t="shared" si="10"/>
        <v>8727.884</v>
      </c>
      <c r="J190" s="83">
        <f t="shared" si="11"/>
        <v>461.66822709216029</v>
      </c>
      <c r="K190" s="23"/>
      <c r="L190" s="23"/>
      <c r="M190" s="23"/>
      <c r="Q190" s="9"/>
      <c r="R190" s="10"/>
      <c r="S190" s="12"/>
      <c r="T190" s="8"/>
    </row>
    <row r="191" spans="1:20" x14ac:dyDescent="0.2">
      <c r="A191">
        <v>152</v>
      </c>
      <c r="B191" s="3">
        <v>2.615741E-3</v>
      </c>
      <c r="C191">
        <v>-8.8212879999999991</v>
      </c>
      <c r="D191">
        <v>1.853</v>
      </c>
      <c r="E191" s="3">
        <v>8.2649939999999995E-3</v>
      </c>
      <c r="F191">
        <v>6.1182899999999998E-2</v>
      </c>
      <c r="G191" s="82">
        <f t="shared" si="8"/>
        <v>-6.9512144659377622E-4</v>
      </c>
      <c r="H191" s="82">
        <f t="shared" si="9"/>
        <v>2.4473159999999997E-3</v>
      </c>
      <c r="I191" s="80">
        <f t="shared" si="10"/>
        <v>8821.2879999999986</v>
      </c>
      <c r="J191" s="83">
        <f t="shared" si="11"/>
        <v>466.60890447551179</v>
      </c>
      <c r="K191" s="23"/>
      <c r="L191" s="23"/>
      <c r="M191" s="23"/>
      <c r="Q191" s="9"/>
      <c r="R191" s="10"/>
      <c r="S191" s="12"/>
      <c r="T191" s="8"/>
    </row>
    <row r="192" spans="1:20" x14ac:dyDescent="0.2">
      <c r="A192">
        <v>153</v>
      </c>
      <c r="B192" s="3">
        <v>2.6388890000000002E-3</v>
      </c>
      <c r="C192">
        <v>-8.9142899999999994</v>
      </c>
      <c r="D192">
        <v>1.8663000000000001</v>
      </c>
      <c r="E192" s="3">
        <v>8.424997E-3</v>
      </c>
      <c r="F192">
        <v>6.1990900000000002E-2</v>
      </c>
      <c r="G192" s="82">
        <f t="shared" si="8"/>
        <v>-7.0857838519764501E-4</v>
      </c>
      <c r="H192" s="82">
        <f t="shared" si="9"/>
        <v>2.4796359999999999E-3</v>
      </c>
      <c r="I192" s="80">
        <f t="shared" si="10"/>
        <v>8914.2899999999991</v>
      </c>
      <c r="J192" s="83">
        <f t="shared" si="11"/>
        <v>471.52831775552619</v>
      </c>
      <c r="K192" s="23"/>
      <c r="L192" s="23"/>
      <c r="M192" s="23"/>
      <c r="Q192" s="9"/>
      <c r="R192" s="10"/>
      <c r="S192" s="12"/>
      <c r="T192" s="8"/>
    </row>
    <row r="193" spans="1:20" x14ac:dyDescent="0.2">
      <c r="A193">
        <v>154</v>
      </c>
      <c r="B193" s="3">
        <v>2.650463E-3</v>
      </c>
      <c r="C193">
        <v>-9.0070899999999998</v>
      </c>
      <c r="D193">
        <v>1.8793</v>
      </c>
      <c r="E193" s="3">
        <v>8.5799940000000005E-3</v>
      </c>
      <c r="F193">
        <v>6.2797900000000004E-2</v>
      </c>
      <c r="G193" s="82">
        <f t="shared" si="8"/>
        <v>-7.2161429772918417E-4</v>
      </c>
      <c r="H193" s="82">
        <f t="shared" si="9"/>
        <v>2.5119160000000003E-3</v>
      </c>
      <c r="I193" s="80">
        <f t="shared" si="10"/>
        <v>9007.09</v>
      </c>
      <c r="J193" s="83">
        <f t="shared" si="11"/>
        <v>476.43704608809264</v>
      </c>
      <c r="K193" s="23"/>
      <c r="L193" s="23"/>
      <c r="M193" s="23"/>
      <c r="Q193" s="9"/>
      <c r="R193" s="10"/>
      <c r="S193" s="12"/>
      <c r="T193" s="8"/>
    </row>
    <row r="194" spans="1:20" x14ac:dyDescent="0.2">
      <c r="A194">
        <v>155</v>
      </c>
      <c r="B194" s="3">
        <v>2.6736110000000002E-3</v>
      </c>
      <c r="C194">
        <v>-9.0998909999999995</v>
      </c>
      <c r="D194">
        <v>1.8916999999999999</v>
      </c>
      <c r="E194" s="3">
        <v>8.7299939999999996E-3</v>
      </c>
      <c r="F194">
        <v>6.3613900000000001E-2</v>
      </c>
      <c r="G194" s="82">
        <f t="shared" si="8"/>
        <v>-7.3422994112699739E-4</v>
      </c>
      <c r="H194" s="82">
        <f t="shared" si="9"/>
        <v>2.5445559999999999E-3</v>
      </c>
      <c r="I194" s="80">
        <f t="shared" si="10"/>
        <v>9099.8909999999996</v>
      </c>
      <c r="J194" s="83">
        <f t="shared" si="11"/>
        <v>481.34582731643837</v>
      </c>
      <c r="K194" s="23"/>
      <c r="L194" s="23"/>
      <c r="M194" s="23"/>
      <c r="Q194" s="9"/>
      <c r="R194" s="10"/>
      <c r="S194" s="12"/>
      <c r="T194" s="8"/>
    </row>
    <row r="195" spans="1:20" x14ac:dyDescent="0.2">
      <c r="A195">
        <v>156</v>
      </c>
      <c r="B195" s="3">
        <v>2.6851850000000001E-3</v>
      </c>
      <c r="C195">
        <v>-9.1916840000000004</v>
      </c>
      <c r="D195">
        <v>1.9033</v>
      </c>
      <c r="E195" s="3">
        <v>8.8699940000000008E-3</v>
      </c>
      <c r="F195">
        <v>6.4530900000000002E-2</v>
      </c>
      <c r="G195" s="82">
        <f t="shared" si="8"/>
        <v>-7.4600454163162321E-4</v>
      </c>
      <c r="H195" s="82">
        <f t="shared" si="9"/>
        <v>2.5812360000000002E-3</v>
      </c>
      <c r="I195" s="80">
        <f t="shared" si="10"/>
        <v>9191.6840000000011</v>
      </c>
      <c r="J195" s="83">
        <f t="shared" si="11"/>
        <v>486.20128959910295</v>
      </c>
      <c r="K195" s="23"/>
      <c r="L195" s="23"/>
      <c r="M195" s="23"/>
      <c r="Q195" s="9"/>
      <c r="R195" s="10"/>
      <c r="S195" s="12"/>
      <c r="T195" s="8"/>
    </row>
    <row r="196" spans="1:20" x14ac:dyDescent="0.2">
      <c r="A196">
        <v>157</v>
      </c>
      <c r="B196" s="3">
        <v>2.7083329999999998E-3</v>
      </c>
      <c r="C196">
        <v>-9.2836789999999993</v>
      </c>
      <c r="D196">
        <v>1.9168000000000001</v>
      </c>
      <c r="E196" s="3">
        <v>8.9899899999999998E-3</v>
      </c>
      <c r="F196">
        <v>6.5375900000000001E-2</v>
      </c>
      <c r="G196" s="82">
        <f t="shared" si="8"/>
        <v>-7.5609671993271646E-4</v>
      </c>
      <c r="H196" s="82">
        <f t="shared" si="9"/>
        <v>2.6150359999999998E-3</v>
      </c>
      <c r="I196" s="80">
        <f t="shared" si="10"/>
        <v>9283.6790000000001</v>
      </c>
      <c r="J196" s="83">
        <f t="shared" si="11"/>
        <v>491.06743682921535</v>
      </c>
      <c r="K196" s="23"/>
      <c r="L196" s="23"/>
      <c r="M196" s="23"/>
      <c r="Q196" s="9"/>
      <c r="R196" s="10"/>
      <c r="S196" s="12"/>
      <c r="T196" s="8"/>
    </row>
    <row r="197" spans="1:20" x14ac:dyDescent="0.2">
      <c r="A197">
        <v>158</v>
      </c>
      <c r="B197" s="3">
        <v>2.7199070000000001E-3</v>
      </c>
      <c r="C197">
        <v>-9.3742649999999994</v>
      </c>
      <c r="D197">
        <v>1.9302999999999999</v>
      </c>
      <c r="E197" s="3">
        <v>9.1449970000000002E-3</v>
      </c>
      <c r="F197">
        <v>6.6223900000000002E-2</v>
      </c>
      <c r="G197" s="82">
        <f t="shared" si="8"/>
        <v>-7.6913347350714882E-4</v>
      </c>
      <c r="H197" s="82">
        <f t="shared" si="9"/>
        <v>2.6489560000000001E-3</v>
      </c>
      <c r="I197" s="80">
        <f t="shared" si="10"/>
        <v>9374.2649999999994</v>
      </c>
      <c r="J197" s="83">
        <f t="shared" si="11"/>
        <v>495.85905390608877</v>
      </c>
      <c r="K197" s="23"/>
      <c r="L197" s="23"/>
      <c r="M197" s="23"/>
      <c r="Q197" s="9"/>
      <c r="R197" s="10"/>
      <c r="S197" s="12"/>
      <c r="T197" s="8"/>
    </row>
    <row r="198" spans="1:20" x14ac:dyDescent="0.2">
      <c r="A198">
        <v>159</v>
      </c>
      <c r="B198" s="3">
        <v>2.7430559999999998E-3</v>
      </c>
      <c r="C198">
        <v>-9.4662600000000001</v>
      </c>
      <c r="D198">
        <v>1.9435</v>
      </c>
      <c r="E198" s="3">
        <v>9.3099949999999997E-3</v>
      </c>
      <c r="F198">
        <v>6.7071900000000004E-2</v>
      </c>
      <c r="G198" s="82">
        <f t="shared" si="8"/>
        <v>-7.8301051303616477E-4</v>
      </c>
      <c r="H198" s="82">
        <f t="shared" si="9"/>
        <v>2.6828760000000003E-3</v>
      </c>
      <c r="I198" s="80">
        <f t="shared" si="10"/>
        <v>9466.26</v>
      </c>
      <c r="J198" s="83">
        <f t="shared" si="11"/>
        <v>500.72520113620135</v>
      </c>
      <c r="K198" s="23"/>
      <c r="L198" s="23"/>
      <c r="M198" s="23"/>
      <c r="Q198" s="9"/>
      <c r="R198" s="10"/>
      <c r="S198" s="12"/>
      <c r="T198" s="8"/>
    </row>
    <row r="199" spans="1:20" x14ac:dyDescent="0.2">
      <c r="A199">
        <v>160</v>
      </c>
      <c r="B199" s="3">
        <v>2.7546300000000001E-3</v>
      </c>
      <c r="C199">
        <v>-9.5570470000000007</v>
      </c>
      <c r="D199">
        <v>1.9564999999999999</v>
      </c>
      <c r="E199" s="3">
        <v>9.4599969999999995E-3</v>
      </c>
      <c r="F199">
        <v>6.7935899999999994E-2</v>
      </c>
      <c r="G199" s="82">
        <f t="shared" si="8"/>
        <v>-7.9562632464255667E-4</v>
      </c>
      <c r="H199" s="82">
        <f t="shared" si="9"/>
        <v>2.7174359999999997E-3</v>
      </c>
      <c r="I199" s="80">
        <f t="shared" si="10"/>
        <v>9557.0470000000005</v>
      </c>
      <c r="J199" s="83">
        <f t="shared" si="11"/>
        <v>505.52745026474338</v>
      </c>
      <c r="K199" s="23"/>
      <c r="L199" s="23"/>
      <c r="M199" s="23"/>
      <c r="Q199" s="9"/>
      <c r="R199" s="10"/>
      <c r="S199" s="12"/>
      <c r="T199" s="8"/>
    </row>
    <row r="200" spans="1:20" x14ac:dyDescent="0.2">
      <c r="A200">
        <v>161</v>
      </c>
      <c r="B200" s="3">
        <v>2.7777779999999998E-3</v>
      </c>
      <c r="C200">
        <v>-9.6482360000000007</v>
      </c>
      <c r="D200">
        <v>1.9681</v>
      </c>
      <c r="E200" s="3">
        <v>9.6249930000000001E-3</v>
      </c>
      <c r="F200">
        <v>6.8901900000000002E-2</v>
      </c>
      <c r="G200" s="82">
        <f t="shared" si="8"/>
        <v>-8.0950319596299403E-4</v>
      </c>
      <c r="H200" s="82">
        <f t="shared" si="9"/>
        <v>2.7560760000000001E-3</v>
      </c>
      <c r="I200" s="80">
        <f t="shared" si="10"/>
        <v>9648.2360000000008</v>
      </c>
      <c r="J200" s="83">
        <f t="shared" si="11"/>
        <v>510.35096349662263</v>
      </c>
      <c r="K200" s="23"/>
      <c r="L200" s="23"/>
      <c r="M200" s="23"/>
      <c r="Q200" s="9"/>
      <c r="R200" s="10"/>
      <c r="S200" s="12"/>
      <c r="T200" s="8"/>
    </row>
    <row r="201" spans="1:20" x14ac:dyDescent="0.2">
      <c r="A201">
        <v>162</v>
      </c>
      <c r="B201" s="3">
        <v>2.7893520000000002E-3</v>
      </c>
      <c r="C201">
        <v>-9.7382190000000008</v>
      </c>
      <c r="D201">
        <v>1.9806999999999999</v>
      </c>
      <c r="E201" s="3">
        <v>9.7949979999999992E-3</v>
      </c>
      <c r="F201">
        <v>6.9804900000000003E-2</v>
      </c>
      <c r="G201" s="82">
        <f t="shared" si="8"/>
        <v>-8.2380134566862901E-4</v>
      </c>
      <c r="H201" s="82">
        <f t="shared" si="9"/>
        <v>2.7921960000000003E-3</v>
      </c>
      <c r="I201" s="80">
        <f t="shared" si="10"/>
        <v>9738.219000000001</v>
      </c>
      <c r="J201" s="83">
        <f t="shared" si="11"/>
        <v>515.11068441849022</v>
      </c>
      <c r="K201" s="23"/>
      <c r="L201" s="23"/>
      <c r="M201" s="23"/>
      <c r="Q201" s="9"/>
      <c r="R201" s="10"/>
      <c r="S201" s="12"/>
      <c r="T201" s="8"/>
    </row>
    <row r="202" spans="1:20" x14ac:dyDescent="0.2">
      <c r="A202">
        <v>163</v>
      </c>
      <c r="B202">
        <v>2.8124999999999999E-3</v>
      </c>
      <c r="C202">
        <v>-9.8286040000000003</v>
      </c>
      <c r="D202">
        <v>1.9942</v>
      </c>
      <c r="E202" s="3">
        <v>9.96499E-3</v>
      </c>
      <c r="F202">
        <v>7.0658899999999997E-2</v>
      </c>
      <c r="G202" s="82">
        <f t="shared" si="8"/>
        <v>-8.3809840201850292E-4</v>
      </c>
      <c r="H202" s="82">
        <f t="shared" si="9"/>
        <v>2.8263559999999999E-3</v>
      </c>
      <c r="I202" s="80">
        <f t="shared" si="10"/>
        <v>9828.6040000000012</v>
      </c>
      <c r="J202" s="83">
        <f t="shared" si="11"/>
        <v>519.89166944369515</v>
      </c>
      <c r="K202" s="23"/>
      <c r="L202" s="23"/>
      <c r="M202" s="23"/>
      <c r="Q202" s="9"/>
      <c r="R202" s="10"/>
      <c r="S202" s="12"/>
      <c r="T202" s="8"/>
    </row>
    <row r="203" spans="1:20" x14ac:dyDescent="0.2">
      <c r="A203">
        <v>164</v>
      </c>
      <c r="B203" s="3">
        <v>2.8240740000000002E-3</v>
      </c>
      <c r="C203">
        <v>-9.9183850000000007</v>
      </c>
      <c r="D203">
        <v>2.0074000000000001</v>
      </c>
      <c r="E203" s="3">
        <v>1.013499E-2</v>
      </c>
      <c r="F203">
        <v>7.1603899999999998E-2</v>
      </c>
      <c r="G203" s="82">
        <f t="shared" si="8"/>
        <v>-8.5239613120269135E-4</v>
      </c>
      <c r="H203" s="82">
        <f t="shared" si="9"/>
        <v>2.8641560000000001E-3</v>
      </c>
      <c r="I203" s="80">
        <f t="shared" si="10"/>
        <v>9918.3850000000002</v>
      </c>
      <c r="J203" s="83">
        <f t="shared" si="11"/>
        <v>524.64070541811463</v>
      </c>
      <c r="K203" s="23"/>
      <c r="L203" s="23"/>
      <c r="M203" s="23"/>
      <c r="Q203" s="9"/>
      <c r="R203" s="10"/>
      <c r="S203" s="12"/>
      <c r="T203" s="8"/>
    </row>
    <row r="204" spans="1:20" x14ac:dyDescent="0.2">
      <c r="A204">
        <v>165</v>
      </c>
      <c r="B204" s="3">
        <v>2.8472219999999999E-3</v>
      </c>
      <c r="C204">
        <v>-10.00756</v>
      </c>
      <c r="D204">
        <v>2.0205000000000002</v>
      </c>
      <c r="E204">
        <v>1.0315E-2</v>
      </c>
      <c r="F204" s="3">
        <v>7.2533909999999993E-2</v>
      </c>
      <c r="G204" s="82">
        <f t="shared" si="8"/>
        <v>-8.6753574432296037E-4</v>
      </c>
      <c r="H204" s="82">
        <f t="shared" si="9"/>
        <v>2.9013563999999996E-3</v>
      </c>
      <c r="I204" s="80">
        <f t="shared" si="10"/>
        <v>10007.56</v>
      </c>
      <c r="J204" s="83">
        <f t="shared" si="11"/>
        <v>529.35768655019012</v>
      </c>
      <c r="K204" s="23"/>
      <c r="L204" s="23"/>
      <c r="M204" s="23"/>
      <c r="Q204" s="9"/>
      <c r="R204" s="10"/>
      <c r="S204" s="12"/>
      <c r="T204" s="8"/>
    </row>
    <row r="205" spans="1:20" x14ac:dyDescent="0.2">
      <c r="A205">
        <v>166</v>
      </c>
      <c r="B205" s="3">
        <v>2.8703700000000001E-3</v>
      </c>
      <c r="C205">
        <v>-10.09694</v>
      </c>
      <c r="D205">
        <v>2.0331000000000001</v>
      </c>
      <c r="E205" s="3">
        <v>1.051999E-2</v>
      </c>
      <c r="F205">
        <v>7.3560899999999999E-2</v>
      </c>
      <c r="G205" s="82">
        <f t="shared" si="8"/>
        <v>-8.847762825904121E-4</v>
      </c>
      <c r="H205" s="82">
        <f t="shared" si="9"/>
        <v>2.9424360000000001E-3</v>
      </c>
      <c r="I205" s="80">
        <f t="shared" si="10"/>
        <v>10096.94</v>
      </c>
      <c r="J205" s="83">
        <f t="shared" si="11"/>
        <v>534.08551131705201</v>
      </c>
      <c r="K205" s="23"/>
      <c r="L205" s="23"/>
      <c r="M205" s="23"/>
      <c r="Q205" s="9"/>
      <c r="R205" s="10"/>
      <c r="S205" s="12"/>
      <c r="T205" s="8"/>
    </row>
    <row r="206" spans="1:20" x14ac:dyDescent="0.2">
      <c r="A206">
        <v>167</v>
      </c>
      <c r="B206" s="3">
        <v>2.881944E-3</v>
      </c>
      <c r="C206">
        <v>-10.18591</v>
      </c>
      <c r="D206">
        <v>2.0445000000000002</v>
      </c>
      <c r="E206" s="3">
        <v>1.071999E-2</v>
      </c>
      <c r="F206">
        <v>7.4524900000000005E-2</v>
      </c>
      <c r="G206" s="82">
        <f t="shared" si="8"/>
        <v>-9.0159714045416313E-4</v>
      </c>
      <c r="H206" s="82">
        <f t="shared" si="9"/>
        <v>2.9809960000000001E-3</v>
      </c>
      <c r="I206" s="80">
        <f t="shared" si="10"/>
        <v>10185.91</v>
      </c>
      <c r="J206" s="83">
        <f t="shared" si="11"/>
        <v>538.7916488143411</v>
      </c>
      <c r="K206" s="23"/>
      <c r="L206" s="23"/>
      <c r="M206" s="23"/>
      <c r="Q206" s="9"/>
      <c r="R206" s="10"/>
      <c r="S206" s="12"/>
      <c r="T206" s="8"/>
    </row>
    <row r="207" spans="1:20" x14ac:dyDescent="0.2">
      <c r="A207">
        <v>168</v>
      </c>
      <c r="B207" s="3">
        <v>2.9050930000000001E-3</v>
      </c>
      <c r="C207">
        <v>-10.27469</v>
      </c>
      <c r="D207">
        <v>2.0577999999999999</v>
      </c>
      <c r="E207">
        <v>1.091E-2</v>
      </c>
      <c r="F207">
        <v>7.5480900000000004E-2</v>
      </c>
      <c r="G207" s="82">
        <f t="shared" si="8"/>
        <v>-9.1757779646761976E-4</v>
      </c>
      <c r="H207" s="82">
        <f t="shared" si="9"/>
        <v>3.0192360000000002E-3</v>
      </c>
      <c r="I207" s="80">
        <f t="shared" si="10"/>
        <v>10274.69</v>
      </c>
      <c r="J207" s="83">
        <f t="shared" si="11"/>
        <v>543.48773611353545</v>
      </c>
      <c r="K207" s="23"/>
      <c r="L207" s="23"/>
      <c r="M207" s="23"/>
      <c r="Q207" s="9"/>
      <c r="R207" s="10"/>
      <c r="S207" s="12"/>
      <c r="T207" s="8"/>
    </row>
    <row r="208" spans="1:20" x14ac:dyDescent="0.2">
      <c r="A208">
        <v>169</v>
      </c>
      <c r="B208" s="3">
        <v>2.916667E-3</v>
      </c>
      <c r="C208">
        <v>-10.36266</v>
      </c>
      <c r="D208">
        <v>2.0712999999999999</v>
      </c>
      <c r="E208">
        <v>1.1084999999999999E-2</v>
      </c>
      <c r="F208">
        <v>7.6486899999999997E-2</v>
      </c>
      <c r="G208" s="82">
        <f t="shared" si="8"/>
        <v>-9.3229604709840189E-4</v>
      </c>
      <c r="H208" s="82">
        <f t="shared" si="9"/>
        <v>3.0594759999999998E-3</v>
      </c>
      <c r="I208" s="80">
        <f t="shared" si="10"/>
        <v>10362.66</v>
      </c>
      <c r="J208" s="83">
        <f t="shared" si="11"/>
        <v>548.14097783137879</v>
      </c>
      <c r="K208" s="23"/>
      <c r="L208" s="23"/>
      <c r="M208" s="23"/>
      <c r="Q208" s="9"/>
      <c r="R208" s="10"/>
      <c r="S208" s="12"/>
      <c r="T208" s="8"/>
    </row>
    <row r="209" spans="1:20" x14ac:dyDescent="0.2">
      <c r="A209">
        <v>170</v>
      </c>
      <c r="B209" s="3">
        <v>2.9398150000000001E-3</v>
      </c>
      <c r="C209">
        <v>-10.451230000000001</v>
      </c>
      <c r="D209">
        <v>2.0846</v>
      </c>
      <c r="E209" s="3">
        <v>1.128499E-2</v>
      </c>
      <c r="F209">
        <v>7.7575900000000003E-2</v>
      </c>
      <c r="G209" s="82">
        <f t="shared" si="8"/>
        <v>-9.4911606391925982E-4</v>
      </c>
      <c r="H209" s="82">
        <f t="shared" si="9"/>
        <v>3.103036E-3</v>
      </c>
      <c r="I209" s="80">
        <f t="shared" si="10"/>
        <v>10451.230000000001</v>
      </c>
      <c r="J209" s="83">
        <f t="shared" si="11"/>
        <v>552.82595701688967</v>
      </c>
      <c r="K209" s="23"/>
      <c r="L209" s="23"/>
      <c r="M209" s="23"/>
      <c r="Q209" s="9"/>
      <c r="R209" s="10"/>
      <c r="S209" s="12"/>
      <c r="T209" s="8"/>
    </row>
    <row r="210" spans="1:20" x14ac:dyDescent="0.2">
      <c r="A210">
        <v>171</v>
      </c>
      <c r="B210" s="3">
        <v>2.951389E-3</v>
      </c>
      <c r="C210">
        <v>-10.53839</v>
      </c>
      <c r="D210">
        <v>2.0977999999999999</v>
      </c>
      <c r="E210">
        <v>1.15E-2</v>
      </c>
      <c r="F210">
        <v>7.86139E-2</v>
      </c>
      <c r="G210" s="82">
        <f t="shared" si="8"/>
        <v>-9.6719932716568535E-4</v>
      </c>
      <c r="H210" s="82">
        <f t="shared" si="9"/>
        <v>3.1445560000000002E-3</v>
      </c>
      <c r="I210" s="80">
        <f t="shared" si="10"/>
        <v>10538.39</v>
      </c>
      <c r="J210" s="83">
        <f t="shared" si="11"/>
        <v>557.43635315338179</v>
      </c>
      <c r="K210" s="23"/>
      <c r="L210" s="23"/>
      <c r="M210" s="23"/>
      <c r="Q210" s="9"/>
      <c r="R210" s="10"/>
      <c r="S210" s="12"/>
      <c r="T210" s="8"/>
    </row>
    <row r="211" spans="1:20" x14ac:dyDescent="0.2">
      <c r="A211">
        <v>172</v>
      </c>
      <c r="B211" s="3">
        <v>2.9745370000000002E-3</v>
      </c>
      <c r="C211">
        <v>-10.62556</v>
      </c>
      <c r="D211">
        <v>2.1093999999999999</v>
      </c>
      <c r="E211">
        <v>1.171E-2</v>
      </c>
      <c r="F211" s="3">
        <v>7.9643909999999998E-2</v>
      </c>
      <c r="G211" s="82">
        <f t="shared" si="8"/>
        <v>-9.8486122792262399E-4</v>
      </c>
      <c r="H211" s="82">
        <f t="shared" si="9"/>
        <v>3.1857563999999998E-3</v>
      </c>
      <c r="I211" s="80">
        <f t="shared" si="10"/>
        <v>10625.56</v>
      </c>
      <c r="J211" s="83">
        <f t="shared" si="11"/>
        <v>562.0472782476686</v>
      </c>
      <c r="K211" s="23"/>
      <c r="L211" s="23"/>
      <c r="M211" s="23"/>
      <c r="Q211" s="9"/>
      <c r="R211" s="10"/>
      <c r="S211" s="12"/>
      <c r="T211" s="8"/>
    </row>
    <row r="212" spans="1:20" x14ac:dyDescent="0.2">
      <c r="A212">
        <v>173</v>
      </c>
      <c r="B212" s="3">
        <v>2.9861110000000001E-3</v>
      </c>
      <c r="C212">
        <v>-10.711309999999999</v>
      </c>
      <c r="D212">
        <v>2.1217000000000001</v>
      </c>
      <c r="E212">
        <v>1.193E-2</v>
      </c>
      <c r="F212">
        <v>8.0731899999999995E-2</v>
      </c>
      <c r="G212" s="82">
        <f t="shared" si="8"/>
        <v>-1.0033641715727502E-3</v>
      </c>
      <c r="H212" s="82">
        <f t="shared" si="9"/>
        <v>3.2292759999999997E-3</v>
      </c>
      <c r="I212" s="80">
        <f t="shared" si="10"/>
        <v>10711.31</v>
      </c>
      <c r="J212" s="83">
        <f t="shared" si="11"/>
        <v>566.58309133514229</v>
      </c>
      <c r="K212" s="23"/>
      <c r="L212" s="23"/>
      <c r="M212" s="23"/>
      <c r="Q212" s="9"/>
      <c r="R212" s="10"/>
      <c r="S212" s="12"/>
      <c r="T212" s="8"/>
    </row>
    <row r="213" spans="1:20" x14ac:dyDescent="0.2">
      <c r="A213">
        <v>174</v>
      </c>
      <c r="B213" s="3">
        <v>3.0092589999999998E-3</v>
      </c>
      <c r="C213">
        <v>-10.79687</v>
      </c>
      <c r="D213">
        <v>2.1349999999999998</v>
      </c>
      <c r="E213" s="3">
        <v>1.2159990000000001E-2</v>
      </c>
      <c r="F213">
        <v>8.1908900000000007E-2</v>
      </c>
      <c r="G213" s="82">
        <f t="shared" si="8"/>
        <v>-1.0227073170731708E-3</v>
      </c>
      <c r="H213" s="82">
        <f t="shared" si="9"/>
        <v>3.2763560000000002E-3</v>
      </c>
      <c r="I213" s="80">
        <f t="shared" si="10"/>
        <v>10796.87</v>
      </c>
      <c r="J213" s="83">
        <f t="shared" si="11"/>
        <v>571.10885422452145</v>
      </c>
      <c r="K213" s="23"/>
      <c r="L213" s="23"/>
      <c r="M213" s="23"/>
      <c r="Q213" s="9"/>
      <c r="R213" s="10"/>
      <c r="S213" s="12"/>
      <c r="T213" s="8"/>
    </row>
    <row r="214" spans="1:20" x14ac:dyDescent="0.2">
      <c r="A214">
        <v>175</v>
      </c>
      <c r="B214" s="3">
        <v>3.0208330000000001E-3</v>
      </c>
      <c r="C214">
        <v>-10.882020000000001</v>
      </c>
      <c r="D214">
        <v>2.1484999999999999</v>
      </c>
      <c r="E214" s="3">
        <v>1.238999E-2</v>
      </c>
      <c r="F214">
        <v>8.3020899999999995E-2</v>
      </c>
      <c r="G214" s="82">
        <f t="shared" si="8"/>
        <v>-1.0420513036164844E-3</v>
      </c>
      <c r="H214" s="82">
        <f t="shared" si="9"/>
        <v>3.3208359999999998E-3</v>
      </c>
      <c r="I214" s="80">
        <f t="shared" si="10"/>
        <v>10882.02</v>
      </c>
      <c r="J214" s="83">
        <f t="shared" si="11"/>
        <v>575.61292984432771</v>
      </c>
      <c r="K214" s="23"/>
      <c r="L214" s="23"/>
      <c r="M214" s="23"/>
      <c r="Q214" s="9"/>
      <c r="R214" s="10"/>
      <c r="S214" s="12"/>
      <c r="T214" s="8"/>
    </row>
    <row r="215" spans="1:20" x14ac:dyDescent="0.2">
      <c r="A215">
        <v>176</v>
      </c>
      <c r="B215" s="3">
        <v>3.0439820000000002E-3</v>
      </c>
      <c r="C215">
        <v>-10.96556</v>
      </c>
      <c r="D215">
        <v>2.1617000000000002</v>
      </c>
      <c r="E215">
        <v>1.265E-2</v>
      </c>
      <c r="F215">
        <v>8.4130899999999995E-2</v>
      </c>
      <c r="G215" s="82">
        <f t="shared" si="8"/>
        <v>-1.0639192598822539E-3</v>
      </c>
      <c r="H215" s="82">
        <f t="shared" si="9"/>
        <v>3.3652359999999997E-3</v>
      </c>
      <c r="I215" s="80">
        <f t="shared" si="10"/>
        <v>10965.56</v>
      </c>
      <c r="J215" s="83">
        <f t="shared" si="11"/>
        <v>580.03184325922632</v>
      </c>
      <c r="K215" s="23"/>
      <c r="L215" s="23"/>
      <c r="M215" s="23"/>
      <c r="Q215" s="9"/>
      <c r="R215" s="10"/>
      <c r="S215" s="12"/>
      <c r="T215" s="8"/>
    </row>
    <row r="216" spans="1:20" x14ac:dyDescent="0.2">
      <c r="A216">
        <v>177</v>
      </c>
      <c r="B216" s="3">
        <v>3.0671299999999999E-3</v>
      </c>
      <c r="C216">
        <v>-11.0489</v>
      </c>
      <c r="D216">
        <v>2.1743999999999999</v>
      </c>
      <c r="E216" s="3">
        <v>1.293499E-2</v>
      </c>
      <c r="F216">
        <v>8.5285899999999998E-2</v>
      </c>
      <c r="G216" s="82">
        <f t="shared" si="8"/>
        <v>-1.087888141295206E-3</v>
      </c>
      <c r="H216" s="82">
        <f t="shared" si="9"/>
        <v>3.4114359999999999E-3</v>
      </c>
      <c r="I216" s="80">
        <f t="shared" si="10"/>
        <v>11048.9</v>
      </c>
      <c r="J216" s="83">
        <f t="shared" si="11"/>
        <v>584.44017751823583</v>
      </c>
      <c r="K216" s="23"/>
      <c r="L216" s="23"/>
      <c r="M216" s="23"/>
      <c r="Q216" s="9"/>
      <c r="R216" s="10"/>
      <c r="S216" s="12"/>
      <c r="T216" s="8"/>
    </row>
    <row r="217" spans="1:20" x14ac:dyDescent="0.2">
      <c r="A217">
        <v>178</v>
      </c>
      <c r="B217" s="3">
        <v>3.0787039999999998E-3</v>
      </c>
      <c r="C217">
        <v>-11.131629999999999</v>
      </c>
      <c r="D217">
        <v>2.1858</v>
      </c>
      <c r="E217">
        <v>1.319E-2</v>
      </c>
      <c r="F217">
        <v>8.6548899999999998E-2</v>
      </c>
      <c r="G217" s="82">
        <f t="shared" si="8"/>
        <v>-1.1093355761143818E-3</v>
      </c>
      <c r="H217" s="82">
        <f t="shared" si="9"/>
        <v>3.461956E-3</v>
      </c>
      <c r="I217" s="80">
        <f t="shared" si="10"/>
        <v>11131.63</v>
      </c>
      <c r="J217" s="83">
        <f t="shared" si="11"/>
        <v>588.81624535178332</v>
      </c>
      <c r="K217" s="23"/>
      <c r="L217" s="23"/>
      <c r="M217" s="23"/>
      <c r="Q217" s="9"/>
      <c r="R217" s="10"/>
      <c r="S217" s="12"/>
      <c r="T217" s="8"/>
    </row>
    <row r="218" spans="1:20" x14ac:dyDescent="0.2">
      <c r="A218">
        <v>179</v>
      </c>
      <c r="B218" s="3">
        <v>3.101852E-3</v>
      </c>
      <c r="C218">
        <v>-11.213559999999999</v>
      </c>
      <c r="D218">
        <v>2.1989999999999998</v>
      </c>
      <c r="E218">
        <v>1.3440000000000001E-2</v>
      </c>
      <c r="F218">
        <v>8.7696899999999994E-2</v>
      </c>
      <c r="G218" s="82">
        <f t="shared" si="8"/>
        <v>-1.1303616484440707E-3</v>
      </c>
      <c r="H218" s="82">
        <f t="shared" si="9"/>
        <v>3.5078759999999996E-3</v>
      </c>
      <c r="I218" s="80">
        <f t="shared" si="10"/>
        <v>11213.56</v>
      </c>
      <c r="J218" s="83">
        <f t="shared" si="11"/>
        <v>593.14999656177429</v>
      </c>
      <c r="K218" s="23"/>
      <c r="L218" s="23"/>
      <c r="M218" s="23"/>
      <c r="Q218" s="9"/>
      <c r="R218" s="10"/>
      <c r="S218" s="12"/>
      <c r="T218" s="8"/>
    </row>
    <row r="219" spans="1:20" x14ac:dyDescent="0.2">
      <c r="A219">
        <v>180</v>
      </c>
      <c r="B219" s="3">
        <v>3.1134259999999999E-3</v>
      </c>
      <c r="C219">
        <v>-11.29448</v>
      </c>
      <c r="D219">
        <v>2.2121</v>
      </c>
      <c r="E219" s="3">
        <v>1.370499E-2</v>
      </c>
      <c r="F219">
        <v>8.8938900000000001E-2</v>
      </c>
      <c r="G219" s="82">
        <f t="shared" si="8"/>
        <v>-1.1526484440706475E-3</v>
      </c>
      <c r="H219" s="82">
        <f t="shared" si="9"/>
        <v>3.5575559999999999E-3</v>
      </c>
      <c r="I219" s="80">
        <f t="shared" si="10"/>
        <v>11294.48</v>
      </c>
      <c r="J219" s="83">
        <f t="shared" si="11"/>
        <v>597.43032303452503</v>
      </c>
      <c r="K219" s="23"/>
      <c r="L219" s="23"/>
      <c r="M219" s="23"/>
      <c r="Q219" s="9"/>
      <c r="R219" s="10"/>
      <c r="S219" s="12"/>
      <c r="T219" s="8"/>
    </row>
    <row r="220" spans="1:20" x14ac:dyDescent="0.2">
      <c r="A220">
        <v>181</v>
      </c>
      <c r="B220" s="3">
        <v>3.136574E-3</v>
      </c>
      <c r="C220">
        <v>-11.374000000000001</v>
      </c>
      <c r="D220">
        <v>2.2256</v>
      </c>
      <c r="E220">
        <v>1.3979999999999999E-2</v>
      </c>
      <c r="F220">
        <v>9.0260900000000005E-2</v>
      </c>
      <c r="G220" s="82">
        <f t="shared" si="8"/>
        <v>-1.1757779646761983E-3</v>
      </c>
      <c r="H220" s="82">
        <f t="shared" si="9"/>
        <v>3.6104360000000003E-3</v>
      </c>
      <c r="I220" s="80">
        <f t="shared" si="10"/>
        <v>11374</v>
      </c>
      <c r="J220" s="83">
        <f t="shared" si="11"/>
        <v>601.6365954160517</v>
      </c>
      <c r="K220" s="23"/>
      <c r="L220" s="23"/>
      <c r="M220" s="23"/>
      <c r="Q220" s="9"/>
      <c r="R220" s="10"/>
      <c r="S220" s="12"/>
      <c r="T220" s="8"/>
    </row>
    <row r="221" spans="1:20" x14ac:dyDescent="0.2">
      <c r="A221">
        <v>182</v>
      </c>
      <c r="B221" s="3">
        <v>3.1481479999999999E-3</v>
      </c>
      <c r="C221">
        <v>-11.453110000000001</v>
      </c>
      <c r="D221">
        <v>2.2389000000000001</v>
      </c>
      <c r="E221">
        <v>1.4265E-2</v>
      </c>
      <c r="F221">
        <v>9.1529899999999997E-2</v>
      </c>
      <c r="G221" s="82">
        <f t="shared" si="8"/>
        <v>-1.1997476871320437E-3</v>
      </c>
      <c r="H221" s="82">
        <f t="shared" si="9"/>
        <v>3.6611959999999998E-3</v>
      </c>
      <c r="I221" s="80">
        <f t="shared" si="10"/>
        <v>11453.11</v>
      </c>
      <c r="J221" s="83">
        <f t="shared" si="11"/>
        <v>605.8211805280057</v>
      </c>
      <c r="K221" s="23"/>
      <c r="L221" s="23"/>
      <c r="M221" s="23"/>
      <c r="Q221" s="9"/>
      <c r="R221" s="10"/>
      <c r="S221" s="12"/>
      <c r="T221" s="8"/>
    </row>
    <row r="222" spans="1:20" x14ac:dyDescent="0.2">
      <c r="A222">
        <v>183</v>
      </c>
      <c r="B222" s="3">
        <v>3.1712960000000001E-3</v>
      </c>
      <c r="C222">
        <v>-11.53182</v>
      </c>
      <c r="D222">
        <v>2.2509000000000001</v>
      </c>
      <c r="E222" s="3">
        <v>1.454999E-2</v>
      </c>
      <c r="F222" s="3">
        <v>9.2785889999999996E-2</v>
      </c>
      <c r="G222" s="82">
        <f t="shared" si="8"/>
        <v>-1.2237165685449957E-3</v>
      </c>
      <c r="H222" s="82">
        <f t="shared" si="9"/>
        <v>3.7114355999999997E-3</v>
      </c>
      <c r="I222" s="80">
        <f t="shared" si="10"/>
        <v>11531.82</v>
      </c>
      <c r="J222" s="83">
        <f t="shared" si="11"/>
        <v>609.98460732818126</v>
      </c>
      <c r="K222" s="23"/>
      <c r="L222" s="23"/>
      <c r="M222" s="23"/>
      <c r="Q222" s="9"/>
      <c r="R222" s="10"/>
      <c r="S222" s="12"/>
      <c r="T222" s="8"/>
    </row>
    <row r="223" spans="1:20" x14ac:dyDescent="0.2">
      <c r="A223">
        <v>184</v>
      </c>
      <c r="B223" s="3">
        <v>3.18287E-3</v>
      </c>
      <c r="C223">
        <v>-11.60952</v>
      </c>
      <c r="D223">
        <v>2.2631000000000001</v>
      </c>
      <c r="E223">
        <v>1.4895E-2</v>
      </c>
      <c r="F223">
        <v>9.4111899999999998E-2</v>
      </c>
      <c r="G223" s="82">
        <f t="shared" si="8"/>
        <v>-1.2527333894028596E-3</v>
      </c>
      <c r="H223" s="82">
        <f t="shared" si="9"/>
        <v>3.7644760000000001E-3</v>
      </c>
      <c r="I223" s="80">
        <f t="shared" si="10"/>
        <v>11609.52</v>
      </c>
      <c r="J223" s="83">
        <f t="shared" si="11"/>
        <v>614.09460939111671</v>
      </c>
      <c r="K223" s="23"/>
      <c r="L223" s="23"/>
      <c r="M223" s="23"/>
      <c r="Q223" s="9"/>
      <c r="R223" s="10"/>
      <c r="S223" s="12"/>
      <c r="T223" s="8"/>
    </row>
    <row r="224" spans="1:20" x14ac:dyDescent="0.2">
      <c r="A224">
        <v>185</v>
      </c>
      <c r="B224" s="3">
        <v>3.2060190000000001E-3</v>
      </c>
      <c r="C224">
        <v>-11.688230000000001</v>
      </c>
      <c r="D224">
        <v>2.2764000000000002</v>
      </c>
      <c r="E224">
        <v>1.521E-2</v>
      </c>
      <c r="F224">
        <v>9.5586900000000002E-2</v>
      </c>
      <c r="G224" s="82">
        <f t="shared" si="8"/>
        <v>-1.2792262405382673E-3</v>
      </c>
      <c r="H224" s="82">
        <f t="shared" si="9"/>
        <v>3.8234760000000001E-3</v>
      </c>
      <c r="I224" s="80">
        <f t="shared" si="10"/>
        <v>11688.230000000001</v>
      </c>
      <c r="J224" s="83">
        <f t="shared" si="11"/>
        <v>618.25803619129238</v>
      </c>
      <c r="K224" s="23"/>
      <c r="L224" s="23"/>
      <c r="M224" s="23"/>
      <c r="Q224" s="9"/>
      <c r="R224" s="10"/>
      <c r="S224" s="12"/>
      <c r="T224" s="8"/>
    </row>
    <row r="225" spans="1:20" x14ac:dyDescent="0.2">
      <c r="A225">
        <v>186</v>
      </c>
      <c r="B225" s="3">
        <v>3.2175929999999999E-3</v>
      </c>
      <c r="C225">
        <v>-11.76291</v>
      </c>
      <c r="D225">
        <v>2.2896000000000001</v>
      </c>
      <c r="E225" s="3">
        <v>1.550499E-2</v>
      </c>
      <c r="F225">
        <v>9.6929899999999999E-2</v>
      </c>
      <c r="G225" s="82">
        <f t="shared" si="8"/>
        <v>-1.304036164844407E-3</v>
      </c>
      <c r="H225" s="82">
        <f t="shared" si="9"/>
        <v>3.8771959999999999E-3</v>
      </c>
      <c r="I225" s="80">
        <f t="shared" si="10"/>
        <v>11762.91</v>
      </c>
      <c r="J225" s="83">
        <f t="shared" si="11"/>
        <v>622.20829300030152</v>
      </c>
      <c r="K225" s="23"/>
      <c r="L225" s="23"/>
      <c r="M225" s="23"/>
      <c r="Q225" s="9"/>
      <c r="R225" s="10"/>
      <c r="S225" s="12"/>
      <c r="T225" s="8"/>
    </row>
    <row r="226" spans="1:20" x14ac:dyDescent="0.2">
      <c r="A226">
        <v>187</v>
      </c>
      <c r="B226" s="3">
        <v>3.2407410000000001E-3</v>
      </c>
      <c r="C226">
        <v>-11.837400000000001</v>
      </c>
      <c r="D226">
        <v>2.3029999999999999</v>
      </c>
      <c r="E226">
        <v>1.5845000000000001E-2</v>
      </c>
      <c r="F226" s="3">
        <v>9.8357890000000003E-2</v>
      </c>
      <c r="G226" s="82">
        <f t="shared" si="8"/>
        <v>-1.3326324642556771E-3</v>
      </c>
      <c r="H226" s="82">
        <f t="shared" si="9"/>
        <v>3.9343156000000001E-3</v>
      </c>
      <c r="I226" s="80">
        <f t="shared" si="10"/>
        <v>11837.400000000001</v>
      </c>
      <c r="J226" s="83">
        <f t="shared" si="11"/>
        <v>626.14849961121604</v>
      </c>
      <c r="K226" s="23"/>
      <c r="L226" s="23"/>
      <c r="M226" s="23"/>
      <c r="Q226" s="9"/>
      <c r="R226" s="10"/>
      <c r="S226" s="12"/>
      <c r="T226" s="8"/>
    </row>
    <row r="227" spans="1:20" x14ac:dyDescent="0.2">
      <c r="A227">
        <v>188</v>
      </c>
      <c r="B227" s="3">
        <v>3.2638889999999999E-3</v>
      </c>
      <c r="C227">
        <v>-11.91107</v>
      </c>
      <c r="D227">
        <v>2.3163</v>
      </c>
      <c r="E227">
        <v>1.617E-2</v>
      </c>
      <c r="F227" s="3">
        <v>9.9795910000000002E-2</v>
      </c>
      <c r="G227" s="82">
        <f t="shared" si="8"/>
        <v>-1.3599663582842725E-3</v>
      </c>
      <c r="H227" s="82">
        <f t="shared" si="9"/>
        <v>3.9918364000000005E-3</v>
      </c>
      <c r="I227" s="80">
        <f t="shared" si="10"/>
        <v>11911.07</v>
      </c>
      <c r="J227" s="83">
        <f t="shared" si="11"/>
        <v>630.04533168298497</v>
      </c>
      <c r="K227" s="23"/>
      <c r="L227" s="23"/>
      <c r="M227" s="23"/>
      <c r="Q227" s="9"/>
      <c r="R227" s="10"/>
      <c r="S227" s="12"/>
      <c r="T227" s="8"/>
    </row>
    <row r="228" spans="1:20" x14ac:dyDescent="0.2">
      <c r="A228">
        <v>189</v>
      </c>
      <c r="B228" s="3">
        <v>3.2754630000000002E-3</v>
      </c>
      <c r="C228">
        <v>-11.97992</v>
      </c>
      <c r="D228">
        <v>2.3266</v>
      </c>
      <c r="E228">
        <v>1.6494999999999999E-2</v>
      </c>
      <c r="F228">
        <v>0.1011659</v>
      </c>
      <c r="G228" s="82">
        <f t="shared" si="8"/>
        <v>-1.3873002523128678E-3</v>
      </c>
      <c r="H228" s="82">
        <f t="shared" si="9"/>
        <v>4.0466360000000002E-3</v>
      </c>
      <c r="I228" s="80">
        <f t="shared" si="10"/>
        <v>11979.92</v>
      </c>
      <c r="J228" s="83">
        <f t="shared" si="11"/>
        <v>633.68720609782542</v>
      </c>
      <c r="K228" s="23"/>
      <c r="L228" s="23"/>
      <c r="M228" s="23"/>
      <c r="Q228" s="9"/>
      <c r="R228" s="10"/>
      <c r="S228" s="12"/>
      <c r="T228" s="8"/>
    </row>
    <row r="229" spans="1:20" x14ac:dyDescent="0.2">
      <c r="A229">
        <v>190</v>
      </c>
      <c r="B229" s="3">
        <v>3.287037E-3</v>
      </c>
      <c r="C229">
        <v>-12.04856</v>
      </c>
      <c r="D229">
        <v>2.34</v>
      </c>
      <c r="E229" s="3">
        <v>1.6849989999999999E-2</v>
      </c>
      <c r="F229">
        <v>0.1026159</v>
      </c>
      <c r="G229" s="82">
        <f t="shared" si="8"/>
        <v>-1.4171564339781327E-3</v>
      </c>
      <c r="H229" s="82">
        <f t="shared" si="9"/>
        <v>4.104636E-3</v>
      </c>
      <c r="I229" s="80">
        <f t="shared" si="10"/>
        <v>12048.56</v>
      </c>
      <c r="J229" s="83">
        <f t="shared" si="11"/>
        <v>637.31797239898219</v>
      </c>
      <c r="K229" s="23"/>
      <c r="L229" s="23"/>
      <c r="M229" s="23"/>
      <c r="Q229" s="9"/>
      <c r="R229" s="10"/>
      <c r="S229" s="12"/>
      <c r="T229" s="8"/>
    </row>
    <row r="230" spans="1:20" x14ac:dyDescent="0.2">
      <c r="A230">
        <v>191</v>
      </c>
      <c r="B230" s="3">
        <v>3.3101850000000002E-3</v>
      </c>
      <c r="C230">
        <v>-12.113580000000001</v>
      </c>
      <c r="D230">
        <v>2.3525</v>
      </c>
      <c r="E230">
        <v>1.7215000000000001E-2</v>
      </c>
      <c r="F230">
        <v>0.1041059</v>
      </c>
      <c r="G230" s="82">
        <f t="shared" si="8"/>
        <v>-1.4478553406223717E-3</v>
      </c>
      <c r="H230" s="82">
        <f t="shared" si="9"/>
        <v>4.164236E-3</v>
      </c>
      <c r="I230" s="80">
        <f t="shared" si="10"/>
        <v>12113.58</v>
      </c>
      <c r="J230" s="83">
        <f t="shared" si="11"/>
        <v>640.75725597854546</v>
      </c>
      <c r="K230" s="23"/>
      <c r="L230" s="23"/>
      <c r="M230" s="23"/>
      <c r="Q230" s="9"/>
      <c r="R230" s="10"/>
      <c r="S230" s="12"/>
      <c r="T230" s="8"/>
    </row>
    <row r="231" spans="1:20" x14ac:dyDescent="0.2">
      <c r="A231">
        <v>192</v>
      </c>
      <c r="B231" s="3">
        <v>3.3217590000000001E-3</v>
      </c>
      <c r="C231">
        <v>-12.1784</v>
      </c>
      <c r="D231">
        <v>2.3635000000000002</v>
      </c>
      <c r="E231">
        <v>1.7534999999999999E-2</v>
      </c>
      <c r="F231">
        <v>0.10552590000000001</v>
      </c>
      <c r="G231" s="82">
        <f t="shared" si="8"/>
        <v>-1.4747687132043732E-3</v>
      </c>
      <c r="H231" s="82">
        <f t="shared" si="9"/>
        <v>4.2210360000000001E-3</v>
      </c>
      <c r="I231" s="80">
        <f t="shared" si="10"/>
        <v>12178.4</v>
      </c>
      <c r="J231" s="83">
        <f t="shared" si="11"/>
        <v>644.18596040221951</v>
      </c>
      <c r="K231" s="23"/>
      <c r="L231" s="23"/>
      <c r="M231" s="23"/>
      <c r="Q231" s="9"/>
      <c r="R231" s="10"/>
      <c r="S231" s="12"/>
      <c r="T231" s="8"/>
    </row>
    <row r="232" spans="1:20" x14ac:dyDescent="0.2">
      <c r="A232">
        <v>193</v>
      </c>
      <c r="B232" s="3">
        <v>3.3449069999999998E-3</v>
      </c>
      <c r="C232">
        <v>-12.242419999999999</v>
      </c>
      <c r="D232">
        <v>2.3763000000000001</v>
      </c>
      <c r="E232" s="3">
        <v>1.788499E-2</v>
      </c>
      <c r="F232">
        <v>0.10698589999999999</v>
      </c>
      <c r="G232" s="82">
        <f t="shared" si="8"/>
        <v>-1.5042043734230445E-3</v>
      </c>
      <c r="H232" s="82">
        <f t="shared" si="9"/>
        <v>4.2794360000000002E-3</v>
      </c>
      <c r="I232" s="80">
        <f t="shared" si="10"/>
        <v>12242.42</v>
      </c>
      <c r="J232" s="83">
        <f t="shared" si="11"/>
        <v>647.57234820233691</v>
      </c>
      <c r="K232" s="23"/>
      <c r="L232" s="23"/>
      <c r="M232" s="23"/>
      <c r="Q232" s="9"/>
      <c r="R232" s="10"/>
      <c r="S232" s="12"/>
      <c r="T232" s="8"/>
    </row>
    <row r="233" spans="1:20" x14ac:dyDescent="0.2">
      <c r="A233">
        <v>194</v>
      </c>
      <c r="B233" s="3">
        <v>3.3564810000000001E-3</v>
      </c>
      <c r="C233">
        <v>-12.305020000000001</v>
      </c>
      <c r="D233">
        <v>2.3868999999999998</v>
      </c>
      <c r="E233">
        <v>1.8239999999999999E-2</v>
      </c>
      <c r="F233">
        <v>0.10856590000000001</v>
      </c>
      <c r="G233" s="82">
        <f t="shared" ref="G233:G275" si="12">-E233/$B$24</f>
        <v>-1.5340622371740958E-3</v>
      </c>
      <c r="H233" s="82">
        <f t="shared" ref="H233:H275" si="13">F233/$B$26</f>
        <v>4.3426360000000004E-3</v>
      </c>
      <c r="I233" s="80">
        <f t="shared" ref="I233:I275" si="14">-C233*1000</f>
        <v>12305.02</v>
      </c>
      <c r="J233" s="83">
        <f t="shared" ref="J233:J275" si="15">I233/$E$24</f>
        <v>650.88362399564141</v>
      </c>
      <c r="K233" s="23"/>
      <c r="L233" s="23"/>
      <c r="M233" s="23"/>
      <c r="Q233" s="9"/>
      <c r="R233" s="10"/>
      <c r="S233" s="12"/>
      <c r="T233" s="8"/>
    </row>
    <row r="234" spans="1:20" x14ac:dyDescent="0.2">
      <c r="A234">
        <v>195</v>
      </c>
      <c r="B234" s="3">
        <v>3.3796299999999998E-3</v>
      </c>
      <c r="C234">
        <v>-12.36702</v>
      </c>
      <c r="D234">
        <v>2.4000699999999999</v>
      </c>
      <c r="E234" s="3">
        <v>1.8629989999999999E-2</v>
      </c>
      <c r="F234">
        <v>0.1101659</v>
      </c>
      <c r="G234" s="82">
        <f t="shared" si="12"/>
        <v>-1.5668620689655171E-3</v>
      </c>
      <c r="H234" s="82">
        <f t="shared" si="13"/>
        <v>4.4066360000000002E-3</v>
      </c>
      <c r="I234" s="80">
        <f t="shared" si="14"/>
        <v>12367.02</v>
      </c>
      <c r="J234" s="83">
        <f t="shared" si="15"/>
        <v>654.16316232127838</v>
      </c>
      <c r="K234" s="23"/>
      <c r="L234" s="23"/>
      <c r="M234" s="23"/>
      <c r="Q234" s="9"/>
      <c r="R234" s="10"/>
      <c r="S234" s="12"/>
      <c r="T234" s="8"/>
    </row>
    <row r="235" spans="1:20" x14ac:dyDescent="0.2">
      <c r="A235">
        <v>196</v>
      </c>
      <c r="B235" s="3">
        <v>3.3912040000000001E-3</v>
      </c>
      <c r="C235">
        <v>-12.43285</v>
      </c>
      <c r="D235">
        <v>2.41344</v>
      </c>
      <c r="E235">
        <v>1.9044999999999999E-2</v>
      </c>
      <c r="F235">
        <v>0.11192589999999999</v>
      </c>
      <c r="G235" s="82">
        <f t="shared" si="12"/>
        <v>-1.6017661900756938E-3</v>
      </c>
      <c r="H235" s="82">
        <f t="shared" si="13"/>
        <v>4.4770360000000002E-3</v>
      </c>
      <c r="I235" s="80">
        <f t="shared" si="14"/>
        <v>12432.85</v>
      </c>
      <c r="J235" s="83">
        <f t="shared" si="15"/>
        <v>657.64529148219265</v>
      </c>
      <c r="K235" s="23"/>
      <c r="L235" s="23"/>
      <c r="M235" s="23"/>
      <c r="Q235" s="9"/>
      <c r="R235" s="10"/>
      <c r="S235" s="12"/>
      <c r="T235" s="8"/>
    </row>
    <row r="236" spans="1:20" x14ac:dyDescent="0.2">
      <c r="A236">
        <v>197</v>
      </c>
      <c r="B236" s="3">
        <v>3.4143519999999998E-3</v>
      </c>
      <c r="C236">
        <v>-12.497870000000001</v>
      </c>
      <c r="D236">
        <v>2.4262700000000001</v>
      </c>
      <c r="E236" s="3">
        <v>1.9489989999999999E-2</v>
      </c>
      <c r="F236">
        <v>0.11361590000000001</v>
      </c>
      <c r="G236" s="82">
        <f t="shared" si="12"/>
        <v>-1.6391917577796467E-3</v>
      </c>
      <c r="H236" s="82">
        <f t="shared" si="13"/>
        <v>4.5446360000000003E-3</v>
      </c>
      <c r="I236" s="80">
        <f t="shared" si="14"/>
        <v>12497.87</v>
      </c>
      <c r="J236" s="83">
        <f t="shared" si="15"/>
        <v>661.0845750617558</v>
      </c>
      <c r="K236" s="23"/>
      <c r="L236" s="23"/>
      <c r="M236" s="23"/>
      <c r="Q236" s="9"/>
      <c r="R236" s="10"/>
      <c r="S236" s="12"/>
      <c r="T236" s="8"/>
    </row>
    <row r="237" spans="1:20" x14ac:dyDescent="0.2">
      <c r="A237">
        <v>198</v>
      </c>
      <c r="B237" s="3">
        <v>3.4259260000000001E-3</v>
      </c>
      <c r="C237">
        <v>-12.562290000000001</v>
      </c>
      <c r="D237">
        <v>2.43784</v>
      </c>
      <c r="E237" s="3">
        <v>1.9884990000000002E-2</v>
      </c>
      <c r="F237">
        <v>0.1153859</v>
      </c>
      <c r="G237" s="82">
        <f t="shared" si="12"/>
        <v>-1.6724129520605552E-3</v>
      </c>
      <c r="H237" s="82">
        <f t="shared" si="13"/>
        <v>4.6154359999999997E-3</v>
      </c>
      <c r="I237" s="80">
        <f t="shared" si="14"/>
        <v>12562.29</v>
      </c>
      <c r="J237" s="83">
        <f t="shared" si="15"/>
        <v>664.49212117365153</v>
      </c>
      <c r="K237" s="23"/>
      <c r="L237" s="23"/>
      <c r="M237" s="23"/>
      <c r="Q237" s="9"/>
      <c r="R237" s="10"/>
      <c r="S237" s="12"/>
      <c r="T237" s="8"/>
    </row>
    <row r="238" spans="1:20" x14ac:dyDescent="0.2">
      <c r="A238">
        <v>199</v>
      </c>
      <c r="B238" s="3">
        <v>3.4490739999999999E-3</v>
      </c>
      <c r="C238">
        <v>-12.625489999999999</v>
      </c>
      <c r="D238">
        <v>2.4503400000000002</v>
      </c>
      <c r="E238">
        <v>2.0330000000000001E-2</v>
      </c>
      <c r="F238">
        <v>0.1172759</v>
      </c>
      <c r="G238" s="82">
        <f t="shared" si="12"/>
        <v>-1.7098402018502943E-3</v>
      </c>
      <c r="H238" s="82">
        <f t="shared" si="13"/>
        <v>4.691036E-3</v>
      </c>
      <c r="I238" s="80">
        <f t="shared" si="14"/>
        <v>12625.49</v>
      </c>
      <c r="J238" s="83">
        <f t="shared" si="15"/>
        <v>667.83513443462346</v>
      </c>
      <c r="K238" s="23"/>
      <c r="L238" s="23"/>
      <c r="M238" s="23"/>
      <c r="Q238" s="9"/>
      <c r="R238" s="10"/>
      <c r="S238" s="12"/>
      <c r="T238" s="8"/>
    </row>
    <row r="239" spans="1:20" x14ac:dyDescent="0.2">
      <c r="A239">
        <v>200</v>
      </c>
      <c r="B239" s="3">
        <v>3.4606480000000002E-3</v>
      </c>
      <c r="C239">
        <v>-12.689909999999999</v>
      </c>
      <c r="D239">
        <v>2.4637600000000002</v>
      </c>
      <c r="E239" s="3">
        <v>2.0799990000000001E-2</v>
      </c>
      <c r="F239">
        <v>0.1191459</v>
      </c>
      <c r="G239" s="82">
        <f t="shared" si="12"/>
        <v>-1.7493683767872161E-3</v>
      </c>
      <c r="H239" s="82">
        <f t="shared" si="13"/>
        <v>4.7658359999999999E-3</v>
      </c>
      <c r="I239" s="80">
        <f t="shared" si="14"/>
        <v>12689.91</v>
      </c>
      <c r="J239" s="83">
        <f t="shared" si="15"/>
        <v>671.24268054651918</v>
      </c>
      <c r="K239" s="23"/>
      <c r="L239" s="23"/>
      <c r="M239" s="23"/>
      <c r="Q239" s="9"/>
      <c r="R239" s="10"/>
      <c r="S239" s="12"/>
      <c r="T239" s="8"/>
    </row>
    <row r="240" spans="1:20" x14ac:dyDescent="0.2">
      <c r="A240">
        <v>201</v>
      </c>
      <c r="B240" s="3">
        <v>3.4837959999999999E-3</v>
      </c>
      <c r="C240">
        <v>-12.75151</v>
      </c>
      <c r="D240">
        <v>2.4772599999999998</v>
      </c>
      <c r="E240" s="3">
        <v>2.1299990000000001E-2</v>
      </c>
      <c r="F240">
        <v>0.1211359</v>
      </c>
      <c r="G240" s="82">
        <f t="shared" si="12"/>
        <v>-1.7914205214465938E-3</v>
      </c>
      <c r="H240" s="82">
        <f t="shared" si="13"/>
        <v>4.8454359999999998E-3</v>
      </c>
      <c r="I240" s="80">
        <f t="shared" si="14"/>
        <v>12751.51</v>
      </c>
      <c r="J240" s="83">
        <f t="shared" si="15"/>
        <v>674.50106056037782</v>
      </c>
      <c r="K240" s="23"/>
      <c r="L240" s="23"/>
      <c r="M240" s="23"/>
      <c r="Q240" s="9"/>
      <c r="R240" s="10"/>
      <c r="S240" s="12"/>
      <c r="T240" s="8"/>
    </row>
    <row r="241" spans="1:23" x14ac:dyDescent="0.2">
      <c r="A241">
        <v>202</v>
      </c>
      <c r="B241" s="3">
        <v>3.4953699999999998E-3</v>
      </c>
      <c r="C241">
        <v>-12.811500000000001</v>
      </c>
      <c r="D241">
        <v>2.49057</v>
      </c>
      <c r="E241">
        <v>2.1760000000000002E-2</v>
      </c>
      <c r="F241">
        <v>0.1230159</v>
      </c>
      <c r="G241" s="82">
        <f t="shared" si="12"/>
        <v>-1.8301093355761143E-3</v>
      </c>
      <c r="H241" s="82">
        <f t="shared" si="13"/>
        <v>4.9206359999999999E-3</v>
      </c>
      <c r="I241" s="80">
        <f t="shared" si="14"/>
        <v>12811.5</v>
      </c>
      <c r="J241" s="83">
        <f t="shared" si="15"/>
        <v>677.67427836932893</v>
      </c>
      <c r="K241" s="23"/>
      <c r="L241" s="23"/>
      <c r="M241" s="23"/>
      <c r="Q241" s="9"/>
      <c r="R241" s="10"/>
      <c r="S241" s="12"/>
      <c r="T241" s="8"/>
    </row>
    <row r="242" spans="1:23" x14ac:dyDescent="0.2">
      <c r="A242">
        <v>203</v>
      </c>
      <c r="B242" s="3">
        <v>3.5185189999999999E-3</v>
      </c>
      <c r="C242">
        <v>-12.87068</v>
      </c>
      <c r="D242">
        <v>2.5036499999999999</v>
      </c>
      <c r="E242">
        <v>2.2235000000000001E-2</v>
      </c>
      <c r="F242">
        <v>0.1250559</v>
      </c>
      <c r="G242" s="82">
        <f t="shared" si="12"/>
        <v>-1.8700588730025231E-3</v>
      </c>
      <c r="H242" s="82">
        <f t="shared" si="13"/>
        <v>5.0022360000000002E-3</v>
      </c>
      <c r="I242" s="80">
        <f t="shared" si="14"/>
        <v>12870.68</v>
      </c>
      <c r="J242" s="83">
        <f t="shared" si="15"/>
        <v>680.80465059692881</v>
      </c>
      <c r="K242" s="23"/>
      <c r="L242" s="23"/>
      <c r="M242" s="23"/>
      <c r="Q242" s="9"/>
      <c r="R242" s="10"/>
      <c r="S242" s="12"/>
      <c r="T242" s="8"/>
    </row>
    <row r="243" spans="1:23" x14ac:dyDescent="0.2">
      <c r="A243">
        <v>204</v>
      </c>
      <c r="B243" s="3">
        <v>3.5416670000000001E-3</v>
      </c>
      <c r="C243">
        <v>-12.928649999999999</v>
      </c>
      <c r="D243">
        <v>2.5154299999999998</v>
      </c>
      <c r="E243">
        <v>2.2724999999999999E-2</v>
      </c>
      <c r="F243">
        <v>0.12699589999999999</v>
      </c>
      <c r="G243" s="82">
        <f t="shared" si="12"/>
        <v>-1.911269974768713E-3</v>
      </c>
      <c r="H243" s="82">
        <f t="shared" si="13"/>
        <v>5.0798359999999999E-3</v>
      </c>
      <c r="I243" s="80">
        <f t="shared" si="14"/>
        <v>12928.65</v>
      </c>
      <c r="J243" s="83">
        <f t="shared" si="15"/>
        <v>683.87101893139936</v>
      </c>
      <c r="K243" s="23"/>
      <c r="L243" s="23"/>
      <c r="M243" s="23"/>
      <c r="Q243" s="9"/>
      <c r="R243" s="10"/>
      <c r="S243" s="12"/>
      <c r="T243" s="8"/>
    </row>
    <row r="244" spans="1:23" x14ac:dyDescent="0.2">
      <c r="A244">
        <v>205</v>
      </c>
      <c r="B244" s="3">
        <v>3.553241E-3</v>
      </c>
      <c r="C244">
        <v>-12.98602</v>
      </c>
      <c r="D244">
        <v>2.5285199999999999</v>
      </c>
      <c r="E244">
        <v>2.3224999999999999E-2</v>
      </c>
      <c r="F244">
        <v>0.12911590000000001</v>
      </c>
      <c r="G244" s="82">
        <f t="shared" si="12"/>
        <v>-1.9533221194280906E-3</v>
      </c>
      <c r="H244" s="82">
        <f t="shared" si="13"/>
        <v>5.1646360000000002E-3</v>
      </c>
      <c r="I244" s="80">
        <f t="shared" si="14"/>
        <v>12986.02</v>
      </c>
      <c r="J244" s="83">
        <f t="shared" si="15"/>
        <v>686.9056497982026</v>
      </c>
      <c r="K244" s="23"/>
      <c r="L244" s="23"/>
      <c r="M244" s="23"/>
      <c r="Q244" s="9"/>
      <c r="R244" s="10"/>
      <c r="S244" s="12"/>
      <c r="T244" s="8"/>
    </row>
    <row r="245" spans="1:23" s="6" customFormat="1" x14ac:dyDescent="0.2">
      <c r="A245" s="65">
        <v>206</v>
      </c>
      <c r="B245" s="66">
        <v>3.5763890000000001E-3</v>
      </c>
      <c r="C245" s="65">
        <v>-13.041790000000001</v>
      </c>
      <c r="D245" s="65">
        <v>2.5409999999999999</v>
      </c>
      <c r="E245" s="66">
        <v>2.376499E-2</v>
      </c>
      <c r="F245" s="65">
        <v>0.13114590000000001</v>
      </c>
      <c r="G245" s="82">
        <f t="shared" si="12"/>
        <v>-1.9987375946173254E-3</v>
      </c>
      <c r="H245" s="82">
        <f t="shared" si="13"/>
        <v>5.2458360000000002E-3</v>
      </c>
      <c r="I245" s="80">
        <f t="shared" si="14"/>
        <v>13041.79</v>
      </c>
      <c r="J245" s="83">
        <f t="shared" si="15"/>
        <v>689.85564741789256</v>
      </c>
      <c r="K245" s="67"/>
      <c r="L245" s="67"/>
      <c r="M245" s="67"/>
      <c r="N245" s="65"/>
      <c r="O245" s="68"/>
      <c r="P245" s="68"/>
      <c r="Q245" s="68"/>
      <c r="R245" s="69"/>
      <c r="S245" s="20"/>
      <c r="T245" s="70"/>
    </row>
    <row r="246" spans="1:23" x14ac:dyDescent="0.2">
      <c r="A246">
        <v>207</v>
      </c>
      <c r="B246" s="3">
        <v>3.587963E-3</v>
      </c>
      <c r="C246">
        <v>-13.09694</v>
      </c>
      <c r="D246">
        <v>2.5544899999999999</v>
      </c>
      <c r="E246">
        <v>2.427E-2</v>
      </c>
      <c r="F246">
        <v>0.13333590000000001</v>
      </c>
      <c r="G246" s="82">
        <f t="shared" si="12"/>
        <v>-2.0412111017661899E-3</v>
      </c>
      <c r="H246" s="82">
        <f t="shared" si="13"/>
        <v>5.3334360000000004E-3</v>
      </c>
      <c r="I246" s="80">
        <f t="shared" si="14"/>
        <v>13096.94</v>
      </c>
      <c r="J246" s="83">
        <f t="shared" si="15"/>
        <v>692.77284965432602</v>
      </c>
      <c r="K246" s="23"/>
      <c r="L246" s="23"/>
      <c r="M246" s="23"/>
      <c r="Q246" s="9"/>
      <c r="R246" s="10"/>
      <c r="S246" s="12"/>
      <c r="T246" s="13"/>
    </row>
    <row r="247" spans="1:23" x14ac:dyDescent="0.2">
      <c r="A247">
        <v>208</v>
      </c>
      <c r="B247" s="3">
        <v>3.6111110000000002E-3</v>
      </c>
      <c r="C247">
        <v>-13.15109</v>
      </c>
      <c r="D247">
        <v>2.5677300000000001</v>
      </c>
      <c r="E247">
        <v>2.4805000000000001E-2</v>
      </c>
      <c r="F247">
        <v>0.13545589999999999</v>
      </c>
      <c r="G247" s="82">
        <f t="shared" si="12"/>
        <v>-2.0862068965517241E-3</v>
      </c>
      <c r="H247" s="82">
        <f t="shared" si="13"/>
        <v>5.4182359999999999E-3</v>
      </c>
      <c r="I247" s="80">
        <f t="shared" si="14"/>
        <v>13151.09</v>
      </c>
      <c r="J247" s="83">
        <f t="shared" si="15"/>
        <v>695.63715611131386</v>
      </c>
      <c r="K247" s="23"/>
      <c r="L247" s="23"/>
      <c r="M247" s="23"/>
      <c r="Q247" s="9"/>
      <c r="R247" s="10"/>
      <c r="S247" s="12"/>
    </row>
    <row r="248" spans="1:23" x14ac:dyDescent="0.2">
      <c r="A248">
        <v>209</v>
      </c>
      <c r="B248" s="3">
        <v>3.6226850000000001E-3</v>
      </c>
      <c r="C248">
        <v>-13.203430000000001</v>
      </c>
      <c r="D248">
        <v>2.5802499999999999</v>
      </c>
      <c r="E248" s="3">
        <v>2.5334990000000002E-2</v>
      </c>
      <c r="F248">
        <v>0.1376859</v>
      </c>
      <c r="G248" s="82">
        <f t="shared" si="12"/>
        <v>-2.1307813288477715E-3</v>
      </c>
      <c r="H248" s="82">
        <f t="shared" si="13"/>
        <v>5.5074360000000001E-3</v>
      </c>
      <c r="I248" s="80">
        <f t="shared" si="14"/>
        <v>13203.43</v>
      </c>
      <c r="J248" s="83">
        <f t="shared" si="15"/>
        <v>698.40572120750483</v>
      </c>
      <c r="K248" s="23"/>
      <c r="L248" s="23"/>
      <c r="M248" s="23"/>
      <c r="Q248" s="9"/>
      <c r="R248" s="10"/>
      <c r="S248" s="12"/>
      <c r="T248" s="4"/>
    </row>
    <row r="249" spans="1:23" x14ac:dyDescent="0.2">
      <c r="A249">
        <v>210</v>
      </c>
      <c r="B249" s="3">
        <v>3.6458329999999998E-3</v>
      </c>
      <c r="C249">
        <v>-13.255570000000001</v>
      </c>
      <c r="D249">
        <v>2.5926399999999998</v>
      </c>
      <c r="E249" s="3">
        <v>2.5914989999999999E-2</v>
      </c>
      <c r="F249">
        <v>0.13989589999999999</v>
      </c>
      <c r="G249" s="82">
        <f t="shared" si="12"/>
        <v>-2.1795618166526491E-3</v>
      </c>
      <c r="H249" s="82">
        <f t="shared" si="13"/>
        <v>5.5958359999999999E-3</v>
      </c>
      <c r="I249" s="80">
        <f t="shared" si="14"/>
        <v>13255.57</v>
      </c>
      <c r="J249" s="83">
        <f t="shared" si="15"/>
        <v>701.16370714780658</v>
      </c>
      <c r="K249" s="23"/>
      <c r="L249" s="23"/>
      <c r="M249" s="23"/>
      <c r="Q249" s="9"/>
      <c r="R249" s="10"/>
      <c r="S249" s="12"/>
      <c r="T249" s="4"/>
      <c r="U249" t="s">
        <v>54</v>
      </c>
      <c r="W249" s="42" t="e">
        <f>AVERAGE(S43:S245)</f>
        <v>#DIV/0!</v>
      </c>
    </row>
    <row r="250" spans="1:23" x14ac:dyDescent="0.2">
      <c r="A250">
        <v>211</v>
      </c>
      <c r="B250" s="3">
        <v>3.6574070000000001E-3</v>
      </c>
      <c r="C250">
        <v>-13.306100000000001</v>
      </c>
      <c r="D250">
        <v>2.60493</v>
      </c>
      <c r="E250">
        <v>2.6440000000000002E-2</v>
      </c>
      <c r="F250">
        <v>0.1421859</v>
      </c>
      <c r="G250" s="82">
        <f t="shared" si="12"/>
        <v>-2.2237174095878888E-3</v>
      </c>
      <c r="H250" s="82">
        <f t="shared" si="13"/>
        <v>5.6874360000000006E-3</v>
      </c>
      <c r="I250" s="80">
        <f t="shared" si="14"/>
        <v>13306.1</v>
      </c>
      <c r="J250" s="83">
        <f t="shared" si="15"/>
        <v>703.83653088320079</v>
      </c>
      <c r="K250" s="23"/>
      <c r="L250" s="23"/>
      <c r="M250" s="23"/>
      <c r="Q250" s="9"/>
      <c r="R250" s="10"/>
      <c r="S250" s="12"/>
      <c r="T250" s="4"/>
      <c r="U250" t="s">
        <v>55</v>
      </c>
    </row>
    <row r="251" spans="1:23" x14ac:dyDescent="0.2">
      <c r="A251">
        <v>212</v>
      </c>
      <c r="B251" s="3">
        <v>3.6805560000000002E-3</v>
      </c>
      <c r="C251">
        <v>-13.35622</v>
      </c>
      <c r="D251">
        <v>2.6182699999999999</v>
      </c>
      <c r="E251">
        <v>2.7E-2</v>
      </c>
      <c r="F251">
        <v>0.14441590000000001</v>
      </c>
      <c r="G251" s="82">
        <f t="shared" si="12"/>
        <v>-2.2708158116063917E-3</v>
      </c>
      <c r="H251" s="82">
        <f t="shared" si="13"/>
        <v>5.7766360000000008E-3</v>
      </c>
      <c r="I251" s="80">
        <f t="shared" si="14"/>
        <v>13356.220000000001</v>
      </c>
      <c r="J251" s="83">
        <f t="shared" si="15"/>
        <v>706.48766734902222</v>
      </c>
      <c r="K251" s="23"/>
      <c r="L251" s="23"/>
      <c r="M251" s="23"/>
      <c r="Q251" s="9"/>
      <c r="R251" s="10"/>
      <c r="S251" s="12"/>
      <c r="T251" s="4"/>
    </row>
    <row r="252" spans="1:23" x14ac:dyDescent="0.2">
      <c r="A252">
        <v>213</v>
      </c>
      <c r="B252" s="3">
        <v>3.6921300000000001E-3</v>
      </c>
      <c r="C252">
        <v>-13.404730000000001</v>
      </c>
      <c r="D252">
        <v>2.6317599999999999</v>
      </c>
      <c r="E252">
        <v>2.758E-2</v>
      </c>
      <c r="F252">
        <v>0.14679590000000001</v>
      </c>
      <c r="G252" s="82">
        <f t="shared" si="12"/>
        <v>-2.3195962994112698E-3</v>
      </c>
      <c r="H252" s="82">
        <f t="shared" si="13"/>
        <v>5.8718360000000001E-3</v>
      </c>
      <c r="I252" s="80">
        <f t="shared" si="14"/>
        <v>13404.730000000001</v>
      </c>
      <c r="J252" s="83">
        <f t="shared" si="15"/>
        <v>709.05364160993599</v>
      </c>
      <c r="K252" s="23"/>
      <c r="L252" s="23"/>
      <c r="M252" s="23"/>
      <c r="Q252" s="9"/>
      <c r="R252" s="10"/>
      <c r="S252" s="12"/>
      <c r="T252" s="4"/>
    </row>
    <row r="253" spans="1:23" x14ac:dyDescent="0.2">
      <c r="A253">
        <v>214</v>
      </c>
      <c r="B253" s="3">
        <v>3.7152779999999998E-3</v>
      </c>
      <c r="C253">
        <v>-13.452640000000001</v>
      </c>
      <c r="D253">
        <v>2.64452</v>
      </c>
      <c r="E253">
        <v>2.8170000000000001E-2</v>
      </c>
      <c r="F253">
        <v>0.14910590000000001</v>
      </c>
      <c r="G253" s="82">
        <f t="shared" si="12"/>
        <v>-2.3692178301093357E-3</v>
      </c>
      <c r="H253" s="82">
        <f t="shared" si="13"/>
        <v>5.9642360000000004E-3</v>
      </c>
      <c r="I253" s="80">
        <f t="shared" si="14"/>
        <v>13452.640000000001</v>
      </c>
      <c r="J253" s="83">
        <f t="shared" si="15"/>
        <v>711.58787840318223</v>
      </c>
      <c r="K253" s="23"/>
      <c r="L253" s="23"/>
      <c r="M253" s="23"/>
      <c r="Q253" s="9"/>
      <c r="R253" s="10"/>
      <c r="S253" s="12"/>
      <c r="T253" s="4"/>
    </row>
    <row r="254" spans="1:23" x14ac:dyDescent="0.2">
      <c r="A254">
        <v>215</v>
      </c>
      <c r="B254" s="3">
        <v>3.7268520000000001E-3</v>
      </c>
      <c r="C254">
        <v>-13.499549999999999</v>
      </c>
      <c r="D254">
        <v>2.65666</v>
      </c>
      <c r="E254" s="3">
        <v>2.8769989999999999E-2</v>
      </c>
      <c r="F254">
        <v>0.15155589999999999</v>
      </c>
      <c r="G254" s="82">
        <f t="shared" si="12"/>
        <v>-2.4196795626576953E-3</v>
      </c>
      <c r="H254" s="82">
        <f t="shared" si="13"/>
        <v>6.0622359999999995E-3</v>
      </c>
      <c r="I254" s="80">
        <f t="shared" si="14"/>
        <v>13499.55</v>
      </c>
      <c r="J254" s="83">
        <f t="shared" si="15"/>
        <v>714.06921941698261</v>
      </c>
      <c r="K254" s="23"/>
      <c r="L254" s="23"/>
      <c r="M254" s="23"/>
      <c r="Q254" s="9"/>
      <c r="R254" s="10"/>
      <c r="S254" s="12"/>
      <c r="T254" s="4"/>
    </row>
    <row r="255" spans="1:23" x14ac:dyDescent="0.2">
      <c r="A255">
        <v>216</v>
      </c>
      <c r="B255">
        <v>3.7499999999999999E-3</v>
      </c>
      <c r="C255">
        <v>-13.546049999999999</v>
      </c>
      <c r="D255">
        <v>2.6687699999999999</v>
      </c>
      <c r="E255">
        <v>2.9360000000000001E-2</v>
      </c>
      <c r="F255">
        <v>0.1539259</v>
      </c>
      <c r="G255" s="82">
        <f t="shared" si="12"/>
        <v>-2.4693019343986541E-3</v>
      </c>
      <c r="H255" s="82">
        <f t="shared" si="13"/>
        <v>6.1570360000000003E-3</v>
      </c>
      <c r="I255" s="80">
        <f t="shared" si="14"/>
        <v>13546.05</v>
      </c>
      <c r="J255" s="83">
        <f t="shared" si="15"/>
        <v>716.52887316121041</v>
      </c>
      <c r="K255" s="23"/>
      <c r="L255" s="23"/>
      <c r="M255" s="23"/>
      <c r="Q255" s="9"/>
      <c r="R255" s="10"/>
      <c r="S255" s="12"/>
      <c r="T255" s="4"/>
    </row>
    <row r="256" spans="1:23" x14ac:dyDescent="0.2">
      <c r="A256">
        <v>217</v>
      </c>
      <c r="B256" s="3">
        <v>3.773148E-3</v>
      </c>
      <c r="C256">
        <v>-13.591340000000001</v>
      </c>
      <c r="D256">
        <v>2.6818300000000002</v>
      </c>
      <c r="E256" s="3">
        <v>3.0004989999999999E-2</v>
      </c>
      <c r="F256">
        <v>0.1564159</v>
      </c>
      <c r="G256" s="82">
        <f t="shared" si="12"/>
        <v>-2.523548359966358E-3</v>
      </c>
      <c r="H256" s="82">
        <f t="shared" si="13"/>
        <v>6.2566359999999994E-3</v>
      </c>
      <c r="I256" s="80">
        <f t="shared" si="14"/>
        <v>13591.34</v>
      </c>
      <c r="J256" s="83">
        <f t="shared" si="15"/>
        <v>718.92452301230878</v>
      </c>
      <c r="K256" s="23"/>
      <c r="L256" s="23"/>
      <c r="M256" s="23"/>
      <c r="Q256" s="9"/>
      <c r="R256" s="10"/>
      <c r="S256" s="12"/>
      <c r="T256" s="4"/>
    </row>
    <row r="257" spans="1:20" x14ac:dyDescent="0.2">
      <c r="A257">
        <v>218</v>
      </c>
      <c r="B257" s="3">
        <v>3.7847219999999999E-3</v>
      </c>
      <c r="C257">
        <v>-13.635429999999999</v>
      </c>
      <c r="D257">
        <v>2.6952099999999999</v>
      </c>
      <c r="E257">
        <v>3.058E-2</v>
      </c>
      <c r="F257">
        <v>0.15896589999999999</v>
      </c>
      <c r="G257" s="82">
        <f t="shared" si="12"/>
        <v>-2.5719091673675355E-3</v>
      </c>
      <c r="H257" s="82">
        <f t="shared" si="13"/>
        <v>6.358636E-3</v>
      </c>
      <c r="I257" s="80">
        <f t="shared" si="14"/>
        <v>13635.43</v>
      </c>
      <c r="J257" s="83">
        <f t="shared" si="15"/>
        <v>721.2566979280723</v>
      </c>
      <c r="K257" s="23"/>
      <c r="L257" s="23"/>
      <c r="M257" s="23"/>
      <c r="Q257" s="9"/>
      <c r="R257" s="10"/>
      <c r="S257" s="12"/>
      <c r="T257" s="4"/>
    </row>
    <row r="258" spans="1:20" x14ac:dyDescent="0.2">
      <c r="A258">
        <v>219</v>
      </c>
      <c r="B258" s="3">
        <v>3.8078700000000001E-3</v>
      </c>
      <c r="C258">
        <v>-13.6783</v>
      </c>
      <c r="D258">
        <v>2.7085499999999998</v>
      </c>
      <c r="E258">
        <v>3.1195000000000001E-2</v>
      </c>
      <c r="F258">
        <v>0.1613859</v>
      </c>
      <c r="G258" s="82">
        <f t="shared" si="12"/>
        <v>-2.6236333052985701E-3</v>
      </c>
      <c r="H258" s="82">
        <f t="shared" si="13"/>
        <v>6.4554360000000002E-3</v>
      </c>
      <c r="I258" s="80">
        <f t="shared" si="14"/>
        <v>13678.3</v>
      </c>
      <c r="J258" s="83">
        <f t="shared" si="15"/>
        <v>723.52433999291191</v>
      </c>
      <c r="K258" s="23"/>
      <c r="L258" s="23"/>
      <c r="M258" s="23"/>
      <c r="Q258" s="9"/>
      <c r="R258" s="10"/>
      <c r="S258" s="12"/>
      <c r="T258" s="4"/>
    </row>
    <row r="259" spans="1:20" x14ac:dyDescent="0.2">
      <c r="A259">
        <v>220</v>
      </c>
      <c r="B259" s="3">
        <v>3.819444E-3</v>
      </c>
      <c r="C259">
        <v>-13.72138</v>
      </c>
      <c r="D259">
        <v>2.7214299999999998</v>
      </c>
      <c r="E259" s="3">
        <v>3.1824989999999997E-2</v>
      </c>
      <c r="F259">
        <v>0.16398589999999999</v>
      </c>
      <c r="G259" s="82">
        <f t="shared" si="12"/>
        <v>-2.6766181665264926E-3</v>
      </c>
      <c r="H259" s="82">
        <f t="shared" si="13"/>
        <v>6.5594359999999992E-3</v>
      </c>
      <c r="I259" s="80">
        <f t="shared" si="14"/>
        <v>13721.38</v>
      </c>
      <c r="J259" s="83">
        <f t="shared" si="15"/>
        <v>725.80309017143509</v>
      </c>
      <c r="K259" s="23"/>
      <c r="L259" s="23"/>
      <c r="M259" s="23"/>
      <c r="Q259" s="9"/>
      <c r="R259" s="10"/>
      <c r="S259" s="12"/>
      <c r="T259" s="4"/>
    </row>
    <row r="260" spans="1:20" x14ac:dyDescent="0.2">
      <c r="A260">
        <v>221</v>
      </c>
      <c r="B260" s="3">
        <v>3.8425930000000001E-3</v>
      </c>
      <c r="C260">
        <v>-13.763249999999999</v>
      </c>
      <c r="D260">
        <v>2.7339000000000002</v>
      </c>
      <c r="E260">
        <v>3.2480000000000002E-2</v>
      </c>
      <c r="F260">
        <v>0.1664959</v>
      </c>
      <c r="G260" s="82">
        <f t="shared" si="12"/>
        <v>-2.7317073170731706E-3</v>
      </c>
      <c r="H260" s="82">
        <f t="shared" si="13"/>
        <v>6.6598359999999997E-3</v>
      </c>
      <c r="I260" s="80">
        <f t="shared" si="14"/>
        <v>13763.25</v>
      </c>
      <c r="J260" s="83">
        <f t="shared" si="15"/>
        <v>728.01783645682906</v>
      </c>
      <c r="K260" s="23"/>
      <c r="L260" s="23"/>
      <c r="M260" s="23"/>
      <c r="Q260" s="9"/>
      <c r="R260" s="10"/>
      <c r="S260" s="12"/>
      <c r="T260" s="4"/>
    </row>
    <row r="261" spans="1:20" x14ac:dyDescent="0.2">
      <c r="A261">
        <v>222</v>
      </c>
      <c r="B261" s="3">
        <v>3.8541669999999999E-3</v>
      </c>
      <c r="C261">
        <v>-13.80452</v>
      </c>
      <c r="D261">
        <v>2.746</v>
      </c>
      <c r="E261">
        <v>3.3099999999999997E-2</v>
      </c>
      <c r="F261">
        <v>0.16913590000000001</v>
      </c>
      <c r="G261" s="82">
        <f t="shared" si="12"/>
        <v>-2.7838519764507986E-3</v>
      </c>
      <c r="H261" s="82">
        <f t="shared" si="13"/>
        <v>6.7654360000000005E-3</v>
      </c>
      <c r="I261" s="80">
        <f t="shared" si="14"/>
        <v>13804.52</v>
      </c>
      <c r="J261" s="83">
        <f t="shared" si="15"/>
        <v>730.20084527455549</v>
      </c>
      <c r="K261" s="23"/>
      <c r="L261" s="23"/>
      <c r="M261" s="23"/>
      <c r="Q261" s="9"/>
      <c r="R261" s="10"/>
      <c r="S261" s="12"/>
      <c r="T261" s="4"/>
    </row>
    <row r="262" spans="1:20" x14ac:dyDescent="0.2">
      <c r="A262">
        <v>223</v>
      </c>
      <c r="B262" s="3">
        <v>3.8773150000000001E-3</v>
      </c>
      <c r="C262">
        <v>-13.84478</v>
      </c>
      <c r="D262">
        <v>2.7591399999999999</v>
      </c>
      <c r="E262">
        <v>3.3739999999999999E-2</v>
      </c>
      <c r="F262">
        <v>0.17181589999999999</v>
      </c>
      <c r="G262" s="82">
        <f t="shared" si="12"/>
        <v>-2.8376787216148024E-3</v>
      </c>
      <c r="H262" s="82">
        <f t="shared" si="13"/>
        <v>6.8726359999999997E-3</v>
      </c>
      <c r="I262" s="80">
        <f t="shared" si="14"/>
        <v>13844.78</v>
      </c>
      <c r="J262" s="83">
        <f t="shared" si="15"/>
        <v>732.33042935504182</v>
      </c>
      <c r="K262" s="23"/>
      <c r="L262" s="23"/>
      <c r="M262" s="23"/>
      <c r="Q262" s="9"/>
      <c r="R262" s="10"/>
      <c r="S262" s="12"/>
      <c r="T262" s="4"/>
    </row>
    <row r="263" spans="1:20" x14ac:dyDescent="0.2">
      <c r="A263">
        <v>224</v>
      </c>
      <c r="B263" s="3">
        <v>3.888889E-3</v>
      </c>
      <c r="C263">
        <v>-13.88504</v>
      </c>
      <c r="D263">
        <v>2.77264</v>
      </c>
      <c r="E263" s="3">
        <v>3.4429990000000001E-2</v>
      </c>
      <c r="F263">
        <v>0.1744359</v>
      </c>
      <c r="G263" s="82">
        <f t="shared" si="12"/>
        <v>-2.8957098402018502E-3</v>
      </c>
      <c r="H263" s="82">
        <f t="shared" si="13"/>
        <v>6.9774360000000001E-3</v>
      </c>
      <c r="I263" s="80">
        <f t="shared" si="14"/>
        <v>13885.04</v>
      </c>
      <c r="J263" s="83">
        <f t="shared" si="15"/>
        <v>734.46001343552803</v>
      </c>
      <c r="K263" s="23"/>
      <c r="L263" s="23"/>
      <c r="M263" s="23"/>
      <c r="Q263" s="9"/>
      <c r="R263" s="10"/>
      <c r="S263" s="12"/>
      <c r="T263" s="4"/>
    </row>
    <row r="264" spans="1:20" x14ac:dyDescent="0.2">
      <c r="A264">
        <v>225</v>
      </c>
      <c r="B264" s="3">
        <v>3.9120370000000002E-3</v>
      </c>
      <c r="C264">
        <v>-13.9253</v>
      </c>
      <c r="D264">
        <v>2.7860900000000002</v>
      </c>
      <c r="E264" s="3">
        <v>3.5079989999999998E-2</v>
      </c>
      <c r="F264">
        <v>0.17725589999999999</v>
      </c>
      <c r="G264" s="82">
        <f t="shared" si="12"/>
        <v>-2.9503776282590408E-3</v>
      </c>
      <c r="H264" s="82">
        <f t="shared" si="13"/>
        <v>7.0902359999999998E-3</v>
      </c>
      <c r="I264" s="80">
        <f t="shared" si="14"/>
        <v>13925.3</v>
      </c>
      <c r="J264" s="83">
        <f t="shared" si="15"/>
        <v>736.58959751601412</v>
      </c>
      <c r="K264" s="23"/>
      <c r="L264" s="23"/>
      <c r="M264" s="23"/>
      <c r="Q264" s="9"/>
      <c r="R264" s="10"/>
      <c r="S264" s="12"/>
      <c r="T264" s="4"/>
    </row>
    <row r="265" spans="1:20" x14ac:dyDescent="0.2">
      <c r="A265">
        <v>226</v>
      </c>
      <c r="B265" s="3">
        <v>3.9351849999999999E-3</v>
      </c>
      <c r="C265">
        <v>-13.963749999999999</v>
      </c>
      <c r="D265">
        <v>2.7990900000000001</v>
      </c>
      <c r="E265">
        <v>3.5744999999999999E-2</v>
      </c>
      <c r="F265">
        <v>0.17997589999999999</v>
      </c>
      <c r="G265" s="82">
        <f t="shared" si="12"/>
        <v>-3.0063078216989066E-3</v>
      </c>
      <c r="H265" s="82">
        <f t="shared" si="13"/>
        <v>7.1990359999999998E-3</v>
      </c>
      <c r="I265" s="80">
        <f t="shared" si="14"/>
        <v>13963.75</v>
      </c>
      <c r="J265" s="83">
        <f t="shared" si="15"/>
        <v>738.62344023570358</v>
      </c>
      <c r="K265" s="23"/>
      <c r="L265" s="23"/>
      <c r="M265" s="23"/>
      <c r="Q265" s="9"/>
      <c r="R265" s="10"/>
      <c r="S265" s="12"/>
      <c r="T265" s="4"/>
    </row>
    <row r="266" spans="1:20" x14ac:dyDescent="0.2">
      <c r="A266">
        <v>227</v>
      </c>
      <c r="B266" s="3">
        <v>3.9467590000000002E-3</v>
      </c>
      <c r="C266">
        <v>-14.00159</v>
      </c>
      <c r="D266">
        <v>2.8121200000000002</v>
      </c>
      <c r="E266" s="3">
        <v>3.6459989999999998E-2</v>
      </c>
      <c r="F266">
        <v>0.18271589999999999</v>
      </c>
      <c r="G266" s="82">
        <f t="shared" si="12"/>
        <v>-3.066441547518923E-3</v>
      </c>
      <c r="H266" s="82">
        <f t="shared" si="13"/>
        <v>7.3086359999999994E-3</v>
      </c>
      <c r="I266" s="80">
        <f t="shared" si="14"/>
        <v>14001.59</v>
      </c>
      <c r="J266" s="83">
        <f t="shared" si="15"/>
        <v>740.62501652993103</v>
      </c>
      <c r="K266" s="23"/>
      <c r="L266" s="23"/>
      <c r="M266" s="23"/>
      <c r="Q266" s="9"/>
      <c r="R266" s="10"/>
      <c r="S266" s="12"/>
      <c r="T266" s="4"/>
    </row>
    <row r="267" spans="1:20" x14ac:dyDescent="0.2">
      <c r="A267">
        <v>228</v>
      </c>
      <c r="B267" s="3">
        <v>3.9699069999999999E-3</v>
      </c>
      <c r="C267">
        <v>-14.03823</v>
      </c>
      <c r="D267">
        <v>2.8235100000000002</v>
      </c>
      <c r="E267">
        <v>3.7104999999999999E-2</v>
      </c>
      <c r="F267">
        <v>0.1855559</v>
      </c>
      <c r="G267" s="82">
        <f t="shared" si="12"/>
        <v>-3.1206896551724136E-3</v>
      </c>
      <c r="H267" s="82">
        <f t="shared" si="13"/>
        <v>7.4222359999999996E-3</v>
      </c>
      <c r="I267" s="80">
        <f t="shared" si="14"/>
        <v>14038.23</v>
      </c>
      <c r="J267" s="83">
        <f t="shared" si="15"/>
        <v>742.56311788882363</v>
      </c>
      <c r="K267" s="23"/>
      <c r="L267" s="23"/>
      <c r="M267" s="23"/>
      <c r="Q267" s="9"/>
      <c r="R267" s="10"/>
      <c r="S267" s="12"/>
      <c r="T267" s="4"/>
    </row>
    <row r="268" spans="1:20" x14ac:dyDescent="0.2">
      <c r="A268">
        <v>229</v>
      </c>
      <c r="B268" s="3">
        <v>3.9814810000000003E-3</v>
      </c>
      <c r="C268">
        <v>-14.07507</v>
      </c>
      <c r="D268">
        <v>2.8364500000000001</v>
      </c>
      <c r="E268">
        <v>3.7789999999999997E-2</v>
      </c>
      <c r="F268">
        <v>0.1883059</v>
      </c>
      <c r="G268" s="82">
        <f t="shared" si="12"/>
        <v>-3.1783010933557608E-3</v>
      </c>
      <c r="H268" s="82">
        <f t="shared" si="13"/>
        <v>7.5322360000000003E-3</v>
      </c>
      <c r="I268" s="80">
        <f t="shared" si="14"/>
        <v>14075.07</v>
      </c>
      <c r="J268" s="83">
        <f t="shared" si="15"/>
        <v>744.51179840360533</v>
      </c>
      <c r="K268" s="23"/>
      <c r="L268" s="23"/>
      <c r="M268" s="23"/>
      <c r="Q268" s="9"/>
      <c r="R268" s="10"/>
      <c r="S268" s="12"/>
      <c r="T268" s="4"/>
    </row>
    <row r="269" spans="1:20" x14ac:dyDescent="0.2">
      <c r="A269">
        <v>230</v>
      </c>
      <c r="B269" s="3">
        <v>4.0046300000000003E-3</v>
      </c>
      <c r="C269">
        <v>-14.110900000000001</v>
      </c>
      <c r="D269">
        <v>2.8499300000000001</v>
      </c>
      <c r="E269" s="3">
        <v>3.8519989999999997E-2</v>
      </c>
      <c r="F269">
        <v>0.19118589999999999</v>
      </c>
      <c r="G269" s="82">
        <f t="shared" si="12"/>
        <v>-3.239696383515559E-3</v>
      </c>
      <c r="H269" s="82">
        <f t="shared" si="13"/>
        <v>7.6474359999999996E-3</v>
      </c>
      <c r="I269" s="80">
        <f t="shared" si="14"/>
        <v>14110.900000000001</v>
      </c>
      <c r="J269" s="83">
        <f t="shared" si="15"/>
        <v>746.40705418114692</v>
      </c>
      <c r="K269" s="23"/>
      <c r="L269" s="23"/>
      <c r="M269" s="23"/>
      <c r="Q269" s="9"/>
      <c r="R269" s="10"/>
      <c r="S269" s="12"/>
      <c r="T269" s="4"/>
    </row>
    <row r="270" spans="1:20" x14ac:dyDescent="0.2">
      <c r="A270">
        <v>231</v>
      </c>
      <c r="B270" s="3">
        <v>4.0162039999999998E-3</v>
      </c>
      <c r="C270">
        <v>-14.14673</v>
      </c>
      <c r="D270">
        <v>2.8630599999999999</v>
      </c>
      <c r="E270">
        <v>3.9199999999999999E-2</v>
      </c>
      <c r="F270">
        <v>0.1941059</v>
      </c>
      <c r="G270" s="82">
        <f t="shared" si="12"/>
        <v>-3.296888141295206E-3</v>
      </c>
      <c r="H270" s="82">
        <f t="shared" si="13"/>
        <v>7.7642359999999999E-3</v>
      </c>
      <c r="I270" s="80">
        <f t="shared" si="14"/>
        <v>14146.73</v>
      </c>
      <c r="J270" s="83">
        <f t="shared" si="15"/>
        <v>748.30230995868828</v>
      </c>
      <c r="K270" s="23"/>
      <c r="L270" s="23"/>
      <c r="M270" s="23"/>
      <c r="Q270" s="9"/>
      <c r="R270" s="10"/>
      <c r="S270" s="12"/>
      <c r="T270" s="4"/>
    </row>
    <row r="271" spans="1:20" x14ac:dyDescent="0.2">
      <c r="A271">
        <v>232</v>
      </c>
      <c r="B271" s="3">
        <v>4.0393520000000004E-3</v>
      </c>
      <c r="C271">
        <v>-14.18136</v>
      </c>
      <c r="D271">
        <v>2.8761299999999999</v>
      </c>
      <c r="E271">
        <v>3.9914999999999999E-2</v>
      </c>
      <c r="F271">
        <v>0.19697590000000001</v>
      </c>
      <c r="G271" s="82">
        <f t="shared" si="12"/>
        <v>-3.3570227081581158E-3</v>
      </c>
      <c r="H271" s="82">
        <f t="shared" si="13"/>
        <v>7.8790360000000007E-3</v>
      </c>
      <c r="I271" s="80">
        <f t="shared" si="14"/>
        <v>14181.36</v>
      </c>
      <c r="J271" s="83">
        <f t="shared" si="15"/>
        <v>750.13409080089502</v>
      </c>
      <c r="K271" s="23"/>
      <c r="L271" s="23"/>
      <c r="M271" s="23"/>
      <c r="Q271" s="9"/>
      <c r="R271" s="10"/>
      <c r="S271" s="12"/>
      <c r="T271" s="4"/>
    </row>
    <row r="272" spans="1:20" x14ac:dyDescent="0.2">
      <c r="A272">
        <v>233</v>
      </c>
      <c r="B272" s="3">
        <v>4.0509259999999998E-3</v>
      </c>
      <c r="C272">
        <v>-14.215579999999999</v>
      </c>
      <c r="D272">
        <v>2.88862</v>
      </c>
      <c r="E272">
        <v>4.0675000000000003E-2</v>
      </c>
      <c r="F272">
        <v>0.1999059</v>
      </c>
      <c r="G272" s="82">
        <f t="shared" si="12"/>
        <v>-3.4209419680403703E-3</v>
      </c>
      <c r="H272" s="82">
        <f t="shared" si="13"/>
        <v>7.9962360000000003E-3</v>
      </c>
      <c r="I272" s="80">
        <f t="shared" si="14"/>
        <v>14215.58</v>
      </c>
      <c r="J272" s="83">
        <f t="shared" si="15"/>
        <v>751.94418437352874</v>
      </c>
      <c r="K272" s="23"/>
      <c r="L272" s="23"/>
      <c r="M272" s="23"/>
      <c r="Q272" s="9"/>
      <c r="R272" s="10"/>
      <c r="S272" s="12"/>
      <c r="T272" s="4"/>
    </row>
    <row r="273" spans="1:26" x14ac:dyDescent="0.2">
      <c r="A273">
        <v>234</v>
      </c>
      <c r="B273" s="3">
        <v>4.0740739999999996E-3</v>
      </c>
      <c r="C273">
        <v>-14.2492</v>
      </c>
      <c r="D273">
        <v>2.9000900000000001</v>
      </c>
      <c r="E273">
        <v>4.1369999999999997E-2</v>
      </c>
      <c r="F273">
        <v>0.20285590000000001</v>
      </c>
      <c r="G273" s="82">
        <f t="shared" si="12"/>
        <v>-3.4793944491169045E-3</v>
      </c>
      <c r="H273" s="82">
        <f t="shared" si="13"/>
        <v>8.1142360000000004E-3</v>
      </c>
      <c r="I273" s="80">
        <f t="shared" si="14"/>
        <v>14249.2</v>
      </c>
      <c r="J273" s="83">
        <f t="shared" si="15"/>
        <v>753.72254047849526</v>
      </c>
      <c r="K273" s="23"/>
      <c r="L273" s="23"/>
      <c r="M273" s="23"/>
      <c r="Q273" s="9"/>
      <c r="R273" s="10"/>
      <c r="S273" s="12"/>
      <c r="T273" s="4"/>
      <c r="V273" s="5"/>
      <c r="W273" s="5"/>
      <c r="X273" s="5"/>
      <c r="Y273" s="5"/>
      <c r="Z273" s="5"/>
    </row>
    <row r="274" spans="1:26" x14ac:dyDescent="0.2">
      <c r="A274">
        <v>235</v>
      </c>
      <c r="B274" s="3">
        <v>4.0856479999999999E-3</v>
      </c>
      <c r="C274">
        <v>-14.282209999999999</v>
      </c>
      <c r="D274">
        <v>2.9134099999999998</v>
      </c>
      <c r="E274">
        <v>4.2090000000000002E-2</v>
      </c>
      <c r="F274">
        <v>0.2059059</v>
      </c>
      <c r="G274" s="82">
        <f t="shared" si="12"/>
        <v>-3.5399495374264086E-3</v>
      </c>
      <c r="H274" s="82">
        <f t="shared" si="13"/>
        <v>8.2362360000000009E-3</v>
      </c>
      <c r="I274" s="80">
        <f t="shared" si="14"/>
        <v>14282.21</v>
      </c>
      <c r="J274" s="83">
        <f t="shared" si="15"/>
        <v>755.46863015799966</v>
      </c>
      <c r="K274" s="23"/>
      <c r="L274" s="23"/>
      <c r="M274" s="23"/>
      <c r="Q274" s="9"/>
      <c r="R274" s="10"/>
      <c r="S274" s="12"/>
      <c r="T274" s="4"/>
      <c r="V274" s="5"/>
      <c r="W274" s="5"/>
      <c r="X274" s="5"/>
    </row>
    <row r="275" spans="1:26" x14ac:dyDescent="0.2">
      <c r="A275">
        <v>236</v>
      </c>
      <c r="B275" s="3">
        <v>4.1087959999999996E-3</v>
      </c>
      <c r="C275">
        <v>-14.314220000000001</v>
      </c>
      <c r="D275">
        <v>2.9269500000000002</v>
      </c>
      <c r="E275">
        <v>4.2849999999999999E-2</v>
      </c>
      <c r="F275">
        <v>0.2088159</v>
      </c>
      <c r="G275" s="82">
        <f t="shared" si="12"/>
        <v>-3.6038687973086623E-3</v>
      </c>
      <c r="H275" s="82">
        <f t="shared" si="13"/>
        <v>8.3526360000000001E-3</v>
      </c>
      <c r="I275" s="80">
        <f t="shared" si="14"/>
        <v>14314.220000000001</v>
      </c>
      <c r="J275" s="83">
        <f t="shared" si="15"/>
        <v>757.16182405805841</v>
      </c>
      <c r="K275" s="23"/>
      <c r="R275" s="12"/>
      <c r="S275" s="3"/>
      <c r="T275" s="4"/>
    </row>
    <row r="276" spans="1:26" x14ac:dyDescent="0.2">
      <c r="B276" s="3"/>
      <c r="E276" s="3"/>
      <c r="I276" s="7"/>
      <c r="R276" s="12"/>
      <c r="S276" s="3"/>
    </row>
    <row r="277" spans="1:26" x14ac:dyDescent="0.2">
      <c r="B277" s="3"/>
      <c r="E277" s="3"/>
      <c r="I277" s="7"/>
      <c r="R277" s="12"/>
      <c r="S277" s="3"/>
    </row>
    <row r="278" spans="1:26" x14ac:dyDescent="0.2">
      <c r="B278" s="3"/>
      <c r="E278" s="3"/>
      <c r="I278" s="7"/>
      <c r="R278" s="12"/>
      <c r="S278" s="3"/>
    </row>
    <row r="279" spans="1:26" x14ac:dyDescent="0.2">
      <c r="B279" s="3"/>
      <c r="E279" s="3"/>
      <c r="I279" s="7"/>
      <c r="R279" s="12"/>
      <c r="S279" s="3"/>
    </row>
    <row r="280" spans="1:26" x14ac:dyDescent="0.2">
      <c r="B280" s="3"/>
      <c r="E280" s="3"/>
      <c r="I280" s="7"/>
      <c r="R280" s="12"/>
      <c r="S280" s="3"/>
    </row>
    <row r="281" spans="1:26" x14ac:dyDescent="0.2">
      <c r="B281" s="3"/>
      <c r="I281" s="7"/>
      <c r="R281" s="12"/>
      <c r="S281" s="3"/>
    </row>
    <row r="282" spans="1:26" x14ac:dyDescent="0.2">
      <c r="B282" s="3"/>
      <c r="I282" s="7"/>
      <c r="R282" s="12"/>
      <c r="S282" s="3"/>
    </row>
    <row r="283" spans="1:26" x14ac:dyDescent="0.2">
      <c r="B283" s="3"/>
      <c r="E283" s="3"/>
      <c r="I283" s="7"/>
      <c r="R283" s="12"/>
      <c r="S283" s="3"/>
    </row>
    <row r="284" spans="1:26" x14ac:dyDescent="0.2">
      <c r="B284" s="3"/>
      <c r="I284" s="7"/>
      <c r="R284" s="12"/>
      <c r="S284" s="3"/>
    </row>
    <row r="285" spans="1:26" x14ac:dyDescent="0.2">
      <c r="B285" s="3"/>
      <c r="E285" s="3"/>
      <c r="I285" s="7"/>
      <c r="R285" s="12"/>
      <c r="S285" s="3"/>
    </row>
    <row r="286" spans="1:26" x14ac:dyDescent="0.2">
      <c r="B286" s="3"/>
      <c r="E286" s="3"/>
      <c r="I286" s="7"/>
      <c r="R286" s="12"/>
      <c r="S286" s="3"/>
    </row>
    <row r="287" spans="1:26" x14ac:dyDescent="0.2">
      <c r="B287" s="3"/>
      <c r="E287" s="3"/>
      <c r="I287" s="7"/>
      <c r="R287" s="12"/>
      <c r="S287" s="3"/>
    </row>
    <row r="288" spans="1:26" x14ac:dyDescent="0.2">
      <c r="B288" s="3"/>
      <c r="E288" s="3"/>
      <c r="I288" s="7"/>
      <c r="R288" s="12"/>
      <c r="S288" s="3"/>
    </row>
    <row r="289" spans="2:19" x14ac:dyDescent="0.2">
      <c r="B289" s="3"/>
      <c r="E289" s="3"/>
      <c r="I289" s="7"/>
      <c r="R289" s="12"/>
      <c r="S289" s="3"/>
    </row>
    <row r="290" spans="2:19" x14ac:dyDescent="0.2">
      <c r="E290" s="3"/>
      <c r="I290" s="7"/>
      <c r="R290" s="12"/>
      <c r="S290" s="3"/>
    </row>
    <row r="291" spans="2:19" x14ac:dyDescent="0.2">
      <c r="B291" s="3"/>
      <c r="E291" s="3"/>
      <c r="I291" s="7"/>
      <c r="R291" s="12"/>
      <c r="S291" s="3"/>
    </row>
    <row r="292" spans="2:19" x14ac:dyDescent="0.2">
      <c r="B292" s="3"/>
      <c r="E292" s="3"/>
      <c r="I292" s="7"/>
      <c r="R292" s="12"/>
      <c r="S292" s="3"/>
    </row>
    <row r="293" spans="2:19" x14ac:dyDescent="0.2">
      <c r="B293" s="3"/>
      <c r="I293" s="7"/>
      <c r="R293" s="12"/>
      <c r="S293" s="3"/>
    </row>
    <row r="294" spans="2:19" x14ac:dyDescent="0.2">
      <c r="B294" s="3"/>
      <c r="E294" s="3"/>
      <c r="I294" s="7"/>
      <c r="R294" s="12"/>
      <c r="S294" s="3"/>
    </row>
    <row r="295" spans="2:19" x14ac:dyDescent="0.2">
      <c r="B295" s="3"/>
      <c r="E295" s="3"/>
      <c r="I295" s="7"/>
      <c r="R295" s="12"/>
      <c r="S295" s="3"/>
    </row>
    <row r="296" spans="2:19" x14ac:dyDescent="0.2">
      <c r="B296" s="3"/>
      <c r="E296" s="3"/>
      <c r="I296" s="7"/>
      <c r="R296" s="12"/>
      <c r="S296" s="3"/>
    </row>
    <row r="297" spans="2:19" x14ac:dyDescent="0.2">
      <c r="B297" s="3"/>
      <c r="I297" s="7"/>
      <c r="R297" s="12"/>
      <c r="S297" s="3"/>
    </row>
    <row r="298" spans="2:19" x14ac:dyDescent="0.2">
      <c r="B298" s="3"/>
      <c r="I298" s="7"/>
      <c r="R298" s="12"/>
      <c r="S298" s="3"/>
    </row>
    <row r="299" spans="2:19" x14ac:dyDescent="0.2">
      <c r="B299" s="3"/>
      <c r="I299" s="7"/>
      <c r="R299" s="12"/>
      <c r="S299" s="3"/>
    </row>
    <row r="300" spans="2:19" x14ac:dyDescent="0.2">
      <c r="B300" s="3"/>
      <c r="E300" s="3"/>
      <c r="I300" s="7"/>
      <c r="R300" s="12"/>
      <c r="S300" s="3"/>
    </row>
    <row r="301" spans="2:19" x14ac:dyDescent="0.2">
      <c r="B301" s="3"/>
      <c r="E301" s="3"/>
      <c r="I301" s="7"/>
      <c r="R301" s="12"/>
      <c r="S301" s="3"/>
    </row>
    <row r="302" spans="2:19" x14ac:dyDescent="0.2">
      <c r="B302" s="3"/>
      <c r="I302" s="7"/>
      <c r="R302" s="12"/>
      <c r="S302" s="3"/>
    </row>
  </sheetData>
  <phoneticPr fontId="2"/>
  <pageMargins left="0.75" right="0.75" top="1" bottom="1" header="0.4921259845" footer="0.4921259845"/>
  <pageSetup paperSize="9" orientation="portrait" horizontalDpi="4294967293" verticalDpi="0"/>
  <headerFooter alignWithMargins="0"/>
  <rowBreaks count="1" manualBreakCount="1">
    <brk id="307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6"/>
  <sheetViews>
    <sheetView zoomScale="85" workbookViewId="0">
      <selection activeCell="K38" sqref="K38:L298"/>
    </sheetView>
  </sheetViews>
  <sheetFormatPr baseColWidth="10" defaultRowHeight="12.6" x14ac:dyDescent="0.2"/>
  <cols>
    <col min="10" max="10" width="11" style="7" customWidth="1"/>
    <col min="12" max="12" width="17.54296875" style="86" customWidth="1"/>
    <col min="14" max="14" width="12" style="9" bestFit="1" customWidth="1"/>
    <col min="15" max="15" width="11" style="12" customWidth="1"/>
    <col min="20" max="20" width="13.81640625" customWidth="1"/>
    <col min="23" max="23" width="13" customWidth="1"/>
  </cols>
  <sheetData>
    <row r="1" spans="1:10" x14ac:dyDescent="0.2">
      <c r="A1" t="s">
        <v>5</v>
      </c>
      <c r="B1" t="s">
        <v>6</v>
      </c>
      <c r="C1" t="s">
        <v>0</v>
      </c>
      <c r="J1"/>
    </row>
    <row r="2" spans="1:10" x14ac:dyDescent="0.2">
      <c r="A2" t="s">
        <v>7</v>
      </c>
      <c r="J2"/>
    </row>
    <row r="3" spans="1:10" x14ac:dyDescent="0.2">
      <c r="A3" t="s">
        <v>8</v>
      </c>
      <c r="B3" t="s">
        <v>49</v>
      </c>
      <c r="J3"/>
    </row>
    <row r="4" spans="1:10" x14ac:dyDescent="0.2">
      <c r="A4" t="s">
        <v>9</v>
      </c>
      <c r="B4" s="1">
        <v>36868</v>
      </c>
      <c r="J4"/>
    </row>
    <row r="5" spans="1:10" x14ac:dyDescent="0.2">
      <c r="A5" t="s">
        <v>10</v>
      </c>
      <c r="B5" s="2">
        <v>0.61082175925925919</v>
      </c>
      <c r="J5"/>
    </row>
    <row r="6" spans="1:10" x14ac:dyDescent="0.2">
      <c r="A6" t="s">
        <v>11</v>
      </c>
      <c r="B6" t="s">
        <v>12</v>
      </c>
      <c r="C6" t="s">
        <v>13</v>
      </c>
      <c r="J6"/>
    </row>
    <row r="7" spans="1:10" x14ac:dyDescent="0.2">
      <c r="A7" t="s">
        <v>14</v>
      </c>
      <c r="B7" t="s">
        <v>15</v>
      </c>
      <c r="J7"/>
    </row>
    <row r="8" spans="1:10" x14ac:dyDescent="0.2">
      <c r="A8" t="s">
        <v>16</v>
      </c>
      <c r="B8">
        <v>5</v>
      </c>
      <c r="J8"/>
    </row>
    <row r="9" spans="1:10" x14ac:dyDescent="0.2">
      <c r="A9" t="s">
        <v>17</v>
      </c>
      <c r="B9">
        <v>5</v>
      </c>
      <c r="J9"/>
    </row>
    <row r="10" spans="1:10" x14ac:dyDescent="0.2">
      <c r="A10" t="s">
        <v>18</v>
      </c>
      <c r="B10">
        <v>879</v>
      </c>
      <c r="J10"/>
    </row>
    <row r="11" spans="1:10" x14ac:dyDescent="0.2">
      <c r="A11" t="s">
        <v>19</v>
      </c>
      <c r="B11">
        <v>0</v>
      </c>
      <c r="J11"/>
    </row>
    <row r="12" spans="1:10" x14ac:dyDescent="0.2">
      <c r="A12" t="s">
        <v>20</v>
      </c>
      <c r="B12" t="s">
        <v>21</v>
      </c>
      <c r="J12"/>
    </row>
    <row r="13" spans="1:10" x14ac:dyDescent="0.2">
      <c r="A13" t="s">
        <v>22</v>
      </c>
      <c r="B13">
        <v>0</v>
      </c>
      <c r="J13"/>
    </row>
    <row r="14" spans="1:10" x14ac:dyDescent="0.2">
      <c r="J14"/>
    </row>
    <row r="15" spans="1:10" x14ac:dyDescent="0.2">
      <c r="A15" t="s">
        <v>23</v>
      </c>
      <c r="J15"/>
    </row>
    <row r="16" spans="1:10" x14ac:dyDescent="0.2">
      <c r="A16" t="s">
        <v>2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3</v>
      </c>
      <c r="H16" t="s">
        <v>29</v>
      </c>
      <c r="I16" t="s">
        <v>30</v>
      </c>
      <c r="J16" t="s">
        <v>31</v>
      </c>
    </row>
    <row r="17" spans="1:10" x14ac:dyDescent="0.2">
      <c r="A17">
        <v>1</v>
      </c>
      <c r="B17" t="s">
        <v>32</v>
      </c>
      <c r="C17" t="s">
        <v>33</v>
      </c>
      <c r="D17">
        <v>-1</v>
      </c>
      <c r="E17">
        <v>-1</v>
      </c>
      <c r="F17" t="s">
        <v>34</v>
      </c>
      <c r="G17">
        <v>0</v>
      </c>
      <c r="H17">
        <v>0</v>
      </c>
      <c r="I17">
        <v>0</v>
      </c>
      <c r="J17"/>
    </row>
    <row r="18" spans="1:10" x14ac:dyDescent="0.2">
      <c r="A18">
        <v>2</v>
      </c>
      <c r="B18" t="s">
        <v>35</v>
      </c>
      <c r="C18" t="s">
        <v>36</v>
      </c>
      <c r="D18">
        <v>0</v>
      </c>
      <c r="E18">
        <v>16</v>
      </c>
      <c r="F18" t="s">
        <v>37</v>
      </c>
      <c r="G18">
        <v>-0.49676609999999999</v>
      </c>
      <c r="H18">
        <v>-1</v>
      </c>
      <c r="I18">
        <v>780</v>
      </c>
      <c r="J18"/>
    </row>
    <row r="19" spans="1:10" x14ac:dyDescent="0.2">
      <c r="A19">
        <v>3</v>
      </c>
      <c r="B19" t="s">
        <v>38</v>
      </c>
      <c r="C19" t="s">
        <v>39</v>
      </c>
      <c r="D19">
        <v>0</v>
      </c>
      <c r="E19">
        <v>17</v>
      </c>
      <c r="F19" t="s">
        <v>40</v>
      </c>
      <c r="G19">
        <v>0.1</v>
      </c>
      <c r="H19">
        <v>-1</v>
      </c>
      <c r="I19">
        <v>0</v>
      </c>
      <c r="J19"/>
    </row>
    <row r="20" spans="1:10" x14ac:dyDescent="0.2">
      <c r="A20">
        <v>4</v>
      </c>
      <c r="B20" t="s">
        <v>41</v>
      </c>
      <c r="C20" t="s">
        <v>42</v>
      </c>
      <c r="D20">
        <v>0</v>
      </c>
      <c r="E20">
        <v>18</v>
      </c>
      <c r="F20" t="s">
        <v>40</v>
      </c>
      <c r="G20">
        <v>20</v>
      </c>
      <c r="H20">
        <v>-1</v>
      </c>
      <c r="I20">
        <v>0</v>
      </c>
      <c r="J20"/>
    </row>
    <row r="21" spans="1:10" x14ac:dyDescent="0.2">
      <c r="A21">
        <v>5</v>
      </c>
      <c r="B21" t="s">
        <v>43</v>
      </c>
      <c r="C21" t="s">
        <v>42</v>
      </c>
      <c r="D21">
        <v>0</v>
      </c>
      <c r="E21">
        <v>19</v>
      </c>
      <c r="F21" t="s">
        <v>40</v>
      </c>
      <c r="G21">
        <v>10</v>
      </c>
      <c r="H21">
        <v>-1</v>
      </c>
      <c r="I21">
        <v>0</v>
      </c>
      <c r="J21"/>
    </row>
    <row r="22" spans="1:10" x14ac:dyDescent="0.2">
      <c r="J22"/>
    </row>
    <row r="23" spans="1:10" x14ac:dyDescent="0.2">
      <c r="A23" t="s">
        <v>44</v>
      </c>
      <c r="J23"/>
    </row>
    <row r="24" spans="1:10" x14ac:dyDescent="0.2">
      <c r="A24" s="53" t="s">
        <v>56</v>
      </c>
      <c r="B24" s="53">
        <v>11.86</v>
      </c>
      <c r="J24"/>
    </row>
    <row r="25" spans="1:10" x14ac:dyDescent="0.2">
      <c r="A25" s="53" t="s">
        <v>57</v>
      </c>
      <c r="B25" s="53">
        <v>1.57</v>
      </c>
      <c r="J25"/>
    </row>
    <row r="26" spans="1:10" x14ac:dyDescent="0.2">
      <c r="A26" s="53" t="s">
        <v>61</v>
      </c>
      <c r="B26" s="53">
        <v>25</v>
      </c>
      <c r="J26"/>
    </row>
    <row r="27" spans="1:10" x14ac:dyDescent="0.2">
      <c r="A27" t="s">
        <v>4</v>
      </c>
      <c r="J27"/>
    </row>
    <row r="28" spans="1:10" x14ac:dyDescent="0.2">
      <c r="B28" t="s">
        <v>32</v>
      </c>
      <c r="C28" t="s">
        <v>35</v>
      </c>
      <c r="D28" t="s">
        <v>38</v>
      </c>
      <c r="E28" t="s">
        <v>41</v>
      </c>
      <c r="F28" t="s">
        <v>43</v>
      </c>
      <c r="J28"/>
    </row>
    <row r="29" spans="1:10" x14ac:dyDescent="0.2">
      <c r="B29" t="s">
        <v>34</v>
      </c>
      <c r="C29" t="s">
        <v>37</v>
      </c>
      <c r="D29" t="s">
        <v>40</v>
      </c>
      <c r="E29" t="s">
        <v>40</v>
      </c>
      <c r="F29" t="s">
        <v>40</v>
      </c>
      <c r="J29"/>
    </row>
    <row r="30" spans="1:10" x14ac:dyDescent="0.2">
      <c r="B30">
        <v>0</v>
      </c>
      <c r="C30" s="3">
        <v>2.8345520000000002E-4</v>
      </c>
      <c r="D30" s="3">
        <v>2.0027160000000001E-5</v>
      </c>
      <c r="E30" s="3">
        <v>3.0553849999999998E-6</v>
      </c>
      <c r="F30" s="3">
        <v>3.5463019999999999E-6</v>
      </c>
      <c r="J30"/>
    </row>
    <row r="32" spans="1:10" x14ac:dyDescent="0.2">
      <c r="A32" t="s">
        <v>45</v>
      </c>
    </row>
    <row r="33" spans="1:20" x14ac:dyDescent="0.2">
      <c r="B33" t="s">
        <v>32</v>
      </c>
      <c r="C33" t="s">
        <v>35</v>
      </c>
      <c r="D33" t="s">
        <v>38</v>
      </c>
      <c r="E33" t="s">
        <v>41</v>
      </c>
      <c r="F33" t="s">
        <v>43</v>
      </c>
    </row>
    <row r="34" spans="1:20" x14ac:dyDescent="0.2">
      <c r="B34" t="s">
        <v>34</v>
      </c>
      <c r="C34" t="s">
        <v>46</v>
      </c>
      <c r="D34" t="s">
        <v>46</v>
      </c>
      <c r="E34" t="s">
        <v>46</v>
      </c>
      <c r="F34" t="s">
        <v>46</v>
      </c>
    </row>
    <row r="35" spans="1:20" x14ac:dyDescent="0.2">
      <c r="B35">
        <v>38330.610821759299</v>
      </c>
      <c r="C35" s="3">
        <v>1.54609996825457E-2</v>
      </c>
      <c r="D35">
        <v>-0.50066000223159801</v>
      </c>
      <c r="E35">
        <v>3.2846000194549601</v>
      </c>
      <c r="F35" s="3">
        <v>-1.25700002536178E-2</v>
      </c>
    </row>
    <row r="37" spans="1:20" x14ac:dyDescent="0.2">
      <c r="A37" t="s">
        <v>47</v>
      </c>
      <c r="E37" s="53" t="s">
        <v>62</v>
      </c>
      <c r="F37" s="53" t="s">
        <v>63</v>
      </c>
      <c r="G37" s="81" t="s">
        <v>64</v>
      </c>
      <c r="H37" s="81" t="s">
        <v>65</v>
      </c>
      <c r="I37" s="82"/>
    </row>
    <row r="38" spans="1:20" x14ac:dyDescent="0.2">
      <c r="A38" s="53" t="s">
        <v>48</v>
      </c>
      <c r="B38" s="53" t="s">
        <v>32</v>
      </c>
      <c r="C38" s="53" t="s">
        <v>35</v>
      </c>
      <c r="D38" s="53" t="s">
        <v>38</v>
      </c>
      <c r="E38" s="53" t="s">
        <v>41</v>
      </c>
      <c r="F38" s="53" t="s">
        <v>43</v>
      </c>
      <c r="G38" s="81" t="s">
        <v>41</v>
      </c>
      <c r="H38" s="81" t="s">
        <v>43</v>
      </c>
      <c r="I38" s="79" t="s">
        <v>60</v>
      </c>
      <c r="K38" s="78"/>
      <c r="L38" s="87"/>
      <c r="M38" s="26"/>
      <c r="N38" s="15"/>
      <c r="O38" s="15"/>
      <c r="P38" s="15"/>
      <c r="Q38" s="5"/>
      <c r="R38" s="9"/>
      <c r="S38" s="11"/>
      <c r="T38" s="5"/>
    </row>
    <row r="39" spans="1:20" x14ac:dyDescent="0.2">
      <c r="A39" s="53"/>
      <c r="B39" s="53" t="s">
        <v>34</v>
      </c>
      <c r="C39" s="53" t="s">
        <v>37</v>
      </c>
      <c r="D39" s="53" t="s">
        <v>40</v>
      </c>
      <c r="E39" s="53" t="s">
        <v>40</v>
      </c>
      <c r="F39" s="53" t="s">
        <v>40</v>
      </c>
      <c r="G39" s="81" t="s">
        <v>70</v>
      </c>
      <c r="H39" s="81" t="s">
        <v>69</v>
      </c>
      <c r="I39" s="79" t="s">
        <v>59</v>
      </c>
      <c r="K39" s="78"/>
      <c r="O39" s="9"/>
      <c r="P39" s="5"/>
      <c r="Q39" s="5"/>
      <c r="R39" s="9"/>
      <c r="S39" s="12"/>
      <c r="T39" s="5"/>
    </row>
    <row r="40" spans="1:20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 s="82">
        <v>0</v>
      </c>
      <c r="H40" s="82">
        <v>0</v>
      </c>
      <c r="I40" s="80">
        <f>-1000*C40</f>
        <v>0</v>
      </c>
      <c r="O40" s="9"/>
      <c r="P40" s="5"/>
      <c r="R40" s="9"/>
      <c r="S40" s="12"/>
    </row>
    <row r="41" spans="1:20" x14ac:dyDescent="0.2">
      <c r="A41">
        <v>2</v>
      </c>
      <c r="B41" s="3">
        <v>1.1574069999999999E-5</v>
      </c>
      <c r="C41" s="3">
        <v>-6.5825829999999999E-4</v>
      </c>
      <c r="D41">
        <v>0</v>
      </c>
      <c r="E41">
        <v>-1.000166E-5</v>
      </c>
      <c r="F41" s="3">
        <v>-4.3000100000000002E-6</v>
      </c>
      <c r="G41" s="82">
        <v>8.4331028667790903E-7</v>
      </c>
      <c r="H41" s="82">
        <v>-1.720004E-7</v>
      </c>
      <c r="I41" s="80">
        <f t="shared" ref="I41:I104" si="0">-1000*C41</f>
        <v>0.65825829999999996</v>
      </c>
      <c r="O41" s="9"/>
      <c r="P41" s="5"/>
      <c r="R41" s="9"/>
      <c r="S41" s="12"/>
    </row>
    <row r="42" spans="1:20" x14ac:dyDescent="0.2">
      <c r="A42">
        <v>3</v>
      </c>
      <c r="B42" s="3">
        <v>3.4722219999999999E-5</v>
      </c>
      <c r="C42" s="3">
        <v>-6.5221780000000002E-4</v>
      </c>
      <c r="D42" s="3">
        <v>0</v>
      </c>
      <c r="E42" s="3">
        <v>-1.499653E-5</v>
      </c>
      <c r="F42" s="3">
        <v>-7.5999650000000002E-6</v>
      </c>
      <c r="G42" s="82">
        <v>1.2644629005059023E-6</v>
      </c>
      <c r="H42" s="82">
        <v>-3.0399860000000003E-7</v>
      </c>
      <c r="I42" s="80">
        <f t="shared" si="0"/>
        <v>0.65221780000000007</v>
      </c>
      <c r="O42" s="9"/>
      <c r="P42" s="5"/>
      <c r="R42" s="9"/>
      <c r="S42" s="12"/>
    </row>
    <row r="43" spans="1:20" x14ac:dyDescent="0.2">
      <c r="A43">
        <v>4</v>
      </c>
      <c r="B43" s="3">
        <v>4.6296289999999999E-5</v>
      </c>
      <c r="C43">
        <v>-1.3507390000000001E-3</v>
      </c>
      <c r="D43" s="3">
        <v>0</v>
      </c>
      <c r="E43" s="3">
        <v>-2.000332E-5</v>
      </c>
      <c r="F43" s="3">
        <v>-2.6699990000000001E-5</v>
      </c>
      <c r="G43" s="82">
        <v>1.6866205733558181E-6</v>
      </c>
      <c r="H43" s="82">
        <v>-1.0679996E-6</v>
      </c>
      <c r="I43" s="80">
        <f t="shared" si="0"/>
        <v>1.3507390000000001</v>
      </c>
      <c r="M43" s="23"/>
      <c r="O43" s="9"/>
      <c r="P43" s="9"/>
      <c r="R43" s="10"/>
      <c r="S43" s="12"/>
      <c r="T43" s="8"/>
    </row>
    <row r="44" spans="1:20" x14ac:dyDescent="0.2">
      <c r="A44">
        <v>5</v>
      </c>
      <c r="B44" s="3">
        <v>6.9444439999999998E-5</v>
      </c>
      <c r="C44" s="3">
        <v>-4.3716749999999999E-2</v>
      </c>
      <c r="D44" s="3">
        <v>6.7001580000000003E-3</v>
      </c>
      <c r="E44" s="3">
        <v>2.000332E-5</v>
      </c>
      <c r="F44" s="3">
        <v>4.4519999999999998E-4</v>
      </c>
      <c r="G44" s="82">
        <v>-1.6866205733558181E-6</v>
      </c>
      <c r="H44" s="82">
        <v>1.7808E-5</v>
      </c>
      <c r="I44" s="80">
        <f t="shared" si="0"/>
        <v>43.716749999999998</v>
      </c>
      <c r="M44" s="23"/>
      <c r="O44" s="9"/>
      <c r="P44" s="9"/>
      <c r="Q44" s="14"/>
      <c r="R44" s="10"/>
      <c r="S44" s="12"/>
      <c r="T44" s="8"/>
    </row>
    <row r="45" spans="1:20" x14ac:dyDescent="0.2">
      <c r="A45">
        <v>6</v>
      </c>
      <c r="B45" s="3">
        <v>8.1018519999999998E-5</v>
      </c>
      <c r="C45">
        <v>-0.1093533</v>
      </c>
      <c r="D45" s="3">
        <v>2.0099880000000001E-2</v>
      </c>
      <c r="E45" s="3">
        <v>4.500151E-5</v>
      </c>
      <c r="F45">
        <v>7.8479999999999999E-4</v>
      </c>
      <c r="G45" s="82">
        <v>-3.7943937605396293E-6</v>
      </c>
      <c r="H45" s="82">
        <v>3.1392E-5</v>
      </c>
      <c r="I45" s="80">
        <f t="shared" si="0"/>
        <v>109.3533</v>
      </c>
      <c r="M45" s="23"/>
      <c r="O45" s="9"/>
      <c r="P45" s="9"/>
      <c r="R45" s="10"/>
      <c r="S45" s="12"/>
      <c r="T45" s="8"/>
    </row>
    <row r="46" spans="1:20" x14ac:dyDescent="0.2">
      <c r="A46">
        <v>7</v>
      </c>
      <c r="B46" s="3">
        <v>1.041667E-4</v>
      </c>
      <c r="C46">
        <v>-0.15755710000000001</v>
      </c>
      <c r="D46" s="3">
        <v>3.3600030000000003E-2</v>
      </c>
      <c r="E46" s="3">
        <v>8.0001350000000006E-5</v>
      </c>
      <c r="F46">
        <v>1.073E-3</v>
      </c>
      <c r="G46" s="82">
        <v>-6.7454763912310296E-6</v>
      </c>
      <c r="H46" s="82">
        <v>4.2919999999999996E-5</v>
      </c>
      <c r="I46" s="80">
        <f t="shared" si="0"/>
        <v>157.55709999999999</v>
      </c>
      <c r="M46" s="23"/>
      <c r="O46" s="9"/>
      <c r="P46" s="9"/>
      <c r="R46" s="10"/>
      <c r="S46" s="12"/>
      <c r="T46" s="8"/>
    </row>
    <row r="47" spans="1:20" x14ac:dyDescent="0.2">
      <c r="A47">
        <v>8</v>
      </c>
      <c r="B47" s="3">
        <v>1.2731480000000001E-4</v>
      </c>
      <c r="C47">
        <v>-0.20401549999999999</v>
      </c>
      <c r="D47" s="3">
        <v>4.7000050000000002E-2</v>
      </c>
      <c r="E47" s="3">
        <v>1.199961E-4</v>
      </c>
      <c r="F47" s="3">
        <v>1.3630000000000001E-3</v>
      </c>
      <c r="G47" s="82">
        <v>-1.0117715008431704E-5</v>
      </c>
      <c r="H47" s="82">
        <v>5.452E-5</v>
      </c>
      <c r="I47" s="80">
        <f t="shared" si="0"/>
        <v>204.01549999999997</v>
      </c>
      <c r="M47" s="23"/>
      <c r="O47" s="9"/>
      <c r="P47" s="9"/>
      <c r="R47" s="10"/>
      <c r="S47" s="12"/>
      <c r="T47" s="8"/>
    </row>
    <row r="48" spans="1:20" x14ac:dyDescent="0.2">
      <c r="A48">
        <v>9</v>
      </c>
      <c r="B48" s="3">
        <v>1.388889E-4</v>
      </c>
      <c r="C48">
        <v>-0.25597360000000002</v>
      </c>
      <c r="D48" s="3">
        <v>5.9800150000000003E-2</v>
      </c>
      <c r="E48" s="3">
        <v>1.5499590000000001E-4</v>
      </c>
      <c r="F48" s="3">
        <v>1.652E-3</v>
      </c>
      <c r="G48" s="82">
        <v>-1.3068794266441823E-5</v>
      </c>
      <c r="H48" s="82">
        <v>6.6080000000000004E-5</v>
      </c>
      <c r="I48" s="80">
        <f t="shared" si="0"/>
        <v>255.97360000000003</v>
      </c>
      <c r="M48" s="23"/>
      <c r="O48" s="9"/>
      <c r="P48" s="9"/>
      <c r="R48" s="10"/>
      <c r="S48" s="12"/>
      <c r="T48" s="8"/>
    </row>
    <row r="49" spans="1:20" x14ac:dyDescent="0.2">
      <c r="A49">
        <v>10</v>
      </c>
      <c r="B49" s="3">
        <v>1.6203699999999999E-4</v>
      </c>
      <c r="C49">
        <v>-0.31046600000000002</v>
      </c>
      <c r="D49" s="3">
        <v>7.2799920000000004E-2</v>
      </c>
      <c r="E49" s="3">
        <v>1.8999579999999999E-4</v>
      </c>
      <c r="F49">
        <v>1.9838E-3</v>
      </c>
      <c r="G49" s="82">
        <v>-1.6019881956155142E-5</v>
      </c>
      <c r="H49" s="82">
        <v>7.9351999999999995E-5</v>
      </c>
      <c r="I49" s="80">
        <f t="shared" si="0"/>
        <v>310.46600000000001</v>
      </c>
      <c r="M49" s="23"/>
      <c r="O49" s="9"/>
      <c r="P49" s="9"/>
      <c r="R49" s="10"/>
      <c r="S49" s="12"/>
      <c r="T49" s="8"/>
    </row>
    <row r="50" spans="1:20" x14ac:dyDescent="0.2">
      <c r="A50">
        <v>11</v>
      </c>
      <c r="B50" s="3">
        <v>1.7361110000000001E-4</v>
      </c>
      <c r="C50">
        <v>-0.36660920000000002</v>
      </c>
      <c r="D50" s="3">
        <v>8.5099939999999999E-2</v>
      </c>
      <c r="E50" s="3">
        <v>2.4000409999999999E-4</v>
      </c>
      <c r="F50">
        <v>2.3194000000000001E-3</v>
      </c>
      <c r="G50" s="82">
        <v>-2.0236433389544688E-5</v>
      </c>
      <c r="H50" s="82">
        <v>9.2776000000000008E-5</v>
      </c>
      <c r="I50" s="80">
        <f t="shared" si="0"/>
        <v>366.60920000000004</v>
      </c>
      <c r="M50" s="23"/>
      <c r="O50" s="9"/>
      <c r="P50" s="9"/>
      <c r="R50" s="10"/>
      <c r="S50" s="12"/>
      <c r="T50" s="8"/>
    </row>
    <row r="51" spans="1:20" x14ac:dyDescent="0.2">
      <c r="A51">
        <v>12</v>
      </c>
      <c r="B51" s="3">
        <v>1.9675930000000001E-4</v>
      </c>
      <c r="C51">
        <v>-0.40717150000000002</v>
      </c>
      <c r="D51">
        <v>9.7300109999999995E-2</v>
      </c>
      <c r="E51" s="3">
        <v>2.5999550000000001E-4</v>
      </c>
      <c r="F51">
        <v>2.5482E-3</v>
      </c>
      <c r="G51" s="82">
        <v>-2.1922048903878584E-5</v>
      </c>
      <c r="H51" s="82">
        <v>1.01928E-4</v>
      </c>
      <c r="I51" s="80">
        <f t="shared" si="0"/>
        <v>407.17150000000004</v>
      </c>
      <c r="M51" s="23"/>
      <c r="O51" s="9"/>
      <c r="P51" s="9"/>
      <c r="R51" s="10"/>
      <c r="S51" s="12"/>
      <c r="T51" s="8"/>
    </row>
    <row r="52" spans="1:20" x14ac:dyDescent="0.2">
      <c r="A52">
        <v>13</v>
      </c>
      <c r="B52" s="3">
        <v>2.0833329999999999E-4</v>
      </c>
      <c r="C52">
        <v>-0.43442779999999998</v>
      </c>
      <c r="D52">
        <v>0.1100001</v>
      </c>
      <c r="E52" s="3">
        <v>2.8499359999999997E-4</v>
      </c>
      <c r="F52" s="3">
        <v>2.6963999999999998E-3</v>
      </c>
      <c r="G52" s="82">
        <v>-2.4029814502529509E-5</v>
      </c>
      <c r="H52" s="82">
        <v>1.0785599999999999E-4</v>
      </c>
      <c r="I52" s="80">
        <f t="shared" si="0"/>
        <v>434.42779999999999</v>
      </c>
      <c r="M52" s="23"/>
      <c r="O52" s="9"/>
      <c r="P52" s="9"/>
      <c r="R52" s="10"/>
      <c r="S52" s="12"/>
      <c r="T52" s="8"/>
    </row>
    <row r="53" spans="1:20" x14ac:dyDescent="0.2">
      <c r="A53">
        <v>14</v>
      </c>
      <c r="B53" s="3">
        <v>2.314815E-4</v>
      </c>
      <c r="C53">
        <v>-0.45979189999999998</v>
      </c>
      <c r="D53">
        <v>0.1234001</v>
      </c>
      <c r="E53" s="3">
        <v>3.0000209999999999E-4</v>
      </c>
      <c r="F53">
        <v>2.8441E-3</v>
      </c>
      <c r="G53" s="82">
        <v>-2.5295286677908938E-5</v>
      </c>
      <c r="H53" s="82">
        <v>1.13764E-4</v>
      </c>
      <c r="I53" s="80">
        <f t="shared" si="0"/>
        <v>459.7919</v>
      </c>
      <c r="M53" s="23"/>
      <c r="O53" s="9"/>
      <c r="P53" s="9"/>
      <c r="R53" s="10"/>
      <c r="S53" s="12"/>
      <c r="T53" s="8"/>
    </row>
    <row r="54" spans="1:20" x14ac:dyDescent="0.2">
      <c r="A54">
        <v>15</v>
      </c>
      <c r="B54" s="3">
        <v>2.430555E-4</v>
      </c>
      <c r="C54">
        <v>-0.48449160000000002</v>
      </c>
      <c r="D54">
        <v>0.13680010000000001</v>
      </c>
      <c r="E54" s="3">
        <v>3.1999349999999998E-4</v>
      </c>
      <c r="F54" s="3">
        <v>3.0027000000000001E-3</v>
      </c>
      <c r="G54" s="82">
        <v>-2.6980902192242831E-5</v>
      </c>
      <c r="H54" s="82">
        <v>1.2010800000000001E-4</v>
      </c>
      <c r="I54" s="80">
        <f t="shared" si="0"/>
        <v>484.49160000000001</v>
      </c>
      <c r="M54" s="23"/>
      <c r="O54" s="9"/>
      <c r="P54" s="9"/>
      <c r="R54" s="10"/>
      <c r="S54" s="12"/>
      <c r="T54" s="8"/>
    </row>
    <row r="55" spans="1:20" x14ac:dyDescent="0.2">
      <c r="A55">
        <v>16</v>
      </c>
      <c r="B55" s="3">
        <v>2.6620369999999998E-4</v>
      </c>
      <c r="C55">
        <v>-0.50907060000000004</v>
      </c>
      <c r="D55">
        <v>0.14990000000000001</v>
      </c>
      <c r="E55" s="3">
        <v>3.2999510000000001E-4</v>
      </c>
      <c r="F55" s="3">
        <v>3.1624999999999999E-3</v>
      </c>
      <c r="G55" s="82">
        <v>-2.7824207419898822E-5</v>
      </c>
      <c r="H55" s="82">
        <v>1.2649999999999998E-4</v>
      </c>
      <c r="I55" s="80">
        <f t="shared" si="0"/>
        <v>509.07060000000001</v>
      </c>
      <c r="M55" s="23"/>
      <c r="O55" s="9"/>
      <c r="P55" s="9"/>
      <c r="R55" s="10"/>
      <c r="S55" s="12"/>
      <c r="T55" s="8"/>
    </row>
    <row r="56" spans="1:20" x14ac:dyDescent="0.2">
      <c r="A56">
        <v>17</v>
      </c>
      <c r="B56" s="3">
        <v>2.777778E-4</v>
      </c>
      <c r="C56">
        <v>-0.53383069999999999</v>
      </c>
      <c r="D56">
        <v>0.16239999999999999</v>
      </c>
      <c r="E56" s="3">
        <v>3.4999850000000003E-4</v>
      </c>
      <c r="F56" s="3">
        <v>3.3332000000000001E-3</v>
      </c>
      <c r="G56" s="82">
        <v>-2.9510834738617204E-5</v>
      </c>
      <c r="H56" s="82">
        <v>1.3332799999999999E-4</v>
      </c>
      <c r="I56" s="80">
        <f t="shared" si="0"/>
        <v>533.83069999999998</v>
      </c>
      <c r="M56" s="23"/>
      <c r="O56" s="9"/>
      <c r="P56" s="9"/>
      <c r="R56" s="10"/>
      <c r="S56" s="12"/>
      <c r="T56" s="8"/>
    </row>
    <row r="57" spans="1:20" x14ac:dyDescent="0.2">
      <c r="A57">
        <v>18</v>
      </c>
      <c r="B57" s="3">
        <v>3.0092589999999999E-4</v>
      </c>
      <c r="C57">
        <v>-0.5580273</v>
      </c>
      <c r="D57">
        <v>0.1739001</v>
      </c>
      <c r="E57" s="3">
        <v>3.6499500000000001E-4</v>
      </c>
      <c r="F57">
        <v>3.5352999999999999E-3</v>
      </c>
      <c r="G57" s="82">
        <v>-3.0775295109612145E-5</v>
      </c>
      <c r="H57" s="82">
        <v>1.4141199999999999E-4</v>
      </c>
      <c r="I57" s="80">
        <f t="shared" si="0"/>
        <v>558.02729999999997</v>
      </c>
      <c r="M57" s="23"/>
      <c r="O57" s="9"/>
      <c r="P57" s="9"/>
      <c r="R57" s="10"/>
      <c r="S57" s="12"/>
      <c r="T57" s="8"/>
    </row>
    <row r="58" spans="1:20" x14ac:dyDescent="0.2">
      <c r="A58">
        <v>19</v>
      </c>
      <c r="B58">
        <v>3.2407410000000002E-4</v>
      </c>
      <c r="C58">
        <v>-0.58182109999999998</v>
      </c>
      <c r="D58">
        <v>0.18740000000000001</v>
      </c>
      <c r="E58" s="3">
        <v>3.8999320000000001E-4</v>
      </c>
      <c r="F58">
        <v>3.6933999999999999E-3</v>
      </c>
      <c r="G58" s="82">
        <v>-3.2883069139966278E-5</v>
      </c>
      <c r="H58" s="82">
        <v>1.4773599999999998E-4</v>
      </c>
      <c r="I58" s="80">
        <f t="shared" si="0"/>
        <v>581.8211</v>
      </c>
      <c r="M58" s="23"/>
      <c r="O58" s="9"/>
      <c r="P58" s="9"/>
      <c r="R58" s="10"/>
      <c r="S58" s="12"/>
      <c r="T58" s="8"/>
    </row>
    <row r="59" spans="1:20" x14ac:dyDescent="0.2">
      <c r="A59">
        <v>20</v>
      </c>
      <c r="B59" s="3">
        <v>3.356481E-4</v>
      </c>
      <c r="C59">
        <v>-0.60577610000000004</v>
      </c>
      <c r="D59">
        <v>0.20080000000000001</v>
      </c>
      <c r="E59" s="3">
        <v>3.9999479999999998E-4</v>
      </c>
      <c r="F59" s="3">
        <v>3.8368999999999999E-3</v>
      </c>
      <c r="G59" s="82">
        <v>-3.3726374367622259E-5</v>
      </c>
      <c r="H59" s="82">
        <v>1.5347599999999999E-4</v>
      </c>
      <c r="I59" s="80">
        <f t="shared" si="0"/>
        <v>605.77610000000004</v>
      </c>
      <c r="M59" s="23"/>
      <c r="O59" s="9"/>
      <c r="P59" s="9"/>
      <c r="R59" s="10"/>
      <c r="S59" s="12"/>
      <c r="T59" s="8"/>
    </row>
    <row r="60" spans="1:20" x14ac:dyDescent="0.2">
      <c r="A60">
        <v>21</v>
      </c>
      <c r="B60" s="3">
        <v>3.5879629999999998E-4</v>
      </c>
      <c r="C60">
        <v>-0.62932840000000001</v>
      </c>
      <c r="D60">
        <v>0.2142</v>
      </c>
      <c r="E60" s="3">
        <v>4.1500329999999999E-4</v>
      </c>
      <c r="F60">
        <v>3.9877999999999997E-3</v>
      </c>
      <c r="G60" s="82">
        <v>-3.4991846543001684E-5</v>
      </c>
      <c r="H60" s="82">
        <v>1.59512E-4</v>
      </c>
      <c r="I60" s="80">
        <f t="shared" si="0"/>
        <v>629.32839999999999</v>
      </c>
      <c r="M60" s="23"/>
      <c r="O60" s="9"/>
      <c r="P60" s="9"/>
      <c r="R60" s="10"/>
      <c r="S60" s="12"/>
      <c r="T60" s="8"/>
    </row>
    <row r="61" spans="1:20" x14ac:dyDescent="0.2">
      <c r="A61">
        <v>22</v>
      </c>
      <c r="B61" s="3">
        <v>3.7037039999999999E-4</v>
      </c>
      <c r="C61">
        <v>-0.65453139999999999</v>
      </c>
      <c r="D61">
        <v>0.22670000000000001</v>
      </c>
      <c r="E61" s="3">
        <v>4.2999979999999998E-4</v>
      </c>
      <c r="F61">
        <v>4.1520000000000003E-3</v>
      </c>
      <c r="G61" s="82">
        <v>-3.6256306913996625E-5</v>
      </c>
      <c r="H61" s="82">
        <v>1.6608000000000001E-4</v>
      </c>
      <c r="I61" s="80">
        <f t="shared" si="0"/>
        <v>654.53139999999996</v>
      </c>
      <c r="M61" s="23"/>
      <c r="O61" s="9"/>
      <c r="P61" s="9"/>
      <c r="R61" s="10"/>
      <c r="S61" s="12"/>
      <c r="T61" s="8"/>
    </row>
    <row r="62" spans="1:20" x14ac:dyDescent="0.2">
      <c r="A62">
        <v>23</v>
      </c>
      <c r="B62" s="3">
        <v>3.9351849999999999E-4</v>
      </c>
      <c r="C62">
        <v>-0.68043900000000002</v>
      </c>
      <c r="D62">
        <v>0.23880000000000001</v>
      </c>
      <c r="E62" s="3">
        <v>4.5000310000000001E-4</v>
      </c>
      <c r="F62">
        <v>4.3046999999999998E-3</v>
      </c>
      <c r="G62" s="82">
        <v>-3.7942925801011805E-5</v>
      </c>
      <c r="H62" s="82">
        <v>1.7218799999999999E-4</v>
      </c>
      <c r="I62" s="80">
        <f t="shared" si="0"/>
        <v>680.43899999999996</v>
      </c>
      <c r="M62" s="23"/>
      <c r="O62" s="9"/>
      <c r="P62" s="9"/>
      <c r="R62" s="10"/>
      <c r="S62" s="12"/>
      <c r="T62" s="8"/>
    </row>
    <row r="63" spans="1:20" x14ac:dyDescent="0.2">
      <c r="A63">
        <v>24</v>
      </c>
      <c r="B63" s="3">
        <v>4.050926E-4</v>
      </c>
      <c r="C63">
        <v>-0.70511860000000004</v>
      </c>
      <c r="D63">
        <v>0.25119989999999998</v>
      </c>
      <c r="E63">
        <v>4.7500130000000001E-4</v>
      </c>
      <c r="F63">
        <v>4.4635999999999999E-3</v>
      </c>
      <c r="G63" s="82">
        <v>-4.0050699831365938E-5</v>
      </c>
      <c r="H63" s="82">
        <v>1.7854399999999999E-4</v>
      </c>
      <c r="I63" s="80">
        <f t="shared" si="0"/>
        <v>705.11860000000001</v>
      </c>
      <c r="M63" s="23"/>
      <c r="O63" s="9"/>
      <c r="P63" s="9"/>
      <c r="R63" s="10"/>
      <c r="S63" s="12"/>
      <c r="T63" s="8"/>
    </row>
    <row r="64" spans="1:20" x14ac:dyDescent="0.2">
      <c r="A64">
        <v>25</v>
      </c>
      <c r="B64" s="3">
        <v>4.282407E-4</v>
      </c>
      <c r="C64">
        <v>-0.72981830000000003</v>
      </c>
      <c r="D64">
        <v>0.26470009999999999</v>
      </c>
      <c r="E64" s="3">
        <v>4.8999790000000003E-4</v>
      </c>
      <c r="F64">
        <v>4.6284999999999998E-3</v>
      </c>
      <c r="G64" s="82">
        <v>-4.1315168634064083E-5</v>
      </c>
      <c r="H64" s="82">
        <v>1.8513999999999998E-4</v>
      </c>
      <c r="I64" s="80">
        <f t="shared" si="0"/>
        <v>729.81830000000002</v>
      </c>
      <c r="M64" s="23"/>
      <c r="O64" s="9"/>
      <c r="P64" s="9"/>
      <c r="R64" s="10"/>
      <c r="S64" s="12"/>
      <c r="T64" s="8"/>
    </row>
    <row r="65" spans="1:20" x14ac:dyDescent="0.2">
      <c r="A65">
        <v>26</v>
      </c>
      <c r="B65" s="3">
        <v>4.3981480000000002E-4</v>
      </c>
      <c r="C65">
        <v>-0.7552025</v>
      </c>
      <c r="D65">
        <v>0.27810010000000002</v>
      </c>
      <c r="E65" s="3">
        <v>4.9999949999999995E-4</v>
      </c>
      <c r="F65">
        <v>4.7704999999999996E-3</v>
      </c>
      <c r="G65" s="82">
        <v>-4.2158473861720064E-5</v>
      </c>
      <c r="H65" s="82">
        <v>1.9081999999999999E-4</v>
      </c>
      <c r="I65" s="80">
        <f t="shared" si="0"/>
        <v>755.20249999999999</v>
      </c>
      <c r="M65" s="23"/>
      <c r="O65" s="9"/>
      <c r="P65" s="9"/>
      <c r="R65" s="10"/>
      <c r="S65" s="12"/>
      <c r="T65" s="8"/>
    </row>
    <row r="66" spans="1:20" x14ac:dyDescent="0.2">
      <c r="A66">
        <v>27</v>
      </c>
      <c r="B66" s="3">
        <v>4.6296299999999999E-4</v>
      </c>
      <c r="C66">
        <v>-0.78121070000000004</v>
      </c>
      <c r="D66">
        <v>0.29099999999999998</v>
      </c>
      <c r="E66" s="3">
        <v>5.2000289999999997E-4</v>
      </c>
      <c r="F66">
        <v>4.9451E-3</v>
      </c>
      <c r="G66" s="82">
        <v>-4.3845101180438449E-5</v>
      </c>
      <c r="H66" s="82">
        <v>1.9780399999999999E-4</v>
      </c>
      <c r="I66" s="80">
        <f t="shared" si="0"/>
        <v>781.21070000000009</v>
      </c>
      <c r="M66" s="23"/>
      <c r="O66" s="9"/>
      <c r="P66" s="9"/>
      <c r="R66" s="10"/>
      <c r="S66" s="12"/>
      <c r="T66" s="8"/>
    </row>
    <row r="67" spans="1:20" x14ac:dyDescent="0.2">
      <c r="A67">
        <v>28</v>
      </c>
      <c r="B67" s="3">
        <v>4.7453699999999997E-4</v>
      </c>
      <c r="C67">
        <v>-0.80727930000000003</v>
      </c>
      <c r="D67">
        <v>0.30370000000000003</v>
      </c>
      <c r="E67" s="3">
        <v>5.3999419999999998E-4</v>
      </c>
      <c r="F67">
        <v>5.1062E-3</v>
      </c>
      <c r="G67" s="82">
        <v>-4.5530708263069138E-5</v>
      </c>
      <c r="H67" s="82">
        <v>2.04248E-4</v>
      </c>
      <c r="I67" s="80">
        <f t="shared" si="0"/>
        <v>807.27930000000003</v>
      </c>
      <c r="M67" s="23"/>
      <c r="O67" s="9"/>
      <c r="P67" s="9"/>
      <c r="R67" s="10"/>
      <c r="S67" s="12"/>
      <c r="T67" s="8"/>
    </row>
    <row r="68" spans="1:20" x14ac:dyDescent="0.2">
      <c r="A68">
        <v>29</v>
      </c>
      <c r="B68" s="3">
        <v>4.9768519999999995E-4</v>
      </c>
      <c r="C68">
        <v>-0.83330769999999998</v>
      </c>
      <c r="D68">
        <v>0.31500010000000001</v>
      </c>
      <c r="E68" s="3">
        <v>5.5500269999999999E-4</v>
      </c>
      <c r="F68" s="3">
        <v>5.2687999999999997E-3</v>
      </c>
      <c r="G68" s="82">
        <v>-4.679618043844857E-5</v>
      </c>
      <c r="H68" s="82">
        <v>2.1075199999999998E-4</v>
      </c>
      <c r="I68" s="80">
        <f t="shared" si="0"/>
        <v>833.30769999999995</v>
      </c>
      <c r="M68" s="23"/>
      <c r="O68" s="9"/>
      <c r="P68" s="9"/>
      <c r="R68" s="10"/>
      <c r="S68" s="12"/>
      <c r="T68" s="8"/>
    </row>
    <row r="69" spans="1:20" x14ac:dyDescent="0.2">
      <c r="A69">
        <v>30</v>
      </c>
      <c r="B69" s="3">
        <v>5.0925920000000004E-4</v>
      </c>
      <c r="C69">
        <v>-0.85998019999999997</v>
      </c>
      <c r="D69">
        <v>0.32829999999999998</v>
      </c>
      <c r="E69" s="3">
        <v>5.6999920000000003E-4</v>
      </c>
      <c r="F69">
        <v>5.4473999999999998E-3</v>
      </c>
      <c r="G69" s="82">
        <v>-4.806064080944351E-5</v>
      </c>
      <c r="H69" s="82">
        <v>2.17896E-4</v>
      </c>
      <c r="I69" s="80">
        <f t="shared" si="0"/>
        <v>859.98019999999997</v>
      </c>
      <c r="M69" s="23"/>
      <c r="O69" s="9"/>
      <c r="P69" s="9"/>
      <c r="R69" s="10"/>
      <c r="S69" s="12"/>
      <c r="T69" s="8"/>
    </row>
    <row r="70" spans="1:20" x14ac:dyDescent="0.2">
      <c r="A70">
        <v>31</v>
      </c>
      <c r="B70" s="3">
        <v>5.3240739999999996E-4</v>
      </c>
      <c r="C70">
        <v>-0.88731700000000002</v>
      </c>
      <c r="D70">
        <v>0.34159990000000001</v>
      </c>
      <c r="E70" s="3">
        <v>5.9499740000000002E-4</v>
      </c>
      <c r="F70">
        <v>5.6141999999999997E-3</v>
      </c>
      <c r="G70" s="82">
        <v>-5.0168414839797643E-5</v>
      </c>
      <c r="H70" s="82">
        <v>2.24568E-4</v>
      </c>
      <c r="I70" s="80">
        <f t="shared" si="0"/>
        <v>887.31700000000001</v>
      </c>
      <c r="M70" s="23"/>
      <c r="O70" s="9"/>
      <c r="P70" s="9"/>
      <c r="R70" s="10"/>
      <c r="S70" s="12"/>
      <c r="T70" s="8"/>
    </row>
    <row r="71" spans="1:20" x14ac:dyDescent="0.2">
      <c r="A71">
        <v>32</v>
      </c>
      <c r="B71" s="3">
        <v>5.5555559999999999E-4</v>
      </c>
      <c r="C71">
        <v>-0.91443240000000003</v>
      </c>
      <c r="D71">
        <v>0.35510000000000003</v>
      </c>
      <c r="E71" s="3">
        <v>6.1500070000000001E-4</v>
      </c>
      <c r="F71">
        <v>5.7349999999999996E-3</v>
      </c>
      <c r="G71" s="82">
        <v>-5.1855033726812817E-5</v>
      </c>
      <c r="H71" s="82">
        <v>2.2939999999999999E-4</v>
      </c>
      <c r="I71" s="80">
        <f t="shared" si="0"/>
        <v>914.43240000000003</v>
      </c>
      <c r="M71" s="23"/>
      <c r="O71" s="9"/>
      <c r="P71" s="9"/>
      <c r="R71" s="10"/>
      <c r="S71" s="12"/>
      <c r="T71" s="8"/>
    </row>
    <row r="72" spans="1:20" x14ac:dyDescent="0.2">
      <c r="A72">
        <v>33</v>
      </c>
      <c r="B72" s="3">
        <v>5.6712959999999997E-4</v>
      </c>
      <c r="C72">
        <v>-0.94211140000000004</v>
      </c>
      <c r="D72">
        <v>0.36830010000000002</v>
      </c>
      <c r="E72" s="3">
        <v>6.3500399999999999E-4</v>
      </c>
      <c r="F72">
        <v>5.9335000000000004E-3</v>
      </c>
      <c r="G72" s="82">
        <v>-5.3541652613827997E-5</v>
      </c>
      <c r="H72" s="82">
        <v>2.3734000000000003E-4</v>
      </c>
      <c r="I72" s="80">
        <f t="shared" si="0"/>
        <v>942.1114</v>
      </c>
      <c r="M72" s="23"/>
      <c r="O72" s="9"/>
      <c r="P72" s="9"/>
      <c r="R72" s="10"/>
      <c r="S72" s="12"/>
      <c r="T72" s="8"/>
    </row>
    <row r="73" spans="1:20" x14ac:dyDescent="0.2">
      <c r="A73">
        <v>34</v>
      </c>
      <c r="B73" s="3">
        <v>5.902778E-4</v>
      </c>
      <c r="C73">
        <v>-0.97025340000000004</v>
      </c>
      <c r="D73">
        <v>0.38020009999999999</v>
      </c>
      <c r="E73" s="3">
        <v>6.6000219999999999E-4</v>
      </c>
      <c r="F73">
        <v>6.1208E-3</v>
      </c>
      <c r="G73" s="82">
        <v>-5.5649426644182123E-5</v>
      </c>
      <c r="H73" s="82">
        <v>2.44832E-4</v>
      </c>
      <c r="I73" s="80">
        <f t="shared" si="0"/>
        <v>970.25340000000006</v>
      </c>
      <c r="M73" s="23"/>
      <c r="O73" s="9"/>
      <c r="P73" s="9"/>
      <c r="R73" s="10"/>
      <c r="S73" s="12"/>
      <c r="T73" s="8"/>
    </row>
    <row r="74" spans="1:20" x14ac:dyDescent="0.2">
      <c r="A74">
        <v>35</v>
      </c>
      <c r="B74" s="3">
        <v>6.0185179999999998E-4</v>
      </c>
      <c r="C74">
        <v>-0.9988785</v>
      </c>
      <c r="D74">
        <v>0.39229989999999998</v>
      </c>
      <c r="E74" s="3">
        <v>6.7000390000000005E-4</v>
      </c>
      <c r="F74">
        <v>6.3019E-3</v>
      </c>
      <c r="G74" s="82">
        <v>-5.6492740303541322E-5</v>
      </c>
      <c r="H74" s="82">
        <v>2.52076E-4</v>
      </c>
      <c r="I74" s="80">
        <f t="shared" si="0"/>
        <v>998.87850000000003</v>
      </c>
      <c r="M74" s="23"/>
      <c r="O74" s="9"/>
      <c r="P74" s="9"/>
      <c r="R74" s="10"/>
      <c r="S74" s="12"/>
      <c r="T74" s="8"/>
    </row>
    <row r="75" spans="1:20" x14ac:dyDescent="0.2">
      <c r="A75">
        <v>36</v>
      </c>
      <c r="B75" s="3">
        <v>6.2500000000000001E-4</v>
      </c>
      <c r="C75">
        <v>-1.0281480000000001</v>
      </c>
      <c r="D75">
        <v>0.40560010000000002</v>
      </c>
      <c r="E75" s="3">
        <v>6.8999529999999999E-4</v>
      </c>
      <c r="F75" s="3">
        <v>6.4964999999999997E-3</v>
      </c>
      <c r="G75" s="82">
        <v>-5.8178355817875216E-5</v>
      </c>
      <c r="H75" s="82">
        <v>2.5986E-4</v>
      </c>
      <c r="I75" s="80">
        <f t="shared" si="0"/>
        <v>1028.1480000000001</v>
      </c>
      <c r="M75" s="23"/>
      <c r="O75" s="9"/>
      <c r="P75" s="9"/>
      <c r="R75" s="10"/>
      <c r="S75" s="12"/>
      <c r="T75" s="8"/>
    </row>
    <row r="76" spans="1:20" x14ac:dyDescent="0.2">
      <c r="A76">
        <v>37</v>
      </c>
      <c r="B76" s="3">
        <v>6.3657410000000003E-4</v>
      </c>
      <c r="C76">
        <v>-1.0578799999999999</v>
      </c>
      <c r="D76">
        <v>0.41900009999999999</v>
      </c>
      <c r="E76" s="3">
        <v>7.0999859999999998E-4</v>
      </c>
      <c r="F76" s="3">
        <v>6.6806000000000001E-3</v>
      </c>
      <c r="G76" s="82">
        <v>-5.9864974704890389E-5</v>
      </c>
      <c r="H76" s="82">
        <v>2.6722399999999999E-4</v>
      </c>
      <c r="I76" s="80">
        <f t="shared" si="0"/>
        <v>1057.8799999999999</v>
      </c>
      <c r="M76" s="23"/>
      <c r="O76" s="9"/>
      <c r="P76" s="9"/>
      <c r="R76" s="10"/>
      <c r="S76" s="12"/>
      <c r="T76" s="8"/>
    </row>
    <row r="77" spans="1:20" x14ac:dyDescent="0.2">
      <c r="A77">
        <v>38</v>
      </c>
      <c r="B77">
        <v>6.5972220000000002E-4</v>
      </c>
      <c r="C77">
        <v>-1.0882369999999999</v>
      </c>
      <c r="D77">
        <v>0.43230000000000002</v>
      </c>
      <c r="E77" s="3">
        <v>7.3499679999999997E-4</v>
      </c>
      <c r="F77" s="3">
        <v>6.8767999999999998E-3</v>
      </c>
      <c r="G77" s="82">
        <v>-6.1972748735244522E-5</v>
      </c>
      <c r="H77" s="82">
        <v>2.7507200000000001E-4</v>
      </c>
      <c r="I77" s="80">
        <f t="shared" si="0"/>
        <v>1088.2369999999999</v>
      </c>
      <c r="M77" s="23"/>
      <c r="O77" s="9"/>
      <c r="P77" s="9"/>
      <c r="R77" s="10"/>
      <c r="S77" s="12"/>
      <c r="T77" s="8"/>
    </row>
    <row r="78" spans="1:20" x14ac:dyDescent="0.2">
      <c r="A78">
        <v>39</v>
      </c>
      <c r="B78" s="3">
        <v>6.7129630000000004E-4</v>
      </c>
      <c r="C78">
        <v>-1.1190560000000001</v>
      </c>
      <c r="D78">
        <v>0.4451001</v>
      </c>
      <c r="E78" s="3">
        <v>7.5500009999999995E-4</v>
      </c>
      <c r="F78">
        <v>7.0778999999999998E-3</v>
      </c>
      <c r="G78" s="82">
        <v>-6.3659367622259696E-5</v>
      </c>
      <c r="H78" s="82">
        <v>2.8311599999999998E-4</v>
      </c>
      <c r="I78" s="80">
        <f t="shared" si="0"/>
        <v>1119.056</v>
      </c>
      <c r="M78" s="23"/>
      <c r="O78" s="9"/>
      <c r="P78" s="9"/>
      <c r="R78" s="10"/>
      <c r="S78" s="12"/>
      <c r="T78" s="8"/>
    </row>
    <row r="79" spans="1:20" x14ac:dyDescent="0.2">
      <c r="A79">
        <v>40</v>
      </c>
      <c r="B79" s="3">
        <v>6.9444449999999996E-4</v>
      </c>
      <c r="C79">
        <v>-1.15066</v>
      </c>
      <c r="D79">
        <v>0.45650010000000002</v>
      </c>
      <c r="E79" s="3">
        <v>7.7500349999999997E-4</v>
      </c>
      <c r="F79">
        <v>7.2826000000000002E-3</v>
      </c>
      <c r="G79" s="82">
        <v>-6.5345994940978081E-5</v>
      </c>
      <c r="H79" s="82">
        <v>2.9130399999999999E-4</v>
      </c>
      <c r="I79" s="80">
        <f t="shared" si="0"/>
        <v>1150.6600000000001</v>
      </c>
      <c r="M79" s="23"/>
      <c r="O79" s="9"/>
      <c r="P79" s="9"/>
      <c r="R79" s="10"/>
      <c r="S79" s="12"/>
      <c r="T79" s="8"/>
    </row>
    <row r="80" spans="1:20" x14ac:dyDescent="0.2">
      <c r="A80">
        <v>41</v>
      </c>
      <c r="B80" s="3">
        <v>7.1759259999999996E-4</v>
      </c>
      <c r="C80">
        <v>-1.184539</v>
      </c>
      <c r="D80">
        <v>0.46999990000000003</v>
      </c>
      <c r="E80" s="3">
        <v>7.9499479999999999E-4</v>
      </c>
      <c r="F80" s="3">
        <v>7.4917999999999998E-3</v>
      </c>
      <c r="G80" s="82">
        <v>-6.7031602023608769E-5</v>
      </c>
      <c r="H80" s="82">
        <v>2.9967200000000001E-4</v>
      </c>
      <c r="I80" s="80">
        <f t="shared" si="0"/>
        <v>1184.539</v>
      </c>
      <c r="M80" s="23"/>
      <c r="O80" s="9"/>
      <c r="P80" s="9"/>
      <c r="R80" s="10"/>
      <c r="S80" s="12"/>
      <c r="T80" s="8"/>
    </row>
    <row r="81" spans="1:20" x14ac:dyDescent="0.2">
      <c r="A81">
        <v>42</v>
      </c>
      <c r="B81" s="3">
        <v>7.2916669999999997E-4</v>
      </c>
      <c r="C81">
        <v>-1.2174320000000001</v>
      </c>
      <c r="D81">
        <v>0.48299999999999998</v>
      </c>
      <c r="E81" s="3">
        <v>8.2000499999999995E-4</v>
      </c>
      <c r="F81" s="3">
        <v>7.7438009999999998E-3</v>
      </c>
      <c r="G81" s="82">
        <v>-6.9140387858347387E-5</v>
      </c>
      <c r="H81" s="82">
        <v>3.0975204E-4</v>
      </c>
      <c r="I81" s="80">
        <f t="shared" si="0"/>
        <v>1217.432</v>
      </c>
      <c r="M81" s="23"/>
      <c r="O81" s="9"/>
      <c r="P81" s="9"/>
      <c r="R81" s="10"/>
      <c r="S81" s="12"/>
      <c r="T81" s="8"/>
    </row>
    <row r="82" spans="1:20" x14ac:dyDescent="0.2">
      <c r="A82">
        <v>43</v>
      </c>
      <c r="B82" s="3">
        <v>7.5231479999999997E-4</v>
      </c>
      <c r="C82">
        <v>-1.2507280000000001</v>
      </c>
      <c r="D82">
        <v>0.49640000000000001</v>
      </c>
      <c r="E82" s="3">
        <v>8.4500310000000002E-4</v>
      </c>
      <c r="F82" s="3">
        <v>7.990001E-3</v>
      </c>
      <c r="G82" s="82">
        <v>-7.1248153456998322E-5</v>
      </c>
      <c r="H82" s="82">
        <v>3.1960004000000002E-4</v>
      </c>
      <c r="I82" s="80">
        <f t="shared" si="0"/>
        <v>1250.7280000000001</v>
      </c>
      <c r="M82" s="23"/>
      <c r="O82" s="9"/>
      <c r="P82" s="9"/>
      <c r="R82" s="10"/>
      <c r="S82" s="12"/>
      <c r="T82" s="8"/>
    </row>
    <row r="83" spans="1:20" x14ac:dyDescent="0.2">
      <c r="A83">
        <v>44</v>
      </c>
      <c r="B83" s="3">
        <v>7.6388889999999998E-4</v>
      </c>
      <c r="C83">
        <v>-1.2853110000000001</v>
      </c>
      <c r="D83">
        <v>0.50960000000000005</v>
      </c>
      <c r="E83">
        <v>8.8000299999999997E-4</v>
      </c>
      <c r="F83">
        <v>8.2181000000000008E-3</v>
      </c>
      <c r="G83" s="82">
        <v>-7.4199241146711634E-5</v>
      </c>
      <c r="H83" s="82">
        <v>3.2872400000000002E-4</v>
      </c>
      <c r="I83" s="80">
        <f t="shared" si="0"/>
        <v>1285.3110000000001</v>
      </c>
      <c r="M83" s="23"/>
      <c r="O83" s="9"/>
      <c r="P83" s="9"/>
      <c r="R83" s="10"/>
      <c r="S83" s="12"/>
      <c r="T83" s="8"/>
    </row>
    <row r="84" spans="1:20" x14ac:dyDescent="0.2">
      <c r="A84">
        <v>45</v>
      </c>
      <c r="B84" s="3">
        <v>7.8703699999999998E-4</v>
      </c>
      <c r="C84">
        <v>-1.3199149999999999</v>
      </c>
      <c r="D84">
        <v>0.52249999999999996</v>
      </c>
      <c r="E84" s="3">
        <v>8.9499950000000001E-4</v>
      </c>
      <c r="F84">
        <v>8.4340999999999999E-3</v>
      </c>
      <c r="G84" s="82">
        <v>-7.5463701517706575E-5</v>
      </c>
      <c r="H84" s="82">
        <v>3.3736399999999999E-4</v>
      </c>
      <c r="I84" s="80">
        <f t="shared" si="0"/>
        <v>1319.915</v>
      </c>
      <c r="M84" s="23"/>
      <c r="O84" s="9"/>
      <c r="P84" s="9"/>
      <c r="R84" s="10"/>
      <c r="S84" s="12"/>
      <c r="T84" s="8"/>
    </row>
    <row r="85" spans="1:20" x14ac:dyDescent="0.2">
      <c r="A85">
        <v>46</v>
      </c>
      <c r="B85" s="3">
        <v>7.9861109999999999E-4</v>
      </c>
      <c r="C85">
        <v>-1.3551029999999999</v>
      </c>
      <c r="D85">
        <v>0.53500000000000003</v>
      </c>
      <c r="E85" s="3">
        <v>9.2500449999999995E-4</v>
      </c>
      <c r="F85" s="3">
        <v>8.6514000000000001E-3</v>
      </c>
      <c r="G85" s="82">
        <v>-7.799363406408094E-5</v>
      </c>
      <c r="H85" s="82">
        <v>3.4605600000000002E-4</v>
      </c>
      <c r="I85" s="80">
        <f t="shared" si="0"/>
        <v>1355.1029999999998</v>
      </c>
      <c r="M85" s="23"/>
      <c r="O85" s="9"/>
      <c r="P85" s="9"/>
      <c r="R85" s="10"/>
      <c r="S85" s="12"/>
      <c r="T85" s="8"/>
    </row>
    <row r="86" spans="1:20" x14ac:dyDescent="0.2">
      <c r="A86">
        <v>47</v>
      </c>
      <c r="B86" s="3">
        <v>8.2175919999999999E-4</v>
      </c>
      <c r="C86">
        <v>-1.389505</v>
      </c>
      <c r="D86">
        <v>0.54710000000000003</v>
      </c>
      <c r="E86" s="3">
        <v>9.5000270000000005E-4</v>
      </c>
      <c r="F86">
        <v>8.8771000000000006E-3</v>
      </c>
      <c r="G86" s="82">
        <v>-8.0101408094435087E-5</v>
      </c>
      <c r="H86" s="82">
        <v>3.5508400000000003E-4</v>
      </c>
      <c r="I86" s="80">
        <f t="shared" si="0"/>
        <v>1389.5049999999999</v>
      </c>
      <c r="M86" s="23"/>
      <c r="O86" s="9"/>
      <c r="P86" s="9"/>
      <c r="R86" s="10"/>
      <c r="S86" s="12"/>
      <c r="T86" s="8"/>
    </row>
    <row r="87" spans="1:20" x14ac:dyDescent="0.2">
      <c r="A87">
        <v>48</v>
      </c>
      <c r="B87" s="3">
        <v>8.3333340000000004E-4</v>
      </c>
      <c r="C87">
        <v>-1.4249540000000001</v>
      </c>
      <c r="D87">
        <v>0.55999989999999999</v>
      </c>
      <c r="E87" s="3">
        <v>9.6999409999999999E-4</v>
      </c>
      <c r="F87">
        <v>9.1047999999999997E-3</v>
      </c>
      <c r="G87" s="82">
        <v>-8.1787023608768974E-5</v>
      </c>
      <c r="H87" s="82">
        <v>3.64192E-4</v>
      </c>
      <c r="I87" s="80">
        <f t="shared" si="0"/>
        <v>1424.954</v>
      </c>
      <c r="M87" s="23"/>
      <c r="O87" s="9"/>
      <c r="P87" s="9"/>
      <c r="R87" s="10"/>
      <c r="S87" s="12"/>
      <c r="T87" s="8"/>
    </row>
    <row r="88" spans="1:20" x14ac:dyDescent="0.2">
      <c r="A88">
        <v>49</v>
      </c>
      <c r="B88" s="3">
        <v>8.5648150000000004E-4</v>
      </c>
      <c r="C88">
        <v>-1.461551</v>
      </c>
      <c r="D88">
        <v>0.57350009999999996</v>
      </c>
      <c r="E88" s="3">
        <v>9.999989999999999E-4</v>
      </c>
      <c r="F88">
        <v>9.3393E-3</v>
      </c>
      <c r="G88" s="82">
        <v>-8.4316947723440128E-5</v>
      </c>
      <c r="H88" s="82">
        <v>3.7357200000000002E-4</v>
      </c>
      <c r="I88" s="80">
        <f t="shared" si="0"/>
        <v>1461.5509999999999</v>
      </c>
      <c r="M88" s="23"/>
      <c r="O88" s="9"/>
      <c r="P88" s="9"/>
      <c r="R88" s="10"/>
      <c r="S88" s="12"/>
      <c r="T88" s="8"/>
    </row>
    <row r="89" spans="1:20" x14ac:dyDescent="0.2">
      <c r="A89">
        <v>50</v>
      </c>
      <c r="B89" s="3">
        <v>8.6805560000000005E-4</v>
      </c>
      <c r="C89">
        <v>-1.4986710000000001</v>
      </c>
      <c r="D89">
        <v>0.58670009999999995</v>
      </c>
      <c r="E89" s="3">
        <v>1.0249969999999999E-3</v>
      </c>
      <c r="F89">
        <v>9.5691000000000005E-3</v>
      </c>
      <c r="G89" s="82">
        <v>-8.6424704890387851E-5</v>
      </c>
      <c r="H89" s="82">
        <v>3.8276400000000001E-4</v>
      </c>
      <c r="I89" s="80">
        <f t="shared" si="0"/>
        <v>1498.671</v>
      </c>
      <c r="M89" s="23"/>
      <c r="O89" s="9"/>
      <c r="P89" s="9"/>
      <c r="R89" s="10"/>
      <c r="S89" s="12"/>
      <c r="T89" s="8"/>
    </row>
    <row r="90" spans="1:20" x14ac:dyDescent="0.2">
      <c r="A90">
        <v>51</v>
      </c>
      <c r="B90" s="3">
        <v>8.9120370000000005E-4</v>
      </c>
      <c r="C90">
        <v>-1.535509</v>
      </c>
      <c r="D90">
        <v>0.59980009999999995</v>
      </c>
      <c r="E90" s="3">
        <v>1.049995E-3</v>
      </c>
      <c r="F90" s="3">
        <v>9.8189999999999996E-3</v>
      </c>
      <c r="G90" s="82">
        <v>-8.8532462057335588E-5</v>
      </c>
      <c r="H90" s="82">
        <v>3.9275999999999997E-4</v>
      </c>
      <c r="I90" s="80">
        <f t="shared" si="0"/>
        <v>1535.509</v>
      </c>
      <c r="M90" s="23"/>
      <c r="O90" s="9"/>
      <c r="P90" s="9"/>
      <c r="R90" s="10"/>
      <c r="S90" s="12"/>
      <c r="T90" s="8"/>
    </row>
    <row r="91" spans="1:20" x14ac:dyDescent="0.2">
      <c r="A91">
        <v>52</v>
      </c>
      <c r="B91" s="3">
        <v>9.0277779999999995E-4</v>
      </c>
      <c r="C91">
        <v>-1.572972</v>
      </c>
      <c r="D91">
        <v>0.61210010000000004</v>
      </c>
      <c r="E91" s="3">
        <v>1.08E-3</v>
      </c>
      <c r="F91" s="3">
        <v>1.0015400000000001E-2</v>
      </c>
      <c r="G91" s="82">
        <v>-9.1062394603709954E-5</v>
      </c>
      <c r="H91" s="82">
        <v>4.0061600000000001E-4</v>
      </c>
      <c r="I91" s="80">
        <f t="shared" si="0"/>
        <v>1572.972</v>
      </c>
      <c r="M91" s="23"/>
      <c r="O91" s="9"/>
      <c r="P91" s="9"/>
      <c r="R91" s="10"/>
      <c r="S91" s="12"/>
      <c r="T91" s="8"/>
    </row>
    <row r="92" spans="1:20" x14ac:dyDescent="0.2">
      <c r="A92">
        <v>53</v>
      </c>
      <c r="B92" s="3">
        <v>9.2592589999999995E-4</v>
      </c>
      <c r="C92">
        <v>-1.6116220000000001</v>
      </c>
      <c r="D92">
        <v>0.62380020000000003</v>
      </c>
      <c r="E92" s="3">
        <v>1.1099930000000001E-3</v>
      </c>
      <c r="F92" s="3">
        <v>1.0278799999999999E-2</v>
      </c>
      <c r="G92" s="82">
        <v>-9.3591315345699849E-5</v>
      </c>
      <c r="H92" s="82">
        <v>4.1115199999999997E-4</v>
      </c>
      <c r="I92" s="80">
        <f t="shared" si="0"/>
        <v>1611.6220000000001</v>
      </c>
      <c r="M92" s="23"/>
      <c r="O92" s="9"/>
      <c r="P92" s="9"/>
      <c r="R92" s="10"/>
      <c r="S92" s="12"/>
      <c r="T92" s="8"/>
    </row>
    <row r="93" spans="1:20" x14ac:dyDescent="0.2">
      <c r="A93">
        <v>54</v>
      </c>
      <c r="B93" s="3">
        <v>9.3749999999999997E-4</v>
      </c>
      <c r="C93">
        <v>-1.6510769999999999</v>
      </c>
      <c r="D93">
        <v>0.63729999999999998</v>
      </c>
      <c r="E93" s="3">
        <v>1.135004E-3</v>
      </c>
      <c r="F93">
        <v>1.05361E-2</v>
      </c>
      <c r="G93" s="82">
        <v>-9.5700168634064092E-5</v>
      </c>
      <c r="H93" s="82">
        <v>4.2144399999999999E-4</v>
      </c>
      <c r="I93" s="80">
        <f t="shared" si="0"/>
        <v>1651.077</v>
      </c>
      <c r="M93" s="23"/>
      <c r="O93" s="9"/>
      <c r="P93" s="9"/>
      <c r="R93" s="10"/>
      <c r="S93" s="12"/>
      <c r="T93" s="8"/>
    </row>
    <row r="94" spans="1:20" x14ac:dyDescent="0.2">
      <c r="A94">
        <v>55</v>
      </c>
      <c r="B94" s="3">
        <v>9.606482E-4</v>
      </c>
      <c r="C94">
        <v>-1.690129</v>
      </c>
      <c r="D94">
        <v>0.65059990000000001</v>
      </c>
      <c r="E94">
        <v>1.1649970000000001E-3</v>
      </c>
      <c r="F94" s="3">
        <v>1.0793799999999999E-2</v>
      </c>
      <c r="G94" s="82">
        <v>-9.8229089376053973E-5</v>
      </c>
      <c r="H94" s="82">
        <v>4.3175199999999998E-4</v>
      </c>
      <c r="I94" s="80">
        <f t="shared" si="0"/>
        <v>1690.1289999999999</v>
      </c>
      <c r="M94" s="23"/>
      <c r="O94" s="9"/>
      <c r="P94" s="9"/>
      <c r="R94" s="10"/>
      <c r="S94" s="12"/>
      <c r="T94" s="8"/>
    </row>
    <row r="95" spans="1:20" x14ac:dyDescent="0.2">
      <c r="A95">
        <v>56</v>
      </c>
      <c r="B95" s="3">
        <v>9.8379629999999999E-4</v>
      </c>
      <c r="C95">
        <v>-1.7326239999999999</v>
      </c>
      <c r="D95">
        <v>0.66399989999999998</v>
      </c>
      <c r="E95" s="3">
        <v>1.1950019999999999E-3</v>
      </c>
      <c r="F95">
        <v>1.1057900000000001E-2</v>
      </c>
      <c r="G95" s="82">
        <v>-1.0075902192242833E-4</v>
      </c>
      <c r="H95" s="82">
        <v>4.4231600000000005E-4</v>
      </c>
      <c r="I95" s="80">
        <f t="shared" si="0"/>
        <v>1732.624</v>
      </c>
      <c r="M95" s="23"/>
      <c r="O95" s="9"/>
      <c r="P95" s="9"/>
      <c r="R95" s="10"/>
      <c r="S95" s="12"/>
      <c r="T95" s="8"/>
    </row>
    <row r="96" spans="1:20" x14ac:dyDescent="0.2">
      <c r="A96">
        <v>57</v>
      </c>
      <c r="B96">
        <v>9.9537030000000008E-4</v>
      </c>
      <c r="C96">
        <v>-1.7818020000000001</v>
      </c>
      <c r="D96">
        <v>0.67970010000000003</v>
      </c>
      <c r="E96" s="3">
        <v>1.2300010000000001E-3</v>
      </c>
      <c r="F96">
        <v>1.13705E-2</v>
      </c>
      <c r="G96" s="82">
        <v>-1.0371003372681283E-4</v>
      </c>
      <c r="H96" s="82">
        <v>4.5482000000000004E-4</v>
      </c>
      <c r="I96" s="80">
        <f t="shared" si="0"/>
        <v>1781.8020000000001</v>
      </c>
      <c r="M96" s="23"/>
      <c r="O96" s="9"/>
      <c r="P96" s="9"/>
      <c r="R96" s="10"/>
      <c r="S96" s="12"/>
      <c r="T96" s="8"/>
    </row>
    <row r="97" spans="1:20" x14ac:dyDescent="0.2">
      <c r="A97">
        <v>58</v>
      </c>
      <c r="B97" s="3">
        <v>1.0185179999999999E-3</v>
      </c>
      <c r="C97">
        <v>-1.822667</v>
      </c>
      <c r="D97">
        <v>0.69140020000000002</v>
      </c>
      <c r="E97" s="3">
        <v>1.259994E-3</v>
      </c>
      <c r="F97">
        <v>1.1643799999999999E-2</v>
      </c>
      <c r="G97" s="82">
        <v>-1.062389544688027E-4</v>
      </c>
      <c r="H97" s="82">
        <v>4.65752E-4</v>
      </c>
      <c r="I97" s="80">
        <f t="shared" si="0"/>
        <v>1822.6670000000001</v>
      </c>
      <c r="M97" s="23"/>
      <c r="O97" s="9"/>
      <c r="P97" s="9"/>
      <c r="R97" s="10"/>
      <c r="S97" s="12"/>
      <c r="T97" s="8"/>
    </row>
    <row r="98" spans="1:20" x14ac:dyDescent="0.2">
      <c r="A98">
        <v>59</v>
      </c>
      <c r="B98" s="3">
        <v>1.041667E-3</v>
      </c>
      <c r="C98">
        <v>-1.864034</v>
      </c>
      <c r="D98">
        <v>0.70439989999999997</v>
      </c>
      <c r="E98" s="3">
        <v>1.294994E-3</v>
      </c>
      <c r="F98">
        <v>1.1934699999999999E-2</v>
      </c>
      <c r="G98" s="82">
        <v>-1.0919005059021923E-4</v>
      </c>
      <c r="H98" s="82">
        <v>4.7738799999999998E-4</v>
      </c>
      <c r="I98" s="80">
        <f t="shared" si="0"/>
        <v>1864.0339999999999</v>
      </c>
      <c r="M98" s="23"/>
      <c r="O98" s="9"/>
      <c r="P98" s="9"/>
      <c r="R98" s="10"/>
      <c r="S98" s="12"/>
      <c r="T98" s="8"/>
    </row>
    <row r="99" spans="1:20" x14ac:dyDescent="0.2">
      <c r="A99">
        <v>60</v>
      </c>
      <c r="B99" s="3">
        <v>1.0532409999999999E-3</v>
      </c>
      <c r="C99">
        <v>-1.905986</v>
      </c>
      <c r="D99">
        <v>0.71750020000000003</v>
      </c>
      <c r="E99" s="3">
        <v>1.3200040000000001E-3</v>
      </c>
      <c r="F99">
        <v>1.2256E-2</v>
      </c>
      <c r="G99" s="82">
        <v>-1.1129881956155144E-4</v>
      </c>
      <c r="H99" s="82">
        <v>4.9023999999999997E-4</v>
      </c>
      <c r="I99" s="80">
        <f t="shared" si="0"/>
        <v>1905.9859999999999</v>
      </c>
      <c r="M99" s="23"/>
      <c r="O99" s="9"/>
      <c r="P99" s="9"/>
      <c r="R99" s="10"/>
      <c r="S99" s="12"/>
      <c r="T99" s="8"/>
    </row>
    <row r="100" spans="1:20" x14ac:dyDescent="0.2">
      <c r="A100">
        <v>61</v>
      </c>
      <c r="B100" s="3">
        <v>1.0763890000000001E-3</v>
      </c>
      <c r="C100">
        <v>-1.9506950000000001</v>
      </c>
      <c r="D100">
        <v>0.73099999999999998</v>
      </c>
      <c r="E100" s="3">
        <v>1.3550039999999999E-3</v>
      </c>
      <c r="F100">
        <v>1.2529E-2</v>
      </c>
      <c r="G100" s="82">
        <v>-1.1424991568296796E-4</v>
      </c>
      <c r="H100" s="82">
        <v>5.0116000000000006E-4</v>
      </c>
      <c r="I100" s="80">
        <f t="shared" si="0"/>
        <v>1950.6950000000002</v>
      </c>
      <c r="M100" s="23"/>
      <c r="O100" s="9"/>
      <c r="P100" s="9"/>
      <c r="R100" s="10"/>
      <c r="S100" s="12"/>
      <c r="T100" s="8"/>
    </row>
    <row r="101" spans="1:20" x14ac:dyDescent="0.2">
      <c r="A101">
        <v>62</v>
      </c>
      <c r="B101" s="3">
        <v>1.087963E-3</v>
      </c>
      <c r="C101">
        <v>-1.9930289999999999</v>
      </c>
      <c r="D101">
        <v>0.74340019999999996</v>
      </c>
      <c r="E101" s="3">
        <v>1.380002E-3</v>
      </c>
      <c r="F101">
        <v>1.2801999999999999E-2</v>
      </c>
      <c r="G101" s="82">
        <v>-1.1635767284991569E-4</v>
      </c>
      <c r="H101" s="82">
        <v>5.1207999999999994E-4</v>
      </c>
      <c r="I101" s="80">
        <f t="shared" si="0"/>
        <v>1993.029</v>
      </c>
      <c r="M101" s="23"/>
      <c r="O101" s="9"/>
      <c r="P101" s="9"/>
      <c r="R101" s="10"/>
      <c r="S101" s="12"/>
      <c r="T101" s="8"/>
    </row>
    <row r="102" spans="1:20" x14ac:dyDescent="0.2">
      <c r="A102">
        <v>63</v>
      </c>
      <c r="B102" s="3">
        <v>1.1111109999999999E-3</v>
      </c>
      <c r="C102">
        <v>-2.0347789999999999</v>
      </c>
      <c r="D102">
        <v>0.75460020000000005</v>
      </c>
      <c r="E102" s="3">
        <v>1.4199970000000001E-3</v>
      </c>
      <c r="F102">
        <v>1.3075E-2</v>
      </c>
      <c r="G102" s="82">
        <v>-1.1972993254637438E-4</v>
      </c>
      <c r="H102" s="82">
        <v>5.2300000000000003E-4</v>
      </c>
      <c r="I102" s="80">
        <f t="shared" si="0"/>
        <v>2034.779</v>
      </c>
      <c r="M102" s="23"/>
      <c r="O102" s="9"/>
      <c r="P102" s="9"/>
      <c r="R102" s="10"/>
      <c r="S102" s="12"/>
      <c r="T102" s="8"/>
    </row>
    <row r="103" spans="1:20" x14ac:dyDescent="0.2">
      <c r="A103">
        <v>64</v>
      </c>
      <c r="B103" s="3">
        <v>1.122685E-3</v>
      </c>
      <c r="C103">
        <v>-2.0780989999999999</v>
      </c>
      <c r="D103">
        <v>0.76779989999999998</v>
      </c>
      <c r="E103" s="3">
        <v>1.4500019999999999E-3</v>
      </c>
      <c r="F103">
        <v>1.3344999999999999E-2</v>
      </c>
      <c r="G103" s="82">
        <v>-1.2225986509274873E-4</v>
      </c>
      <c r="H103" s="82">
        <v>5.3379999999999996E-4</v>
      </c>
      <c r="I103" s="80">
        <f t="shared" si="0"/>
        <v>2078.0989999999997</v>
      </c>
      <c r="M103" s="23"/>
      <c r="O103" s="9"/>
      <c r="P103" s="9"/>
      <c r="R103" s="10"/>
      <c r="S103" s="12"/>
      <c r="T103" s="8"/>
    </row>
    <row r="104" spans="1:20" x14ac:dyDescent="0.2">
      <c r="A104">
        <v>65</v>
      </c>
      <c r="B104" s="3">
        <v>1.145833E-3</v>
      </c>
      <c r="C104">
        <v>-2.1200899999999998</v>
      </c>
      <c r="D104">
        <v>0.77809989999999996</v>
      </c>
      <c r="E104" s="3">
        <v>1.485002E-3</v>
      </c>
      <c r="F104">
        <v>1.3618E-2</v>
      </c>
      <c r="G104" s="82">
        <v>-1.2521096121416526E-4</v>
      </c>
      <c r="H104" s="82">
        <v>5.4471999999999995E-4</v>
      </c>
      <c r="I104" s="80">
        <f t="shared" si="0"/>
        <v>2120.0899999999997</v>
      </c>
      <c r="M104" s="23"/>
      <c r="O104" s="9"/>
      <c r="P104" s="9"/>
      <c r="R104" s="10"/>
      <c r="S104" s="12"/>
      <c r="T104" s="8"/>
    </row>
    <row r="105" spans="1:20" x14ac:dyDescent="0.2">
      <c r="A105">
        <v>66</v>
      </c>
      <c r="B105" s="3">
        <v>1.1574070000000001E-3</v>
      </c>
      <c r="C105">
        <v>-2.1624240000000001</v>
      </c>
      <c r="D105">
        <v>0.79149990000000003</v>
      </c>
      <c r="E105" s="3">
        <v>1.5200019999999999E-3</v>
      </c>
      <c r="F105">
        <v>1.3887999999999999E-2</v>
      </c>
      <c r="G105" s="82">
        <v>-1.2816205733558178E-4</v>
      </c>
      <c r="H105" s="82">
        <v>5.5551999999999999E-4</v>
      </c>
      <c r="I105" s="80">
        <f t="shared" ref="I105:I168" si="1">-1000*C105</f>
        <v>2162.424</v>
      </c>
      <c r="M105" s="23"/>
      <c r="O105" s="9"/>
      <c r="P105" s="9"/>
      <c r="R105" s="10"/>
      <c r="S105" s="12"/>
      <c r="T105" s="8"/>
    </row>
    <row r="106" spans="1:20" x14ac:dyDescent="0.2">
      <c r="A106">
        <v>67</v>
      </c>
      <c r="B106" s="3">
        <v>1.1689809999999999E-3</v>
      </c>
      <c r="C106">
        <v>-2.2054420000000001</v>
      </c>
      <c r="D106">
        <v>0.80249990000000004</v>
      </c>
      <c r="E106" s="3">
        <v>1.559997E-3</v>
      </c>
      <c r="F106">
        <v>1.4168999999999999E-2</v>
      </c>
      <c r="G106" s="82">
        <v>-1.3153431703204048E-4</v>
      </c>
      <c r="H106" s="82">
        <v>5.6675999999999992E-4</v>
      </c>
      <c r="I106" s="80">
        <f t="shared" si="1"/>
        <v>2205.442</v>
      </c>
      <c r="M106" s="23"/>
      <c r="O106" s="9"/>
      <c r="P106" s="9"/>
      <c r="R106" s="10"/>
      <c r="S106" s="12"/>
      <c r="T106" s="8"/>
    </row>
    <row r="107" spans="1:20" x14ac:dyDescent="0.2">
      <c r="A107">
        <v>68</v>
      </c>
      <c r="B107" s="3">
        <v>1.19213E-3</v>
      </c>
      <c r="C107">
        <v>-2.2491249999999998</v>
      </c>
      <c r="D107">
        <v>0.81519989999999998</v>
      </c>
      <c r="E107" s="3">
        <v>1.600003E-3</v>
      </c>
      <c r="F107">
        <v>1.4411E-2</v>
      </c>
      <c r="G107" s="82">
        <v>-1.3490750421585161E-4</v>
      </c>
      <c r="H107" s="82">
        <v>5.7644E-4</v>
      </c>
      <c r="I107" s="80">
        <f t="shared" si="1"/>
        <v>2249.125</v>
      </c>
      <c r="M107" s="23"/>
      <c r="O107" s="9"/>
      <c r="P107" s="9"/>
      <c r="R107" s="10"/>
      <c r="S107" s="12"/>
      <c r="T107" s="8"/>
    </row>
    <row r="108" spans="1:20" x14ac:dyDescent="0.2">
      <c r="A108">
        <v>69</v>
      </c>
      <c r="B108" s="3">
        <v>1.2037040000000001E-3</v>
      </c>
      <c r="C108">
        <v>-2.2931699999999999</v>
      </c>
      <c r="D108">
        <v>0.82720009999999999</v>
      </c>
      <c r="E108" s="3">
        <v>1.6299960000000001E-3</v>
      </c>
      <c r="F108">
        <v>1.4709E-2</v>
      </c>
      <c r="G108" s="82">
        <v>-1.3743642495784149E-4</v>
      </c>
      <c r="H108" s="82">
        <v>5.8836000000000001E-4</v>
      </c>
      <c r="I108" s="80">
        <f t="shared" si="1"/>
        <v>2293.17</v>
      </c>
      <c r="M108" s="23"/>
      <c r="O108" s="9"/>
      <c r="P108" s="9"/>
      <c r="R108" s="10"/>
      <c r="S108" s="12"/>
      <c r="T108" s="8"/>
    </row>
    <row r="109" spans="1:20" x14ac:dyDescent="0.2">
      <c r="A109">
        <v>70</v>
      </c>
      <c r="B109" s="3">
        <v>1.2268520000000001E-3</v>
      </c>
      <c r="C109">
        <v>-2.3376980000000001</v>
      </c>
      <c r="D109">
        <v>0.83860009999999996</v>
      </c>
      <c r="E109" s="3">
        <v>1.680005E-3</v>
      </c>
      <c r="F109">
        <v>1.5002E-2</v>
      </c>
      <c r="G109" s="82">
        <v>-1.4165303541315347E-4</v>
      </c>
      <c r="H109" s="82">
        <v>6.0008000000000001E-4</v>
      </c>
      <c r="I109" s="80">
        <f t="shared" si="1"/>
        <v>2337.6979999999999</v>
      </c>
      <c r="M109" s="23"/>
      <c r="O109" s="9"/>
      <c r="P109" s="9"/>
      <c r="R109" s="10"/>
      <c r="S109" s="12"/>
      <c r="T109" s="8"/>
    </row>
    <row r="110" spans="1:20" x14ac:dyDescent="0.2">
      <c r="A110">
        <v>71</v>
      </c>
      <c r="B110" s="3">
        <v>1.2384259999999999E-3</v>
      </c>
      <c r="C110">
        <v>-2.3827090000000002</v>
      </c>
      <c r="D110">
        <v>0.85099999999999998</v>
      </c>
      <c r="E110" s="3">
        <v>1.7249940000000001E-3</v>
      </c>
      <c r="F110">
        <v>1.5299E-2</v>
      </c>
      <c r="G110" s="82">
        <v>-1.4544637436762227E-4</v>
      </c>
      <c r="H110" s="82">
        <v>6.1196000000000004E-4</v>
      </c>
      <c r="I110" s="80">
        <f t="shared" si="1"/>
        <v>2382.7090000000003</v>
      </c>
      <c r="M110" s="23"/>
      <c r="O110" s="9"/>
      <c r="P110" s="9"/>
      <c r="R110" s="10"/>
      <c r="S110" s="12"/>
      <c r="T110" s="8"/>
    </row>
    <row r="111" spans="1:20" x14ac:dyDescent="0.2">
      <c r="A111">
        <v>72</v>
      </c>
      <c r="B111" s="3">
        <v>1.2615739999999999E-3</v>
      </c>
      <c r="C111">
        <v>-2.430599</v>
      </c>
      <c r="D111">
        <v>0.86470009999999997</v>
      </c>
      <c r="E111" s="3">
        <v>1.765001E-3</v>
      </c>
      <c r="F111">
        <v>1.5618999999999999E-2</v>
      </c>
      <c r="G111" s="82">
        <v>-1.4881964586846544E-4</v>
      </c>
      <c r="H111" s="82">
        <v>6.2475999999999992E-4</v>
      </c>
      <c r="I111" s="80">
        <f t="shared" si="1"/>
        <v>2430.5990000000002</v>
      </c>
      <c r="M111" s="23"/>
      <c r="O111" s="9"/>
      <c r="P111" s="9"/>
      <c r="R111" s="10"/>
      <c r="S111" s="12"/>
      <c r="T111" s="8"/>
    </row>
    <row r="112" spans="1:20" x14ac:dyDescent="0.2">
      <c r="A112">
        <v>73</v>
      </c>
      <c r="B112" s="3">
        <v>1.273148E-3</v>
      </c>
      <c r="C112">
        <v>-2.4837419999999999</v>
      </c>
      <c r="D112">
        <v>0.87780000000000002</v>
      </c>
      <c r="E112" s="3">
        <v>1.8149970000000001E-3</v>
      </c>
      <c r="F112">
        <v>1.5965E-2</v>
      </c>
      <c r="G112" s="82">
        <v>-1.5303516020236089E-4</v>
      </c>
      <c r="H112" s="82">
        <v>6.3860000000000002E-4</v>
      </c>
      <c r="I112" s="80">
        <f t="shared" si="1"/>
        <v>2483.7419999999997</v>
      </c>
      <c r="M112" s="23"/>
      <c r="O112" s="9"/>
      <c r="P112" s="9"/>
      <c r="R112" s="10"/>
      <c r="S112" s="12"/>
      <c r="T112" s="8"/>
    </row>
    <row r="113" spans="1:20" x14ac:dyDescent="0.2">
      <c r="A113">
        <v>74</v>
      </c>
      <c r="B113" s="3">
        <v>1.296296E-3</v>
      </c>
      <c r="C113">
        <v>-2.5372889999999999</v>
      </c>
      <c r="D113">
        <v>0.89040010000000003</v>
      </c>
      <c r="E113" s="3">
        <v>1.859999E-3</v>
      </c>
      <c r="F113">
        <v>1.6378E-2</v>
      </c>
      <c r="G113" s="82">
        <v>-1.5682959527824622E-4</v>
      </c>
      <c r="H113" s="82">
        <v>6.5512000000000003E-4</v>
      </c>
      <c r="I113" s="80">
        <f t="shared" si="1"/>
        <v>2537.2889999999998</v>
      </c>
      <c r="M113" s="23"/>
      <c r="O113" s="9"/>
      <c r="P113" s="9"/>
      <c r="R113" s="10"/>
      <c r="S113" s="12"/>
      <c r="T113" s="8"/>
    </row>
    <row r="114" spans="1:20" x14ac:dyDescent="0.2">
      <c r="A114">
        <v>75</v>
      </c>
      <c r="B114" s="3">
        <v>1.30787E-3</v>
      </c>
      <c r="C114">
        <v>-2.5920429999999999</v>
      </c>
      <c r="D114">
        <v>0.90470019999999995</v>
      </c>
      <c r="E114" s="3">
        <v>1.899993E-3</v>
      </c>
      <c r="F114">
        <v>1.6752E-2</v>
      </c>
      <c r="G114" s="82">
        <v>-1.6020177065767286E-4</v>
      </c>
      <c r="H114" s="82">
        <v>6.7007999999999998E-4</v>
      </c>
      <c r="I114" s="80">
        <f t="shared" si="1"/>
        <v>2592.0429999999997</v>
      </c>
      <c r="M114" s="23"/>
      <c r="O114" s="9"/>
      <c r="P114" s="9"/>
      <c r="R114" s="10"/>
      <c r="S114" s="12"/>
      <c r="T114" s="8"/>
    </row>
    <row r="115" spans="1:20" x14ac:dyDescent="0.2">
      <c r="A115">
        <v>76</v>
      </c>
      <c r="B115">
        <v>1.3310189999999999E-3</v>
      </c>
      <c r="C115">
        <v>-2.6467969999999998</v>
      </c>
      <c r="D115">
        <v>0.91710000000000003</v>
      </c>
      <c r="E115" s="3">
        <v>1.9449949999999999E-3</v>
      </c>
      <c r="F115">
        <v>1.7117E-2</v>
      </c>
      <c r="G115" s="82">
        <v>-1.6399620573355819E-4</v>
      </c>
      <c r="H115" s="82">
        <v>6.8468000000000001E-4</v>
      </c>
      <c r="I115" s="80">
        <f t="shared" si="1"/>
        <v>2646.797</v>
      </c>
      <c r="M115" s="23"/>
      <c r="O115" s="9"/>
      <c r="P115" s="9"/>
      <c r="R115" s="10"/>
      <c r="S115" s="12"/>
      <c r="T115" s="8"/>
    </row>
    <row r="116" spans="1:20" x14ac:dyDescent="0.2">
      <c r="A116">
        <v>77</v>
      </c>
      <c r="B116" s="3">
        <v>1.3541670000000001E-3</v>
      </c>
      <c r="C116">
        <v>-2.706785</v>
      </c>
      <c r="D116">
        <v>0.93149990000000005</v>
      </c>
      <c r="E116" s="3">
        <v>1.9899969999999999E-3</v>
      </c>
      <c r="F116">
        <v>1.7505E-2</v>
      </c>
      <c r="G116" s="82">
        <v>-1.677906408094435E-4</v>
      </c>
      <c r="H116" s="82">
        <v>7.002E-4</v>
      </c>
      <c r="I116" s="80">
        <f t="shared" si="1"/>
        <v>2706.7849999999999</v>
      </c>
      <c r="M116" s="23"/>
      <c r="O116" s="9"/>
      <c r="P116" s="9"/>
      <c r="R116" s="10"/>
      <c r="S116" s="12"/>
      <c r="T116" s="8"/>
    </row>
    <row r="117" spans="1:20" x14ac:dyDescent="0.2">
      <c r="A117">
        <v>78</v>
      </c>
      <c r="B117" s="3">
        <v>1.365741E-3</v>
      </c>
      <c r="C117">
        <v>-2.7607339999999998</v>
      </c>
      <c r="D117">
        <v>0.94330009999999997</v>
      </c>
      <c r="E117" s="3">
        <v>2.0349980000000001E-3</v>
      </c>
      <c r="F117">
        <v>1.7850999999999999E-2</v>
      </c>
      <c r="G117" s="82">
        <v>-1.7158499156829681E-4</v>
      </c>
      <c r="H117" s="82">
        <v>7.1403999999999999E-4</v>
      </c>
      <c r="I117" s="80">
        <f t="shared" si="1"/>
        <v>2760.7339999999999</v>
      </c>
      <c r="M117" s="23"/>
      <c r="O117" s="9"/>
      <c r="P117" s="9"/>
      <c r="R117" s="10"/>
      <c r="S117" s="12"/>
      <c r="T117" s="8"/>
    </row>
    <row r="118" spans="1:20" x14ac:dyDescent="0.2">
      <c r="A118">
        <v>79</v>
      </c>
      <c r="B118" s="3">
        <v>1.3888889999999999E-3</v>
      </c>
      <c r="C118">
        <v>-2.8177020000000002</v>
      </c>
      <c r="D118">
        <v>0.95679999999999998</v>
      </c>
      <c r="E118" s="3">
        <v>2.0799999999999998E-3</v>
      </c>
      <c r="F118">
        <v>1.822E-2</v>
      </c>
      <c r="G118" s="82">
        <v>-1.7537942664418212E-4</v>
      </c>
      <c r="H118" s="82">
        <v>7.2880000000000004E-4</v>
      </c>
      <c r="I118" s="80">
        <f t="shared" si="1"/>
        <v>2817.7020000000002</v>
      </c>
      <c r="M118" s="23"/>
      <c r="O118" s="9"/>
      <c r="P118" s="9"/>
      <c r="R118" s="10"/>
      <c r="S118" s="12"/>
      <c r="T118" s="8"/>
    </row>
    <row r="119" spans="1:20" x14ac:dyDescent="0.2">
      <c r="A119">
        <v>80</v>
      </c>
      <c r="B119" s="3">
        <v>1.400463E-3</v>
      </c>
      <c r="C119">
        <v>-2.8744700000000001</v>
      </c>
      <c r="D119">
        <v>0.97019999999999995</v>
      </c>
      <c r="E119" s="3">
        <v>2.1250010000000001E-3</v>
      </c>
      <c r="F119">
        <v>1.8540000000000001E-2</v>
      </c>
      <c r="G119" s="82">
        <v>-1.7917377740303542E-4</v>
      </c>
      <c r="H119" s="82">
        <v>7.4160000000000003E-4</v>
      </c>
      <c r="I119" s="80">
        <f t="shared" si="1"/>
        <v>2874.4700000000003</v>
      </c>
      <c r="M119" s="23"/>
      <c r="O119" s="9"/>
      <c r="P119" s="9"/>
      <c r="R119" s="10"/>
      <c r="S119" s="12"/>
      <c r="T119" s="8"/>
    </row>
    <row r="120" spans="1:20" x14ac:dyDescent="0.2">
      <c r="A120">
        <v>81</v>
      </c>
      <c r="B120" s="3">
        <v>1.423611E-3</v>
      </c>
      <c r="C120">
        <v>-2.932042</v>
      </c>
      <c r="D120">
        <v>0.98349989999999998</v>
      </c>
      <c r="E120" s="3">
        <v>2.1600009999999999E-3</v>
      </c>
      <c r="F120">
        <v>1.8933999999999999E-2</v>
      </c>
      <c r="G120" s="82">
        <v>-1.8212487352445194E-4</v>
      </c>
      <c r="H120" s="82">
        <v>7.5736E-4</v>
      </c>
      <c r="I120" s="80">
        <f t="shared" si="1"/>
        <v>2932.0419999999999</v>
      </c>
      <c r="M120" s="23"/>
      <c r="O120" s="9"/>
      <c r="P120" s="9"/>
      <c r="R120" s="10"/>
      <c r="S120" s="12"/>
      <c r="T120" s="8"/>
    </row>
    <row r="121" spans="1:20" x14ac:dyDescent="0.2">
      <c r="A121">
        <v>82</v>
      </c>
      <c r="B121" s="3">
        <v>1.4351850000000001E-3</v>
      </c>
      <c r="C121">
        <v>-2.9926339999999998</v>
      </c>
      <c r="D121">
        <v>0.99650000000000005</v>
      </c>
      <c r="E121" s="3">
        <v>2.2050020000000002E-3</v>
      </c>
      <c r="F121">
        <v>1.9325999999999999E-2</v>
      </c>
      <c r="G121" s="82">
        <v>-1.8591922428330525E-4</v>
      </c>
      <c r="H121" s="82">
        <v>7.7304000000000001E-4</v>
      </c>
      <c r="I121" s="80">
        <f t="shared" si="1"/>
        <v>2992.634</v>
      </c>
      <c r="M121" s="23"/>
      <c r="O121" s="9"/>
      <c r="P121" s="9"/>
      <c r="R121" s="10"/>
      <c r="S121" s="12"/>
      <c r="T121" s="8"/>
    </row>
    <row r="122" spans="1:20" x14ac:dyDescent="0.2">
      <c r="A122">
        <v>83</v>
      </c>
      <c r="B122" s="3">
        <v>1.458333E-3</v>
      </c>
      <c r="C122">
        <v>-3.0542319999999998</v>
      </c>
      <c r="D122">
        <v>1.0099</v>
      </c>
      <c r="E122" s="3">
        <v>2.2449969999999999E-3</v>
      </c>
      <c r="F122">
        <v>1.9737999999999999E-2</v>
      </c>
      <c r="G122" s="82">
        <v>-1.8929148397976391E-4</v>
      </c>
      <c r="H122" s="82">
        <v>7.8951999999999994E-4</v>
      </c>
      <c r="I122" s="80">
        <f t="shared" si="1"/>
        <v>3054.232</v>
      </c>
      <c r="M122" s="23"/>
      <c r="O122" s="9"/>
      <c r="P122" s="9"/>
      <c r="R122" s="10"/>
      <c r="S122" s="12"/>
      <c r="T122" s="8"/>
    </row>
    <row r="123" spans="1:20" x14ac:dyDescent="0.2">
      <c r="A123">
        <v>84</v>
      </c>
      <c r="B123" s="3">
        <v>1.481481E-3</v>
      </c>
      <c r="C123">
        <v>-3.1150250000000002</v>
      </c>
      <c r="D123">
        <v>1.0227999999999999</v>
      </c>
      <c r="E123" s="3">
        <v>2.3049949999999998E-3</v>
      </c>
      <c r="F123">
        <v>2.0122000000000001E-2</v>
      </c>
      <c r="G123" s="82">
        <v>-1.9435033726812815E-4</v>
      </c>
      <c r="H123" s="82">
        <v>8.0488000000000001E-4</v>
      </c>
      <c r="I123" s="80">
        <f t="shared" si="1"/>
        <v>3115.0250000000001</v>
      </c>
      <c r="M123" s="23"/>
      <c r="O123" s="9"/>
      <c r="P123" s="9"/>
      <c r="R123" s="10"/>
      <c r="S123" s="12"/>
      <c r="T123" s="8"/>
    </row>
    <row r="124" spans="1:20" x14ac:dyDescent="0.2">
      <c r="A124">
        <v>85</v>
      </c>
      <c r="B124" s="3">
        <v>1.493056E-3</v>
      </c>
      <c r="C124">
        <v>-3.1766239999999999</v>
      </c>
      <c r="D124">
        <v>1.0347999999999999</v>
      </c>
      <c r="E124" s="3">
        <v>2.349996E-3</v>
      </c>
      <c r="F124">
        <v>2.0560999999999999E-2</v>
      </c>
      <c r="G124" s="82">
        <v>-1.9814468802698145E-4</v>
      </c>
      <c r="H124" s="82">
        <v>8.2244000000000002E-4</v>
      </c>
      <c r="I124" s="80">
        <f t="shared" si="1"/>
        <v>3176.6239999999998</v>
      </c>
      <c r="M124" s="23"/>
      <c r="O124" s="9"/>
      <c r="P124" s="9"/>
      <c r="R124" s="10"/>
      <c r="S124" s="12"/>
      <c r="T124" s="8"/>
    </row>
    <row r="125" spans="1:20" x14ac:dyDescent="0.2">
      <c r="A125">
        <v>86</v>
      </c>
      <c r="B125" s="3">
        <v>1.5162039999999999E-3</v>
      </c>
      <c r="C125">
        <v>-3.2384240000000002</v>
      </c>
      <c r="D125">
        <v>1.0474000000000001</v>
      </c>
      <c r="E125" s="3">
        <v>2.4000050000000002E-3</v>
      </c>
      <c r="F125">
        <v>2.1018999999999999E-2</v>
      </c>
      <c r="G125" s="82">
        <v>-2.0236129848229346E-4</v>
      </c>
      <c r="H125" s="82">
        <v>8.4075999999999997E-4</v>
      </c>
      <c r="I125" s="80">
        <f t="shared" si="1"/>
        <v>3238.424</v>
      </c>
      <c r="M125" s="23"/>
      <c r="O125" s="9"/>
      <c r="P125" s="9"/>
      <c r="R125" s="10"/>
      <c r="S125" s="12"/>
      <c r="T125" s="8"/>
    </row>
    <row r="126" spans="1:20" x14ac:dyDescent="0.2">
      <c r="A126">
        <v>87</v>
      </c>
      <c r="B126" s="3">
        <v>1.527778E-3</v>
      </c>
      <c r="C126">
        <v>-3.300827</v>
      </c>
      <c r="D126">
        <v>1.0609999999999999</v>
      </c>
      <c r="E126" s="3">
        <v>2.4500009999999998E-3</v>
      </c>
      <c r="F126">
        <v>2.1416999999999999E-2</v>
      </c>
      <c r="G126" s="82">
        <v>-2.0657681281618888E-4</v>
      </c>
      <c r="H126" s="82">
        <v>8.5667999999999996E-4</v>
      </c>
      <c r="I126" s="80">
        <f t="shared" si="1"/>
        <v>3300.8269999999998</v>
      </c>
      <c r="M126" s="23"/>
      <c r="O126" s="9"/>
      <c r="P126" s="9"/>
      <c r="R126" s="10"/>
      <c r="S126" s="12"/>
      <c r="T126" s="8"/>
    </row>
    <row r="127" spans="1:20" x14ac:dyDescent="0.2">
      <c r="A127">
        <v>88</v>
      </c>
      <c r="B127" s="3">
        <v>1.550926E-3</v>
      </c>
      <c r="C127">
        <v>-3.3648410000000002</v>
      </c>
      <c r="D127">
        <v>1.0743</v>
      </c>
      <c r="E127" s="3">
        <v>2.4999979999999998E-3</v>
      </c>
      <c r="F127">
        <v>2.1836000000000001E-2</v>
      </c>
      <c r="G127" s="82">
        <v>-2.1079241146711636E-4</v>
      </c>
      <c r="H127" s="82">
        <v>8.7344000000000007E-4</v>
      </c>
      <c r="I127" s="80">
        <f t="shared" si="1"/>
        <v>3364.8410000000003</v>
      </c>
      <c r="M127" s="23"/>
      <c r="O127" s="9"/>
      <c r="P127" s="9"/>
      <c r="R127" s="10"/>
      <c r="S127" s="12"/>
      <c r="T127" s="8"/>
    </row>
    <row r="128" spans="1:20" x14ac:dyDescent="0.2">
      <c r="A128">
        <v>89</v>
      </c>
      <c r="B128" s="3">
        <v>1.5625000000000001E-3</v>
      </c>
      <c r="C128">
        <v>-3.4286539999999999</v>
      </c>
      <c r="D128">
        <v>1.087</v>
      </c>
      <c r="E128" s="3">
        <v>2.5550009999999999E-3</v>
      </c>
      <c r="F128">
        <v>2.2249999999999999E-2</v>
      </c>
      <c r="G128" s="82">
        <v>-2.1543010118043845E-4</v>
      </c>
      <c r="H128" s="82">
        <v>8.8999999999999995E-4</v>
      </c>
      <c r="I128" s="80">
        <f t="shared" si="1"/>
        <v>3428.654</v>
      </c>
      <c r="M128" s="23"/>
      <c r="O128" s="9"/>
      <c r="P128" s="9"/>
      <c r="R128" s="10"/>
      <c r="S128" s="12"/>
      <c r="T128" s="8"/>
    </row>
    <row r="129" spans="1:20" x14ac:dyDescent="0.2">
      <c r="A129">
        <v>90</v>
      </c>
      <c r="B129" s="3">
        <v>1.585648E-3</v>
      </c>
      <c r="C129">
        <v>-3.4934729999999998</v>
      </c>
      <c r="D129">
        <v>1.0991</v>
      </c>
      <c r="E129" s="3">
        <v>2.610004E-3</v>
      </c>
      <c r="F129">
        <v>2.2682000000000001E-2</v>
      </c>
      <c r="G129" s="82">
        <v>-2.2006779089376054E-4</v>
      </c>
      <c r="H129" s="82">
        <v>9.0728E-4</v>
      </c>
      <c r="I129" s="80">
        <f t="shared" si="1"/>
        <v>3493.473</v>
      </c>
      <c r="M129" s="23"/>
      <c r="O129" s="9"/>
      <c r="P129" s="9"/>
      <c r="R129" s="10"/>
      <c r="S129" s="12"/>
      <c r="T129" s="8"/>
    </row>
    <row r="130" spans="1:20" x14ac:dyDescent="0.2">
      <c r="A130">
        <v>91</v>
      </c>
      <c r="B130" s="3">
        <v>1.5972219999999999E-3</v>
      </c>
      <c r="C130">
        <v>-3.5590980000000001</v>
      </c>
      <c r="D130">
        <v>1.1114999999999999</v>
      </c>
      <c r="E130" s="3">
        <v>2.654993E-3</v>
      </c>
      <c r="F130">
        <v>2.3102000000000001E-2</v>
      </c>
      <c r="G130" s="82">
        <v>-2.2386112984822937E-4</v>
      </c>
      <c r="H130" s="82">
        <v>9.2408000000000008E-4</v>
      </c>
      <c r="I130" s="80">
        <f t="shared" si="1"/>
        <v>3559.098</v>
      </c>
      <c r="M130" s="23"/>
      <c r="O130" s="9"/>
      <c r="P130" s="9"/>
      <c r="R130" s="10"/>
      <c r="S130" s="12"/>
      <c r="T130" s="8"/>
    </row>
    <row r="131" spans="1:20" x14ac:dyDescent="0.2">
      <c r="A131">
        <v>92</v>
      </c>
      <c r="B131" s="3">
        <v>1.6203700000000001E-3</v>
      </c>
      <c r="C131">
        <v>-3.6255269999999999</v>
      </c>
      <c r="D131">
        <v>1.1248</v>
      </c>
      <c r="E131" s="3">
        <v>2.7150030000000001E-3</v>
      </c>
      <c r="F131">
        <v>2.3519000000000002E-2</v>
      </c>
      <c r="G131" s="82">
        <v>-2.289209949409781E-4</v>
      </c>
      <c r="H131" s="82">
        <v>9.4076000000000012E-4</v>
      </c>
      <c r="I131" s="80">
        <f t="shared" si="1"/>
        <v>3625.527</v>
      </c>
      <c r="M131" s="23"/>
      <c r="O131" s="9"/>
      <c r="P131" s="9"/>
      <c r="R131" s="10"/>
      <c r="S131" s="12"/>
      <c r="T131" s="8"/>
    </row>
    <row r="132" spans="1:20" x14ac:dyDescent="0.2">
      <c r="A132">
        <v>93</v>
      </c>
      <c r="B132">
        <v>1.631944E-3</v>
      </c>
      <c r="C132">
        <v>-3.6927620000000001</v>
      </c>
      <c r="D132">
        <v>1.1384000000000001</v>
      </c>
      <c r="E132" s="3">
        <v>2.7750019999999999E-3</v>
      </c>
      <c r="F132">
        <v>2.3966999999999999E-2</v>
      </c>
      <c r="G132" s="82">
        <v>-2.3397993254637437E-4</v>
      </c>
      <c r="H132" s="82">
        <v>9.5867999999999995E-4</v>
      </c>
      <c r="I132" s="80">
        <f t="shared" si="1"/>
        <v>3692.7620000000002</v>
      </c>
      <c r="M132" s="23"/>
      <c r="O132" s="9"/>
      <c r="P132" s="9"/>
      <c r="R132" s="10"/>
      <c r="S132" s="12"/>
      <c r="T132" s="8"/>
    </row>
    <row r="133" spans="1:20" x14ac:dyDescent="0.2">
      <c r="A133">
        <v>94</v>
      </c>
      <c r="B133" s="3">
        <v>1.6550930000000001E-3</v>
      </c>
      <c r="C133">
        <v>-3.760802</v>
      </c>
      <c r="D133">
        <v>1.1513</v>
      </c>
      <c r="E133" s="3">
        <v>2.830005E-3</v>
      </c>
      <c r="F133">
        <v>2.4417999999999999E-2</v>
      </c>
      <c r="G133" s="82">
        <v>-2.3861762225969648E-4</v>
      </c>
      <c r="H133" s="82">
        <v>9.7671999999999993E-4</v>
      </c>
      <c r="I133" s="80">
        <f t="shared" si="1"/>
        <v>3760.8020000000001</v>
      </c>
      <c r="M133" s="23"/>
      <c r="O133" s="9"/>
      <c r="P133" s="9"/>
      <c r="R133" s="10"/>
      <c r="S133" s="12"/>
      <c r="T133" s="8"/>
    </row>
    <row r="134" spans="1:20" x14ac:dyDescent="0.2">
      <c r="A134">
        <v>95</v>
      </c>
      <c r="B134" s="3">
        <v>1.6666669999999999E-3</v>
      </c>
      <c r="C134">
        <v>-3.8294459999999999</v>
      </c>
      <c r="D134">
        <v>1.1640999999999999</v>
      </c>
      <c r="E134" s="3">
        <v>2.8900029999999999E-3</v>
      </c>
      <c r="F134">
        <v>2.494E-2</v>
      </c>
      <c r="G134" s="82">
        <v>-2.4367647554806072E-4</v>
      </c>
      <c r="H134" s="82">
        <v>9.9759999999999996E-4</v>
      </c>
      <c r="I134" s="80">
        <f t="shared" si="1"/>
        <v>3829.4459999999999</v>
      </c>
      <c r="M134" s="23"/>
      <c r="O134" s="9"/>
      <c r="P134" s="9"/>
      <c r="R134" s="10"/>
      <c r="S134" s="12"/>
      <c r="T134" s="8"/>
    </row>
    <row r="135" spans="1:20" x14ac:dyDescent="0.2">
      <c r="A135">
        <v>96</v>
      </c>
      <c r="B135" s="3">
        <v>1.6898149999999999E-3</v>
      </c>
      <c r="C135">
        <v>-3.8997009999999999</v>
      </c>
      <c r="D135">
        <v>1.1761999999999999</v>
      </c>
      <c r="E135" s="3">
        <v>2.9449939999999998E-3</v>
      </c>
      <c r="F135">
        <v>2.5425E-2</v>
      </c>
      <c r="G135" s="82">
        <v>-2.4831315345699831E-4</v>
      </c>
      <c r="H135" s="82">
        <v>1.0169999999999999E-3</v>
      </c>
      <c r="I135" s="80">
        <f t="shared" si="1"/>
        <v>3899.701</v>
      </c>
      <c r="M135" s="23"/>
      <c r="O135" s="9"/>
      <c r="P135" s="9"/>
      <c r="R135" s="10"/>
      <c r="S135" s="12"/>
      <c r="T135" s="8"/>
    </row>
    <row r="136" spans="1:20" x14ac:dyDescent="0.2">
      <c r="A136">
        <v>97</v>
      </c>
      <c r="B136" s="3">
        <v>1.7129630000000001E-3</v>
      </c>
      <c r="C136">
        <v>-3.9709620000000001</v>
      </c>
      <c r="D136">
        <v>1.1883999999999999</v>
      </c>
      <c r="E136" s="3">
        <v>2.9999969999999999E-3</v>
      </c>
      <c r="F136">
        <v>2.5888000000000001E-2</v>
      </c>
      <c r="G136" s="82">
        <v>-2.529508431703204E-4</v>
      </c>
      <c r="H136" s="82">
        <v>1.0355200000000001E-3</v>
      </c>
      <c r="I136" s="80">
        <f t="shared" si="1"/>
        <v>3970.962</v>
      </c>
      <c r="M136" s="23"/>
      <c r="O136" s="9"/>
      <c r="P136" s="9"/>
      <c r="R136" s="10"/>
      <c r="S136" s="12"/>
      <c r="T136" s="8"/>
    </row>
    <row r="137" spans="1:20" x14ac:dyDescent="0.2">
      <c r="A137">
        <v>98</v>
      </c>
      <c r="B137" s="3">
        <v>1.7245369999999999E-3</v>
      </c>
      <c r="C137">
        <v>-4.0436319999999997</v>
      </c>
      <c r="D137">
        <v>1.2019</v>
      </c>
      <c r="E137" s="3">
        <v>3.0699970000000001E-3</v>
      </c>
      <c r="F137">
        <v>2.6381999999999999E-2</v>
      </c>
      <c r="G137" s="82">
        <v>-2.588530354131535E-4</v>
      </c>
      <c r="H137" s="82">
        <v>1.05528E-3</v>
      </c>
      <c r="I137" s="80">
        <f t="shared" si="1"/>
        <v>4043.6319999999996</v>
      </c>
      <c r="M137" s="23"/>
      <c r="O137" s="9"/>
      <c r="P137" s="9"/>
      <c r="R137" s="10"/>
      <c r="S137" s="12"/>
      <c r="T137" s="8"/>
    </row>
    <row r="138" spans="1:20" x14ac:dyDescent="0.2">
      <c r="A138">
        <v>99</v>
      </c>
      <c r="B138" s="3">
        <v>1.7476849999999999E-3</v>
      </c>
      <c r="C138">
        <v>-4.1165029999999998</v>
      </c>
      <c r="D138">
        <v>1.2152000000000001</v>
      </c>
      <c r="E138" s="3">
        <v>3.129995E-3</v>
      </c>
      <c r="F138">
        <v>2.6863000000000001E-2</v>
      </c>
      <c r="G138" s="82">
        <v>-2.6391188870151773E-4</v>
      </c>
      <c r="H138" s="82">
        <v>1.07452E-3</v>
      </c>
      <c r="I138" s="80">
        <f t="shared" si="1"/>
        <v>4116.5029999999997</v>
      </c>
      <c r="M138" s="23"/>
      <c r="O138" s="9"/>
      <c r="P138" s="9"/>
      <c r="R138" s="10"/>
      <c r="S138" s="12"/>
      <c r="T138" s="8"/>
    </row>
    <row r="139" spans="1:20" x14ac:dyDescent="0.2">
      <c r="A139">
        <v>100</v>
      </c>
      <c r="B139" s="3">
        <v>1.759259E-3</v>
      </c>
      <c r="C139">
        <v>-4.1913869999999998</v>
      </c>
      <c r="D139">
        <v>1.2282</v>
      </c>
      <c r="E139" s="3">
        <v>3.1900050000000001E-3</v>
      </c>
      <c r="F139">
        <v>2.7331999999999999E-2</v>
      </c>
      <c r="G139" s="82">
        <v>-2.6897175379426644E-4</v>
      </c>
      <c r="H139" s="82">
        <v>1.0932799999999999E-3</v>
      </c>
      <c r="I139" s="80">
        <f t="shared" si="1"/>
        <v>4191.3869999999997</v>
      </c>
      <c r="M139" s="23"/>
      <c r="O139" s="9"/>
      <c r="P139" s="9"/>
      <c r="R139" s="10"/>
      <c r="S139" s="12"/>
      <c r="T139" s="8"/>
    </row>
    <row r="140" spans="1:20" x14ac:dyDescent="0.2">
      <c r="A140">
        <v>101</v>
      </c>
      <c r="B140" s="3">
        <v>1.782407E-3</v>
      </c>
      <c r="C140">
        <v>-4.2666740000000001</v>
      </c>
      <c r="D140">
        <v>1.2404999999999999</v>
      </c>
      <c r="E140" s="3">
        <v>3.250003E-3</v>
      </c>
      <c r="F140">
        <v>2.7837000000000001E-2</v>
      </c>
      <c r="G140" s="82">
        <v>-2.7403060708263072E-4</v>
      </c>
      <c r="H140" s="82">
        <v>1.11348E-3</v>
      </c>
      <c r="I140" s="80">
        <f t="shared" si="1"/>
        <v>4266.674</v>
      </c>
      <c r="M140" s="23"/>
      <c r="O140" s="9"/>
      <c r="P140" s="9"/>
      <c r="R140" s="10"/>
      <c r="S140" s="12"/>
      <c r="T140" s="8"/>
    </row>
    <row r="141" spans="1:20" x14ac:dyDescent="0.2">
      <c r="A141">
        <v>102</v>
      </c>
      <c r="B141" s="3">
        <v>1.793982E-3</v>
      </c>
      <c r="C141">
        <v>-4.3425649999999996</v>
      </c>
      <c r="D141">
        <v>1.2525999999999999</v>
      </c>
      <c r="E141" s="3">
        <v>3.3149960000000002E-3</v>
      </c>
      <c r="F141">
        <v>2.8343E-2</v>
      </c>
      <c r="G141" s="82">
        <v>-2.795106239460371E-4</v>
      </c>
      <c r="H141" s="82">
        <v>1.13372E-3</v>
      </c>
      <c r="I141" s="80">
        <f t="shared" si="1"/>
        <v>4342.5649999999996</v>
      </c>
      <c r="M141" s="23"/>
      <c r="O141" s="9"/>
      <c r="P141" s="9"/>
      <c r="R141" s="10"/>
      <c r="S141" s="12"/>
      <c r="T141" s="8"/>
    </row>
    <row r="142" spans="1:20" x14ac:dyDescent="0.2">
      <c r="A142">
        <v>103</v>
      </c>
      <c r="B142" s="3">
        <v>1.8171299999999999E-3</v>
      </c>
      <c r="C142">
        <v>-4.4198649999999997</v>
      </c>
      <c r="D142">
        <v>1.2658</v>
      </c>
      <c r="E142">
        <v>3.3749940000000001E-3</v>
      </c>
      <c r="F142">
        <v>2.8864999999999998E-2</v>
      </c>
      <c r="G142" s="82">
        <v>-2.8456947723440139E-4</v>
      </c>
      <c r="H142" s="82">
        <v>1.1546E-3</v>
      </c>
      <c r="I142" s="80">
        <f t="shared" si="1"/>
        <v>4419.8649999999998</v>
      </c>
      <c r="M142" s="23"/>
      <c r="O142" s="9"/>
      <c r="P142" s="9"/>
      <c r="R142" s="10"/>
      <c r="S142" s="12"/>
      <c r="T142" s="8"/>
    </row>
    <row r="143" spans="1:20" x14ac:dyDescent="0.2">
      <c r="A143">
        <v>104</v>
      </c>
      <c r="B143" s="3">
        <v>1.828704E-3</v>
      </c>
      <c r="C143">
        <v>-4.4973660000000004</v>
      </c>
      <c r="D143">
        <v>1.2791999999999999</v>
      </c>
      <c r="E143">
        <v>3.4449929999999999E-3</v>
      </c>
      <c r="F143">
        <v>2.9457000000000001E-2</v>
      </c>
      <c r="G143" s="82">
        <v>-2.9047158516020235E-4</v>
      </c>
      <c r="H143" s="82">
        <v>1.1782800000000001E-3</v>
      </c>
      <c r="I143" s="80">
        <f t="shared" si="1"/>
        <v>4497.366</v>
      </c>
      <c r="M143" s="23"/>
      <c r="O143" s="9"/>
      <c r="P143" s="9"/>
      <c r="R143" s="10"/>
      <c r="S143" s="12"/>
      <c r="T143" s="8"/>
    </row>
    <row r="144" spans="1:20" x14ac:dyDescent="0.2">
      <c r="A144">
        <v>105</v>
      </c>
      <c r="B144" s="3">
        <v>1.851852E-3</v>
      </c>
      <c r="C144">
        <v>-4.576276</v>
      </c>
      <c r="D144">
        <v>1.2926</v>
      </c>
      <c r="E144">
        <v>3.5149930000000001E-3</v>
      </c>
      <c r="F144">
        <v>2.9984E-2</v>
      </c>
      <c r="G144" s="82">
        <v>-2.9637377740303545E-4</v>
      </c>
      <c r="H144" s="82">
        <v>1.19936E-3</v>
      </c>
      <c r="I144" s="80">
        <f t="shared" si="1"/>
        <v>4576.2759999999998</v>
      </c>
      <c r="M144" s="23"/>
      <c r="O144" s="9"/>
      <c r="P144" s="9"/>
      <c r="R144" s="10"/>
      <c r="S144" s="12"/>
      <c r="T144" s="8"/>
    </row>
    <row r="145" spans="1:22" x14ac:dyDescent="0.2">
      <c r="A145">
        <v>106</v>
      </c>
      <c r="B145" s="3">
        <v>1.8634260000000001E-3</v>
      </c>
      <c r="C145">
        <v>-4.6553880000000003</v>
      </c>
      <c r="D145">
        <v>1.3053999999999999</v>
      </c>
      <c r="E145" s="3">
        <v>3.5899999999999999E-3</v>
      </c>
      <c r="F145">
        <v>3.0530000000000002E-2</v>
      </c>
      <c r="G145" s="82">
        <v>-3.0269814502529511E-4</v>
      </c>
      <c r="H145" s="82">
        <v>1.2212E-3</v>
      </c>
      <c r="I145" s="80">
        <f t="shared" si="1"/>
        <v>4655.3879999999999</v>
      </c>
      <c r="M145" s="23"/>
      <c r="O145" s="9"/>
      <c r="P145" s="9"/>
      <c r="R145" s="10"/>
      <c r="S145" s="12"/>
      <c r="T145" s="8"/>
    </row>
    <row r="146" spans="1:22" x14ac:dyDescent="0.2">
      <c r="A146">
        <v>107</v>
      </c>
      <c r="B146" s="3">
        <v>1.886574E-3</v>
      </c>
      <c r="C146">
        <v>-4.7351039999999998</v>
      </c>
      <c r="D146">
        <v>1.3177000000000001</v>
      </c>
      <c r="E146" s="3">
        <v>3.6499979999999998E-3</v>
      </c>
      <c r="F146">
        <v>3.1071000000000001E-2</v>
      </c>
      <c r="G146" s="82">
        <v>-3.0775699831365935E-4</v>
      </c>
      <c r="H146" s="82">
        <v>1.24284E-3</v>
      </c>
      <c r="I146" s="80">
        <f t="shared" si="1"/>
        <v>4735.1039999999994</v>
      </c>
      <c r="M146" s="23"/>
      <c r="O146" s="9"/>
      <c r="P146" s="9"/>
      <c r="R146" s="10"/>
      <c r="S146" s="12"/>
      <c r="T146" s="8"/>
    </row>
    <row r="147" spans="1:22" x14ac:dyDescent="0.2">
      <c r="A147">
        <v>108</v>
      </c>
      <c r="B147" s="3">
        <v>1.8981479999999999E-3</v>
      </c>
      <c r="C147">
        <v>-4.815423</v>
      </c>
      <c r="D147">
        <v>1.3297000000000001</v>
      </c>
      <c r="E147" s="3">
        <v>3.7349940000000002E-3</v>
      </c>
      <c r="F147">
        <v>3.1597E-2</v>
      </c>
      <c r="G147" s="82">
        <v>-3.1492360876897137E-4</v>
      </c>
      <c r="H147" s="82">
        <v>1.26388E-3</v>
      </c>
      <c r="I147" s="80">
        <f t="shared" si="1"/>
        <v>4815.4229999999998</v>
      </c>
      <c r="M147" s="23"/>
      <c r="O147" s="9"/>
      <c r="P147" s="9"/>
      <c r="R147" s="10"/>
      <c r="S147" s="12"/>
      <c r="T147" s="8"/>
    </row>
    <row r="148" spans="1:22" x14ac:dyDescent="0.2">
      <c r="A148" s="59">
        <v>109</v>
      </c>
      <c r="B148" s="60">
        <v>1.9212960000000001E-3</v>
      </c>
      <c r="C148" s="59">
        <v>-4.8989630000000002</v>
      </c>
      <c r="D148" s="59">
        <v>1.3431</v>
      </c>
      <c r="E148" s="60">
        <v>3.8249970000000001E-3</v>
      </c>
      <c r="F148" s="59">
        <v>3.2159E-2</v>
      </c>
      <c r="G148" s="85">
        <v>-3.2251239460370996E-4</v>
      </c>
      <c r="H148" s="85">
        <v>1.2863600000000001E-3</v>
      </c>
      <c r="I148" s="80">
        <f t="shared" si="1"/>
        <v>4898.9629999999997</v>
      </c>
      <c r="J148" s="27"/>
      <c r="L148" s="90"/>
      <c r="M148" s="31"/>
      <c r="N148" s="29"/>
      <c r="O148" s="29"/>
      <c r="P148" s="29"/>
      <c r="Q148" s="28"/>
      <c r="R148" s="32"/>
      <c r="S148" s="33"/>
      <c r="T148" s="34"/>
      <c r="V148" s="28"/>
    </row>
    <row r="149" spans="1:22" x14ac:dyDescent="0.2">
      <c r="A149">
        <v>110</v>
      </c>
      <c r="B149" s="3">
        <v>1.944444E-3</v>
      </c>
      <c r="C149">
        <v>-4.9802900000000001</v>
      </c>
      <c r="D149">
        <v>1.3566</v>
      </c>
      <c r="E149" s="3">
        <v>3.9250020000000004E-3</v>
      </c>
      <c r="F149">
        <v>3.2714E-2</v>
      </c>
      <c r="G149" s="82">
        <v>-3.3094451939291741E-4</v>
      </c>
      <c r="H149" s="82">
        <v>1.3085600000000001E-3</v>
      </c>
      <c r="I149" s="80">
        <f t="shared" si="1"/>
        <v>4980.29</v>
      </c>
      <c r="M149" s="23"/>
      <c r="O149" s="9"/>
      <c r="P149" s="9"/>
      <c r="R149" s="10"/>
      <c r="S149" s="12"/>
      <c r="T149" s="8"/>
    </row>
    <row r="150" spans="1:22" x14ac:dyDescent="0.2">
      <c r="A150">
        <v>111</v>
      </c>
      <c r="B150" s="3">
        <v>1.9560189999999998E-3</v>
      </c>
      <c r="C150">
        <v>-5.0622199999999999</v>
      </c>
      <c r="D150">
        <v>1.3696999999999999</v>
      </c>
      <c r="E150" s="3">
        <v>3.9950009999999998E-3</v>
      </c>
      <c r="F150">
        <v>3.3285000000000002E-2</v>
      </c>
      <c r="G150" s="82">
        <v>-3.3684662731871837E-4</v>
      </c>
      <c r="H150" s="82">
        <v>1.3314000000000002E-3</v>
      </c>
      <c r="I150" s="80">
        <f t="shared" si="1"/>
        <v>5062.22</v>
      </c>
      <c r="M150" s="23"/>
      <c r="O150" s="9"/>
      <c r="P150" s="9"/>
      <c r="R150" s="10"/>
      <c r="S150" s="12"/>
      <c r="T150" s="8"/>
    </row>
    <row r="151" spans="1:22" x14ac:dyDescent="0.2">
      <c r="A151">
        <v>112</v>
      </c>
      <c r="B151" s="3">
        <v>1.979167E-3</v>
      </c>
      <c r="C151">
        <v>-5.1443510000000003</v>
      </c>
      <c r="D151">
        <v>1.3827</v>
      </c>
      <c r="E151" s="3">
        <v>4.0699960000000002E-3</v>
      </c>
      <c r="F151">
        <v>3.3930000000000002E-2</v>
      </c>
      <c r="G151" s="82">
        <v>-3.4316998313659361E-4</v>
      </c>
      <c r="H151" s="82">
        <v>1.3572E-3</v>
      </c>
      <c r="I151" s="80">
        <f t="shared" si="1"/>
        <v>5144.3510000000006</v>
      </c>
      <c r="M151" s="23"/>
      <c r="O151" s="9"/>
      <c r="P151" s="9"/>
      <c r="R151" s="10"/>
      <c r="S151" s="12"/>
      <c r="T151" s="8"/>
    </row>
    <row r="152" spans="1:22" x14ac:dyDescent="0.2">
      <c r="A152">
        <v>113</v>
      </c>
      <c r="B152" s="3">
        <v>1.9907409999999999E-3</v>
      </c>
      <c r="C152">
        <v>-5.2264819999999999</v>
      </c>
      <c r="D152">
        <v>1.3952</v>
      </c>
      <c r="E152" s="3">
        <v>4.1450020000000001E-3</v>
      </c>
      <c r="F152">
        <v>3.4484000000000001E-2</v>
      </c>
      <c r="G152" s="82">
        <v>-3.494942664418213E-4</v>
      </c>
      <c r="H152" s="82">
        <v>1.37936E-3</v>
      </c>
      <c r="I152" s="80">
        <f t="shared" si="1"/>
        <v>5226.482</v>
      </c>
      <c r="M152" s="23"/>
      <c r="O152" s="9"/>
      <c r="P152" s="9"/>
      <c r="R152" s="10"/>
      <c r="S152" s="12"/>
      <c r="T152" s="8"/>
    </row>
    <row r="153" spans="1:22" x14ac:dyDescent="0.2">
      <c r="A153">
        <v>114</v>
      </c>
      <c r="B153" s="3">
        <v>2.013889E-3</v>
      </c>
      <c r="C153">
        <v>-5.3098210000000003</v>
      </c>
      <c r="D153">
        <v>1.4068000000000001</v>
      </c>
      <c r="E153" s="3">
        <v>4.2199969999999996E-3</v>
      </c>
      <c r="F153">
        <v>3.5048999999999997E-2</v>
      </c>
      <c r="G153" s="82">
        <v>-3.5581762225969643E-4</v>
      </c>
      <c r="H153" s="82">
        <v>1.4019599999999998E-3</v>
      </c>
      <c r="I153" s="80">
        <f t="shared" si="1"/>
        <v>5309.8209999999999</v>
      </c>
      <c r="M153" s="23"/>
      <c r="O153" s="9"/>
      <c r="P153" s="9"/>
      <c r="R153" s="10"/>
      <c r="S153" s="12"/>
      <c r="T153" s="8"/>
    </row>
    <row r="154" spans="1:22" x14ac:dyDescent="0.2">
      <c r="A154">
        <v>115</v>
      </c>
      <c r="B154" s="3">
        <v>2.0254629999999999E-3</v>
      </c>
      <c r="C154">
        <v>-5.39316</v>
      </c>
      <c r="D154">
        <v>1.4201999999999999</v>
      </c>
      <c r="E154" s="3">
        <v>4.2950039999999998E-3</v>
      </c>
      <c r="F154">
        <v>3.5555999999999997E-2</v>
      </c>
      <c r="G154" s="82">
        <v>-3.6214198988195615E-4</v>
      </c>
      <c r="H154" s="82">
        <v>1.42224E-3</v>
      </c>
      <c r="I154" s="80">
        <f t="shared" si="1"/>
        <v>5393.16</v>
      </c>
      <c r="M154" s="23"/>
      <c r="N154" s="39"/>
      <c r="O154" s="39"/>
      <c r="P154" s="39"/>
      <c r="R154" s="10"/>
      <c r="S154" s="12"/>
      <c r="T154" s="8"/>
    </row>
    <row r="155" spans="1:22" x14ac:dyDescent="0.2">
      <c r="A155">
        <v>116</v>
      </c>
      <c r="B155" s="3">
        <v>2.0486110000000001E-3</v>
      </c>
      <c r="C155">
        <v>-5.4771029999999996</v>
      </c>
      <c r="D155">
        <v>1.4336</v>
      </c>
      <c r="E155" s="3">
        <v>4.3599959999999997E-3</v>
      </c>
      <c r="F155">
        <v>3.6180999999999998E-2</v>
      </c>
      <c r="G155" s="82">
        <v>-3.6762192242833049E-4</v>
      </c>
      <c r="H155" s="82">
        <v>1.4472399999999998E-3</v>
      </c>
      <c r="I155" s="80">
        <f t="shared" si="1"/>
        <v>5477.1029999999992</v>
      </c>
      <c r="M155" s="23"/>
      <c r="O155" s="9"/>
      <c r="P155" s="9"/>
      <c r="R155" s="10"/>
      <c r="S155" s="12"/>
      <c r="T155" s="8"/>
    </row>
    <row r="156" spans="1:22" x14ac:dyDescent="0.2">
      <c r="A156">
        <v>117</v>
      </c>
      <c r="B156" s="3">
        <v>2.060185E-3</v>
      </c>
      <c r="C156">
        <v>-5.5600389999999997</v>
      </c>
      <c r="D156">
        <v>1.4469000000000001</v>
      </c>
      <c r="E156" s="3">
        <v>4.4299960000000003E-3</v>
      </c>
      <c r="F156">
        <v>3.6759E-2</v>
      </c>
      <c r="G156" s="82">
        <v>-3.7352411467116359E-4</v>
      </c>
      <c r="H156" s="82">
        <v>1.47036E-3</v>
      </c>
      <c r="I156" s="80">
        <f t="shared" si="1"/>
        <v>5560.0389999999998</v>
      </c>
      <c r="M156" s="23"/>
      <c r="O156" s="9"/>
      <c r="P156" s="9"/>
      <c r="R156" s="10"/>
      <c r="S156" s="12"/>
      <c r="T156" s="8"/>
    </row>
    <row r="157" spans="1:22" x14ac:dyDescent="0.2">
      <c r="A157">
        <v>118</v>
      </c>
      <c r="B157" s="3">
        <v>2.0833330000000001E-3</v>
      </c>
      <c r="C157">
        <v>-5.6449889999999998</v>
      </c>
      <c r="D157">
        <v>1.4593</v>
      </c>
      <c r="E157" s="3">
        <v>4.5150040000000004E-3</v>
      </c>
      <c r="F157">
        <v>3.7352000000000003E-2</v>
      </c>
      <c r="G157" s="82">
        <v>-3.8069173693086009E-4</v>
      </c>
      <c r="H157" s="82">
        <v>1.4940800000000001E-3</v>
      </c>
      <c r="I157" s="80">
        <f t="shared" si="1"/>
        <v>5644.9889999999996</v>
      </c>
      <c r="M157" s="23"/>
      <c r="O157" s="9"/>
      <c r="P157" s="9"/>
      <c r="R157" s="10"/>
      <c r="S157" s="12"/>
      <c r="T157" s="8"/>
    </row>
    <row r="158" spans="1:22" x14ac:dyDescent="0.2">
      <c r="A158">
        <v>119</v>
      </c>
      <c r="B158" s="3">
        <v>2.094907E-3</v>
      </c>
      <c r="C158">
        <v>-5.7299389999999999</v>
      </c>
      <c r="D158">
        <v>1.4714</v>
      </c>
      <c r="E158" s="3">
        <v>4.589999E-3</v>
      </c>
      <c r="F158">
        <v>3.8024000000000002E-2</v>
      </c>
      <c r="G158" s="82">
        <v>-3.8701509274873528E-4</v>
      </c>
      <c r="H158" s="82">
        <v>1.52096E-3</v>
      </c>
      <c r="I158" s="80">
        <f t="shared" si="1"/>
        <v>5729.9390000000003</v>
      </c>
      <c r="M158" s="23"/>
      <c r="O158" s="9"/>
      <c r="P158" s="9"/>
      <c r="R158" s="10"/>
      <c r="S158" s="12"/>
      <c r="T158" s="8"/>
    </row>
    <row r="159" spans="1:22" x14ac:dyDescent="0.2">
      <c r="A159">
        <v>120</v>
      </c>
      <c r="B159" s="3">
        <v>2.1180550000000002E-3</v>
      </c>
      <c r="C159">
        <v>-5.8150890000000004</v>
      </c>
      <c r="D159">
        <v>1.4839</v>
      </c>
      <c r="E159" s="3">
        <v>4.6749950000000004E-3</v>
      </c>
      <c r="F159">
        <v>3.8626000000000001E-2</v>
      </c>
      <c r="G159" s="82">
        <v>-3.9418170320404725E-4</v>
      </c>
      <c r="H159" s="82">
        <v>1.5450400000000001E-3</v>
      </c>
      <c r="I159" s="80">
        <f t="shared" si="1"/>
        <v>5815.0889999999999</v>
      </c>
      <c r="M159" s="23"/>
      <c r="O159" s="9"/>
      <c r="P159" s="9"/>
      <c r="R159" s="10"/>
      <c r="S159" s="12"/>
      <c r="T159" s="8"/>
    </row>
    <row r="160" spans="1:22" x14ac:dyDescent="0.2">
      <c r="A160">
        <v>121</v>
      </c>
      <c r="B160" s="3">
        <v>2.1412039999999999E-3</v>
      </c>
      <c r="C160">
        <v>-5.9008440000000002</v>
      </c>
      <c r="D160">
        <v>1.4974000000000001</v>
      </c>
      <c r="E160" s="3">
        <v>4.7600029999999996E-3</v>
      </c>
      <c r="F160">
        <v>3.9226999999999998E-2</v>
      </c>
      <c r="G160" s="82">
        <v>-4.0134932546374364E-4</v>
      </c>
      <c r="H160" s="82">
        <v>1.5690799999999998E-3</v>
      </c>
      <c r="I160" s="80">
        <f t="shared" si="1"/>
        <v>5900.8440000000001</v>
      </c>
      <c r="M160" s="23"/>
      <c r="O160" s="9"/>
      <c r="P160" s="9"/>
      <c r="R160" s="10"/>
      <c r="S160" s="12"/>
      <c r="T160" s="8"/>
    </row>
    <row r="161" spans="1:20" x14ac:dyDescent="0.2">
      <c r="A161">
        <v>122</v>
      </c>
      <c r="B161" s="3">
        <v>2.1527780000000002E-3</v>
      </c>
      <c r="C161">
        <v>-5.9872019999999999</v>
      </c>
      <c r="D161">
        <v>1.5107999999999999</v>
      </c>
      <c r="E161" s="3">
        <v>4.8349969999999997E-3</v>
      </c>
      <c r="F161">
        <v>3.9788999999999998E-2</v>
      </c>
      <c r="G161" s="82">
        <v>-4.0767259696458685E-4</v>
      </c>
      <c r="H161" s="82">
        <v>1.5915599999999999E-3</v>
      </c>
      <c r="I161" s="80">
        <f t="shared" si="1"/>
        <v>5987.2020000000002</v>
      </c>
      <c r="M161" s="23"/>
      <c r="O161" s="9"/>
      <c r="P161" s="9"/>
      <c r="R161" s="10"/>
      <c r="S161" s="12"/>
      <c r="T161" s="8"/>
    </row>
    <row r="162" spans="1:20" x14ac:dyDescent="0.2">
      <c r="A162">
        <v>123</v>
      </c>
      <c r="B162" s="3">
        <v>2.1759259999999999E-3</v>
      </c>
      <c r="C162">
        <v>-6.073963</v>
      </c>
      <c r="D162">
        <v>1.5239</v>
      </c>
      <c r="E162" s="3">
        <v>4.9249999999999997E-3</v>
      </c>
      <c r="F162">
        <v>4.0432999999999997E-2</v>
      </c>
      <c r="G162" s="82">
        <v>-4.1526138279932543E-4</v>
      </c>
      <c r="H162" s="82">
        <v>1.6173199999999998E-3</v>
      </c>
      <c r="I162" s="80">
        <f t="shared" si="1"/>
        <v>6073.9629999999997</v>
      </c>
      <c r="M162" s="23"/>
      <c r="O162" s="9"/>
      <c r="P162" s="9"/>
      <c r="R162" s="10"/>
      <c r="S162" s="12"/>
      <c r="T162" s="8"/>
    </row>
    <row r="163" spans="1:20" x14ac:dyDescent="0.2">
      <c r="A163">
        <v>124</v>
      </c>
      <c r="B163" s="3">
        <v>2.1875000000000002E-3</v>
      </c>
      <c r="C163">
        <v>-6.1609259999999999</v>
      </c>
      <c r="D163">
        <v>1.5365</v>
      </c>
      <c r="E163">
        <v>5.0050019999999997E-3</v>
      </c>
      <c r="F163">
        <v>4.1050999999999997E-2</v>
      </c>
      <c r="G163" s="82">
        <v>-4.220069139966273E-4</v>
      </c>
      <c r="H163" s="82">
        <v>1.64204E-3</v>
      </c>
      <c r="I163" s="80">
        <f t="shared" si="1"/>
        <v>6160.9259999999995</v>
      </c>
      <c r="M163" s="23"/>
      <c r="O163" s="9"/>
      <c r="P163" s="9"/>
      <c r="R163" s="10"/>
      <c r="S163" s="12"/>
      <c r="T163" s="8"/>
    </row>
    <row r="164" spans="1:20" x14ac:dyDescent="0.2">
      <c r="A164">
        <v>125</v>
      </c>
      <c r="B164" s="3">
        <v>2.210648E-3</v>
      </c>
      <c r="C164">
        <v>-6.2480890000000002</v>
      </c>
      <c r="D164">
        <v>1.548</v>
      </c>
      <c r="E164" s="3">
        <v>5.0850039999999997E-3</v>
      </c>
      <c r="F164">
        <v>4.1672000000000001E-2</v>
      </c>
      <c r="G164" s="82">
        <v>-4.2875244519392916E-4</v>
      </c>
      <c r="H164" s="82">
        <v>1.6668799999999999E-3</v>
      </c>
      <c r="I164" s="80">
        <f t="shared" si="1"/>
        <v>6248.0889999999999</v>
      </c>
      <c r="M164" s="23"/>
      <c r="O164" s="9"/>
      <c r="P164" s="9"/>
      <c r="R164" s="10"/>
      <c r="S164" s="12"/>
      <c r="T164" s="8"/>
    </row>
    <row r="165" spans="1:20" x14ac:dyDescent="0.2">
      <c r="A165">
        <v>126</v>
      </c>
      <c r="B165" s="3">
        <v>2.2222219999999998E-3</v>
      </c>
      <c r="C165">
        <v>-6.3354540000000004</v>
      </c>
      <c r="D165">
        <v>1.5612999999999999</v>
      </c>
      <c r="E165" s="3">
        <v>5.1749939999999996E-3</v>
      </c>
      <c r="F165">
        <v>4.2382999999999997E-2</v>
      </c>
      <c r="G165" s="82">
        <v>-4.3634013490725124E-4</v>
      </c>
      <c r="H165" s="82">
        <v>1.6953199999999999E-3</v>
      </c>
      <c r="I165" s="80">
        <f t="shared" si="1"/>
        <v>6335.4540000000006</v>
      </c>
      <c r="M165" s="23"/>
      <c r="O165" s="9"/>
      <c r="P165" s="9"/>
      <c r="R165" s="10"/>
      <c r="S165" s="12"/>
      <c r="T165" s="8"/>
    </row>
    <row r="166" spans="1:20" x14ac:dyDescent="0.2">
      <c r="A166">
        <v>127</v>
      </c>
      <c r="B166" s="3">
        <v>2.24537E-3</v>
      </c>
      <c r="C166">
        <v>-6.4234229999999997</v>
      </c>
      <c r="D166">
        <v>1.5747</v>
      </c>
      <c r="E166" s="3">
        <v>5.2600030000000001E-3</v>
      </c>
      <c r="F166">
        <v>4.3013000000000003E-2</v>
      </c>
      <c r="G166" s="82">
        <v>-4.4350784148397977E-4</v>
      </c>
      <c r="H166" s="82">
        <v>1.7205200000000001E-3</v>
      </c>
      <c r="I166" s="80">
        <f t="shared" si="1"/>
        <v>6423.4229999999998</v>
      </c>
      <c r="M166" s="23"/>
      <c r="O166" s="9"/>
      <c r="P166" s="9"/>
      <c r="R166" s="10"/>
      <c r="S166" s="12"/>
      <c r="T166" s="8"/>
    </row>
    <row r="167" spans="1:20" x14ac:dyDescent="0.2">
      <c r="A167">
        <v>128</v>
      </c>
      <c r="B167">
        <v>2.2569449999999998E-3</v>
      </c>
      <c r="C167">
        <v>-6.5115939999999997</v>
      </c>
      <c r="D167">
        <v>1.5881000000000001</v>
      </c>
      <c r="E167" s="3">
        <v>5.3499940000000003E-3</v>
      </c>
      <c r="F167">
        <v>4.3646999999999998E-2</v>
      </c>
      <c r="G167" s="82">
        <v>-4.5109561551433394E-4</v>
      </c>
      <c r="H167" s="82">
        <v>1.74588E-3</v>
      </c>
      <c r="I167" s="80">
        <f t="shared" si="1"/>
        <v>6511.5940000000001</v>
      </c>
      <c r="M167" s="23"/>
      <c r="O167" s="9"/>
      <c r="P167" s="9"/>
      <c r="R167" s="10"/>
      <c r="S167" s="12"/>
      <c r="T167" s="8"/>
    </row>
    <row r="168" spans="1:20" x14ac:dyDescent="0.2">
      <c r="A168">
        <v>129</v>
      </c>
      <c r="B168" s="3">
        <v>2.280093E-3</v>
      </c>
      <c r="C168">
        <v>-6.6001669999999999</v>
      </c>
      <c r="D168">
        <v>1.6012999999999999</v>
      </c>
      <c r="E168" s="3">
        <v>5.4450039999999998E-3</v>
      </c>
      <c r="F168">
        <v>4.4249999999999998E-2</v>
      </c>
      <c r="G168" s="82">
        <v>-4.5910657672849914E-4</v>
      </c>
      <c r="H168" s="82">
        <v>1.7699999999999999E-3</v>
      </c>
      <c r="I168" s="80">
        <f t="shared" si="1"/>
        <v>6600.1669999999995</v>
      </c>
      <c r="M168" s="23"/>
      <c r="O168" s="9"/>
      <c r="P168" s="9"/>
      <c r="R168" s="10"/>
      <c r="S168" s="12"/>
      <c r="T168" s="8"/>
    </row>
    <row r="169" spans="1:20" x14ac:dyDescent="0.2">
      <c r="A169">
        <v>130</v>
      </c>
      <c r="B169" s="3">
        <v>2.2916669999999998E-3</v>
      </c>
      <c r="C169">
        <v>-6.6889409999999998</v>
      </c>
      <c r="D169">
        <v>1.6131</v>
      </c>
      <c r="E169" s="3">
        <v>5.5349939999999997E-3</v>
      </c>
      <c r="F169">
        <v>4.4928000000000003E-2</v>
      </c>
      <c r="G169" s="82">
        <v>-4.6669426644182122E-4</v>
      </c>
      <c r="H169" s="82">
        <v>1.7971200000000001E-3</v>
      </c>
      <c r="I169" s="80">
        <f t="shared" ref="I169:I232" si="2">-1000*C169</f>
        <v>6688.9409999999998</v>
      </c>
      <c r="M169" s="23"/>
      <c r="O169" s="9"/>
      <c r="P169" s="9"/>
      <c r="R169" s="10"/>
      <c r="S169" s="12"/>
      <c r="T169" s="8"/>
    </row>
    <row r="170" spans="1:20" x14ac:dyDescent="0.2">
      <c r="A170">
        <v>131</v>
      </c>
      <c r="B170" s="3">
        <v>2.314815E-3</v>
      </c>
      <c r="C170">
        <v>-6.7785209999999996</v>
      </c>
      <c r="D170">
        <v>1.6254</v>
      </c>
      <c r="E170">
        <v>5.6249969999999996E-3</v>
      </c>
      <c r="F170">
        <v>4.5588999999999998E-2</v>
      </c>
      <c r="G170" s="82">
        <v>-4.7428305227655986E-4</v>
      </c>
      <c r="H170" s="82">
        <v>1.8235599999999999E-3</v>
      </c>
      <c r="I170" s="80">
        <f t="shared" si="2"/>
        <v>6778.5209999999997</v>
      </c>
      <c r="M170" s="23"/>
      <c r="O170" s="9"/>
      <c r="P170" s="9"/>
      <c r="R170" s="10"/>
      <c r="S170" s="12"/>
      <c r="T170" s="8"/>
    </row>
    <row r="171" spans="1:20" x14ac:dyDescent="0.2">
      <c r="A171">
        <v>132</v>
      </c>
      <c r="B171" s="3">
        <v>2.3379630000000002E-3</v>
      </c>
      <c r="C171">
        <v>-6.8681000000000001</v>
      </c>
      <c r="D171">
        <v>1.6386000000000001</v>
      </c>
      <c r="E171" s="3">
        <v>5.7199959999999998E-3</v>
      </c>
      <c r="F171">
        <v>4.6285E-2</v>
      </c>
      <c r="G171" s="82">
        <v>-4.8229308600337268E-4</v>
      </c>
      <c r="H171" s="82">
        <v>1.8514E-3</v>
      </c>
      <c r="I171" s="80">
        <f t="shared" si="2"/>
        <v>6868.1</v>
      </c>
      <c r="M171" s="23"/>
      <c r="O171" s="9"/>
      <c r="P171" s="9"/>
      <c r="R171" s="10"/>
      <c r="S171" s="12"/>
      <c r="T171" s="8"/>
    </row>
    <row r="172" spans="1:20" x14ac:dyDescent="0.2">
      <c r="A172">
        <v>133</v>
      </c>
      <c r="B172" s="3">
        <v>2.3495370000000001E-3</v>
      </c>
      <c r="C172">
        <v>-6.9582829999999998</v>
      </c>
      <c r="D172">
        <v>1.6520999999999999</v>
      </c>
      <c r="E172" s="3">
        <v>5.8099989999999997E-3</v>
      </c>
      <c r="F172">
        <v>4.6987000000000001E-2</v>
      </c>
      <c r="G172" s="82">
        <v>-4.8988187183811132E-4</v>
      </c>
      <c r="H172" s="82">
        <v>1.87948E-3</v>
      </c>
      <c r="I172" s="80">
        <f t="shared" si="2"/>
        <v>6958.2829999999994</v>
      </c>
      <c r="M172" s="23"/>
      <c r="O172" s="9"/>
      <c r="P172" s="9"/>
      <c r="R172" s="10"/>
      <c r="S172" s="12"/>
      <c r="T172" s="8"/>
    </row>
    <row r="173" spans="1:20" x14ac:dyDescent="0.2">
      <c r="A173">
        <v>134</v>
      </c>
      <c r="B173" s="3">
        <v>2.3726849999999998E-3</v>
      </c>
      <c r="C173">
        <v>-7.0484660000000003</v>
      </c>
      <c r="D173">
        <v>1.6652</v>
      </c>
      <c r="E173" s="3">
        <v>5.9249999999999997E-3</v>
      </c>
      <c r="F173">
        <v>4.7650999999999999E-2</v>
      </c>
      <c r="G173" s="82">
        <v>-4.9957841483979769E-4</v>
      </c>
      <c r="H173" s="82">
        <v>1.9060399999999999E-3</v>
      </c>
      <c r="I173" s="80">
        <f t="shared" si="2"/>
        <v>7048.4660000000003</v>
      </c>
      <c r="M173" s="23"/>
      <c r="O173" s="9"/>
      <c r="P173" s="9"/>
      <c r="R173" s="10"/>
      <c r="S173" s="12"/>
      <c r="T173" s="8"/>
    </row>
    <row r="174" spans="1:20" x14ac:dyDescent="0.2">
      <c r="A174">
        <v>135</v>
      </c>
      <c r="B174" s="3">
        <v>2.3842590000000001E-3</v>
      </c>
      <c r="C174">
        <v>-7.1384480000000003</v>
      </c>
      <c r="D174">
        <v>1.6779999999999999</v>
      </c>
      <c r="E174" s="3">
        <v>6.0549970000000003E-3</v>
      </c>
      <c r="F174">
        <v>4.8328999999999997E-2</v>
      </c>
      <c r="G174" s="82">
        <v>-5.1053937605396299E-4</v>
      </c>
      <c r="H174" s="82">
        <v>1.93316E-3</v>
      </c>
      <c r="I174" s="80">
        <f t="shared" si="2"/>
        <v>7138.4480000000003</v>
      </c>
      <c r="M174" s="23"/>
      <c r="O174" s="9"/>
      <c r="P174" s="9"/>
      <c r="R174" s="10"/>
      <c r="S174" s="12"/>
      <c r="T174" s="8"/>
    </row>
    <row r="175" spans="1:20" x14ac:dyDescent="0.2">
      <c r="A175">
        <v>136</v>
      </c>
      <c r="B175" s="3">
        <v>2.4074069999999999E-3</v>
      </c>
      <c r="C175">
        <v>-7.2290340000000004</v>
      </c>
      <c r="D175">
        <v>1.6893</v>
      </c>
      <c r="E175" s="3">
        <v>6.1450000000000003E-3</v>
      </c>
      <c r="F175">
        <v>4.8991E-2</v>
      </c>
      <c r="G175" s="82">
        <v>-5.1812816188870152E-4</v>
      </c>
      <c r="H175" s="82">
        <v>1.9596399999999999E-3</v>
      </c>
      <c r="I175" s="80">
        <f t="shared" si="2"/>
        <v>7229.0340000000006</v>
      </c>
      <c r="M175" s="23"/>
      <c r="O175" s="9"/>
      <c r="P175" s="9"/>
      <c r="R175" s="10"/>
      <c r="S175" s="12"/>
      <c r="T175" s="8"/>
    </row>
    <row r="176" spans="1:20" x14ac:dyDescent="0.2">
      <c r="A176">
        <v>137</v>
      </c>
      <c r="B176" s="3">
        <v>2.4189810000000002E-3</v>
      </c>
      <c r="C176">
        <v>-7.3198210000000001</v>
      </c>
      <c r="D176">
        <v>1.7023999999999999</v>
      </c>
      <c r="E176" s="3">
        <v>6.2449929999999999E-3</v>
      </c>
      <c r="F176">
        <v>4.9678E-2</v>
      </c>
      <c r="G176" s="82">
        <v>-5.2655927487352445E-4</v>
      </c>
      <c r="H176" s="82">
        <v>1.9871200000000002E-3</v>
      </c>
      <c r="I176" s="80">
        <f t="shared" si="2"/>
        <v>7319.8209999999999</v>
      </c>
      <c r="M176" s="23"/>
      <c r="O176" s="9"/>
      <c r="P176" s="9"/>
      <c r="R176" s="10"/>
      <c r="S176" s="12"/>
      <c r="T176" s="8"/>
    </row>
    <row r="177" spans="1:20" x14ac:dyDescent="0.2">
      <c r="A177">
        <v>138</v>
      </c>
      <c r="B177" s="3">
        <v>2.4421299999999998E-3</v>
      </c>
      <c r="C177">
        <v>-7.4104080000000003</v>
      </c>
      <c r="D177">
        <v>1.7159</v>
      </c>
      <c r="E177" s="3">
        <v>6.3449980000000001E-3</v>
      </c>
      <c r="F177">
        <v>5.0388000000000002E-2</v>
      </c>
      <c r="G177" s="82">
        <v>-5.3499139966273191E-4</v>
      </c>
      <c r="H177" s="82">
        <v>2.0155200000000002E-3</v>
      </c>
      <c r="I177" s="80">
        <f t="shared" si="2"/>
        <v>7410.4080000000004</v>
      </c>
      <c r="M177" s="23"/>
      <c r="O177" s="9"/>
      <c r="P177" s="9"/>
      <c r="R177" s="10"/>
      <c r="S177" s="12"/>
      <c r="T177" s="8"/>
    </row>
    <row r="178" spans="1:20" x14ac:dyDescent="0.2">
      <c r="A178">
        <v>139</v>
      </c>
      <c r="B178" s="3">
        <v>2.4537040000000001E-3</v>
      </c>
      <c r="C178">
        <v>-7.5011939999999999</v>
      </c>
      <c r="D178">
        <v>1.7293000000000001</v>
      </c>
      <c r="E178" s="3">
        <v>6.4299939999999996E-3</v>
      </c>
      <c r="F178">
        <v>5.1154999999999999E-2</v>
      </c>
      <c r="G178" s="82">
        <v>-5.4215801011804382E-4</v>
      </c>
      <c r="H178" s="82">
        <v>2.0461999999999998E-3</v>
      </c>
      <c r="I178" s="80">
        <f t="shared" si="2"/>
        <v>7501.1939999999995</v>
      </c>
      <c r="M178" s="23"/>
      <c r="O178" s="9"/>
      <c r="P178" s="9"/>
      <c r="R178" s="10"/>
      <c r="S178" s="12"/>
      <c r="T178" s="8"/>
    </row>
    <row r="179" spans="1:20" x14ac:dyDescent="0.2">
      <c r="A179">
        <v>140</v>
      </c>
      <c r="B179" s="3">
        <v>2.4768519999999999E-3</v>
      </c>
      <c r="C179">
        <v>-7.5915790000000003</v>
      </c>
      <c r="D179">
        <v>1.7423999999999999</v>
      </c>
      <c r="E179" s="3">
        <v>6.5150019999999998E-3</v>
      </c>
      <c r="F179">
        <v>5.1865000000000001E-2</v>
      </c>
      <c r="G179" s="82">
        <v>-5.4932563237774026E-4</v>
      </c>
      <c r="H179" s="82">
        <v>2.0746000000000002E-3</v>
      </c>
      <c r="I179" s="80">
        <f t="shared" si="2"/>
        <v>7591.5790000000006</v>
      </c>
      <c r="M179" s="23"/>
      <c r="O179" s="9"/>
      <c r="P179" s="9"/>
      <c r="R179" s="10"/>
      <c r="S179" s="12"/>
      <c r="T179" s="8"/>
    </row>
    <row r="180" spans="1:20" x14ac:dyDescent="0.2">
      <c r="A180">
        <v>141</v>
      </c>
      <c r="B180" s="3">
        <v>2.4884260000000002E-3</v>
      </c>
      <c r="C180">
        <v>-7.6821650000000004</v>
      </c>
      <c r="D180">
        <v>1.7544999999999999</v>
      </c>
      <c r="E180">
        <v>6.6249969999999997E-3</v>
      </c>
      <c r="F180">
        <v>5.2579000000000001E-2</v>
      </c>
      <c r="G180" s="82">
        <v>-5.5860008431703201E-4</v>
      </c>
      <c r="H180" s="82">
        <v>2.1031600000000002E-3</v>
      </c>
      <c r="I180" s="80">
        <f t="shared" si="2"/>
        <v>7682.165</v>
      </c>
      <c r="M180" s="23"/>
      <c r="O180" s="9"/>
      <c r="P180" s="9"/>
      <c r="R180" s="10"/>
      <c r="S180" s="12"/>
      <c r="T180" s="8"/>
    </row>
    <row r="181" spans="1:20" x14ac:dyDescent="0.2">
      <c r="A181">
        <v>142</v>
      </c>
      <c r="B181" s="3">
        <v>2.5115739999999999E-3</v>
      </c>
      <c r="C181">
        <v>-7.7729520000000001</v>
      </c>
      <c r="D181">
        <v>1.7665999999999999</v>
      </c>
      <c r="E181" s="3">
        <v>6.7299960000000002E-3</v>
      </c>
      <c r="F181">
        <v>5.3249999999999999E-2</v>
      </c>
      <c r="G181" s="82">
        <v>-5.6745328836424968E-4</v>
      </c>
      <c r="H181" s="82">
        <v>2.1299999999999999E-3</v>
      </c>
      <c r="I181" s="80">
        <f t="shared" si="2"/>
        <v>7772.9520000000002</v>
      </c>
      <c r="M181" s="23"/>
      <c r="O181" s="9"/>
      <c r="P181" s="9"/>
      <c r="R181" s="10"/>
      <c r="S181" s="12"/>
      <c r="T181" s="8"/>
    </row>
    <row r="182" spans="1:20" x14ac:dyDescent="0.2">
      <c r="A182">
        <v>143</v>
      </c>
      <c r="B182" s="3">
        <v>2.5231479999999998E-3</v>
      </c>
      <c r="C182">
        <v>-7.8637389999999998</v>
      </c>
      <c r="D182">
        <v>1.7796000000000001</v>
      </c>
      <c r="E182" s="3">
        <v>6.8349960000000003E-3</v>
      </c>
      <c r="F182">
        <v>5.3955999999999997E-2</v>
      </c>
      <c r="G182" s="82">
        <v>-5.7630657672849922E-4</v>
      </c>
      <c r="H182" s="82">
        <v>2.1582400000000001E-3</v>
      </c>
      <c r="I182" s="80">
        <f t="shared" si="2"/>
        <v>7863.7389999999996</v>
      </c>
      <c r="M182" s="23"/>
      <c r="O182" s="9"/>
      <c r="P182" s="9"/>
      <c r="R182" s="10"/>
      <c r="S182" s="12"/>
      <c r="T182" s="8"/>
    </row>
    <row r="183" spans="1:20" x14ac:dyDescent="0.2">
      <c r="A183">
        <v>144</v>
      </c>
      <c r="B183" s="3">
        <v>2.546296E-3</v>
      </c>
      <c r="C183">
        <v>-7.9539229999999996</v>
      </c>
      <c r="D183">
        <v>1.7927999999999999</v>
      </c>
      <c r="E183" s="3">
        <v>6.9450019999999996E-3</v>
      </c>
      <c r="F183">
        <v>5.4706999999999999E-2</v>
      </c>
      <c r="G183" s="82">
        <v>-5.8558195615514329E-4</v>
      </c>
      <c r="H183" s="82">
        <v>2.1882799999999999E-3</v>
      </c>
      <c r="I183" s="80">
        <f t="shared" si="2"/>
        <v>7953.9229999999998</v>
      </c>
      <c r="M183" s="23"/>
      <c r="O183" s="9"/>
      <c r="P183" s="9"/>
      <c r="R183" s="10"/>
      <c r="S183" s="12"/>
      <c r="T183" s="8"/>
    </row>
    <row r="184" spans="1:20" x14ac:dyDescent="0.2">
      <c r="A184">
        <v>145</v>
      </c>
      <c r="B184" s="3">
        <v>2.5694440000000002E-3</v>
      </c>
      <c r="C184">
        <v>-8.0439050000000005</v>
      </c>
      <c r="D184">
        <v>1.8061</v>
      </c>
      <c r="E184" s="3">
        <v>7.0449950000000001E-3</v>
      </c>
      <c r="F184">
        <v>5.5514000000000001E-2</v>
      </c>
      <c r="G184" s="82">
        <v>-5.9401306913996633E-4</v>
      </c>
      <c r="H184" s="82">
        <v>2.2205599999999999E-3</v>
      </c>
      <c r="I184" s="80">
        <f t="shared" si="2"/>
        <v>8043.9050000000007</v>
      </c>
      <c r="M184" s="23"/>
      <c r="O184" s="9"/>
      <c r="P184" s="9"/>
      <c r="R184" s="10"/>
      <c r="S184" s="12"/>
      <c r="T184" s="8"/>
    </row>
    <row r="185" spans="1:20" x14ac:dyDescent="0.2">
      <c r="A185">
        <v>146</v>
      </c>
      <c r="B185" s="3">
        <v>2.581018E-3</v>
      </c>
      <c r="C185">
        <v>-8.1340880000000002</v>
      </c>
      <c r="D185">
        <v>1.8191999999999999</v>
      </c>
      <c r="E185" s="3">
        <v>7.1699980000000003E-3</v>
      </c>
      <c r="F185">
        <v>5.6245000000000003E-2</v>
      </c>
      <c r="G185" s="82">
        <v>-6.0455295109612152E-4</v>
      </c>
      <c r="H185" s="82">
        <v>2.2498000000000002E-3</v>
      </c>
      <c r="I185" s="80">
        <f t="shared" si="2"/>
        <v>8134.0880000000006</v>
      </c>
      <c r="M185" s="23"/>
      <c r="O185" s="9"/>
      <c r="P185" s="9"/>
      <c r="R185" s="10"/>
      <c r="S185" s="12"/>
      <c r="T185" s="8"/>
    </row>
    <row r="186" spans="1:20" x14ac:dyDescent="0.2">
      <c r="A186">
        <v>147</v>
      </c>
      <c r="B186" s="3">
        <v>2.6041670000000001E-3</v>
      </c>
      <c r="C186">
        <v>-8.2248739999999998</v>
      </c>
      <c r="D186">
        <v>1.8307</v>
      </c>
      <c r="E186" s="3">
        <v>7.2899940000000002E-3</v>
      </c>
      <c r="F186">
        <v>5.6934999999999999E-2</v>
      </c>
      <c r="G186" s="82">
        <v>-6.1467065767284999E-4</v>
      </c>
      <c r="H186" s="82">
        <v>2.2774000000000002E-3</v>
      </c>
      <c r="I186" s="80">
        <f t="shared" si="2"/>
        <v>8224.8739999999998</v>
      </c>
      <c r="M186" s="23"/>
      <c r="O186" s="9"/>
      <c r="P186" s="9"/>
      <c r="R186" s="10"/>
      <c r="S186" s="12"/>
      <c r="T186" s="8"/>
    </row>
    <row r="187" spans="1:20" x14ac:dyDescent="0.2">
      <c r="A187">
        <v>148</v>
      </c>
      <c r="B187" s="3">
        <v>2.615741E-3</v>
      </c>
      <c r="C187">
        <v>-8.3150589999999998</v>
      </c>
      <c r="D187">
        <v>1.8435999999999999</v>
      </c>
      <c r="E187" s="3">
        <v>7.4049950000000002E-3</v>
      </c>
      <c r="F187">
        <v>5.7716999999999997E-2</v>
      </c>
      <c r="G187" s="82">
        <v>-6.2436720067453625E-4</v>
      </c>
      <c r="H187" s="82">
        <v>2.30868E-3</v>
      </c>
      <c r="I187" s="80">
        <f t="shared" si="2"/>
        <v>8315.0589999999993</v>
      </c>
      <c r="M187" s="23"/>
      <c r="O187" s="9"/>
      <c r="P187" s="9"/>
      <c r="R187" s="10"/>
      <c r="S187" s="12"/>
      <c r="T187" s="8"/>
    </row>
    <row r="188" spans="1:20" x14ac:dyDescent="0.2">
      <c r="A188">
        <v>149</v>
      </c>
      <c r="B188" s="3">
        <v>2.6388890000000002E-3</v>
      </c>
      <c r="C188">
        <v>-8.405443</v>
      </c>
      <c r="D188">
        <v>1.8567</v>
      </c>
      <c r="E188">
        <v>7.5299980000000004E-3</v>
      </c>
      <c r="F188">
        <v>5.8452999999999998E-2</v>
      </c>
      <c r="G188" s="82">
        <v>-6.3490708263069144E-4</v>
      </c>
      <c r="H188" s="82">
        <v>2.33812E-3</v>
      </c>
      <c r="I188" s="80">
        <f t="shared" si="2"/>
        <v>8405.4429999999993</v>
      </c>
      <c r="M188" s="23"/>
      <c r="O188" s="9"/>
      <c r="P188" s="9"/>
      <c r="R188" s="10"/>
      <c r="S188" s="12"/>
      <c r="T188" s="8"/>
    </row>
    <row r="189" spans="1:20" x14ac:dyDescent="0.2">
      <c r="A189">
        <v>150</v>
      </c>
      <c r="B189" s="3">
        <v>2.650463E-3</v>
      </c>
      <c r="C189">
        <v>-8.4958279999999995</v>
      </c>
      <c r="D189">
        <v>1.8702000000000001</v>
      </c>
      <c r="E189" s="3">
        <v>7.6499940000000002E-3</v>
      </c>
      <c r="F189">
        <v>5.9302000000000001E-2</v>
      </c>
      <c r="G189" s="82">
        <v>-6.4502478920741991E-4</v>
      </c>
      <c r="H189" s="82">
        <v>2.3720799999999999E-3</v>
      </c>
      <c r="I189" s="80">
        <f t="shared" si="2"/>
        <v>8495.8279999999995</v>
      </c>
      <c r="M189" s="23"/>
      <c r="O189" s="9"/>
      <c r="P189" s="9"/>
      <c r="R189" s="10"/>
      <c r="S189" s="12"/>
      <c r="T189" s="8"/>
    </row>
    <row r="190" spans="1:20" x14ac:dyDescent="0.2">
      <c r="A190">
        <v>151</v>
      </c>
      <c r="B190" s="3">
        <v>2.6736110000000002E-3</v>
      </c>
      <c r="C190">
        <v>-8.5864130000000003</v>
      </c>
      <c r="D190">
        <v>1.8832</v>
      </c>
      <c r="E190" s="3">
        <v>7.7800029999999997E-3</v>
      </c>
      <c r="F190">
        <v>6.0073000000000001E-2</v>
      </c>
      <c r="G190" s="82">
        <v>-6.5598676222596963E-4</v>
      </c>
      <c r="H190" s="82">
        <v>2.4029200000000002E-3</v>
      </c>
      <c r="I190" s="80">
        <f t="shared" si="2"/>
        <v>8586.4130000000005</v>
      </c>
      <c r="M190" s="23"/>
      <c r="O190" s="9"/>
      <c r="P190" s="9"/>
      <c r="R190" s="10"/>
      <c r="S190" s="12"/>
      <c r="T190" s="8"/>
    </row>
    <row r="191" spans="1:20" x14ac:dyDescent="0.2">
      <c r="A191">
        <v>152</v>
      </c>
      <c r="B191" s="3">
        <v>2.6851850000000001E-3</v>
      </c>
      <c r="C191">
        <v>-8.6763949999999994</v>
      </c>
      <c r="D191">
        <v>1.8957999999999999</v>
      </c>
      <c r="E191" s="3">
        <v>7.9049940000000003E-3</v>
      </c>
      <c r="F191">
        <v>6.0837000000000002E-2</v>
      </c>
      <c r="G191" s="82">
        <v>-6.665256323777404E-4</v>
      </c>
      <c r="H191" s="82">
        <v>2.43348E-3</v>
      </c>
      <c r="I191" s="80">
        <f t="shared" si="2"/>
        <v>8676.3949999999986</v>
      </c>
      <c r="M191" s="23"/>
      <c r="O191" s="9"/>
      <c r="P191" s="9"/>
      <c r="R191" s="10"/>
      <c r="S191" s="12"/>
      <c r="T191" s="8"/>
    </row>
    <row r="192" spans="1:20" x14ac:dyDescent="0.2">
      <c r="A192">
        <v>153</v>
      </c>
      <c r="B192" s="3">
        <v>2.7083329999999998E-3</v>
      </c>
      <c r="C192">
        <v>-8.7669820000000005</v>
      </c>
      <c r="D192">
        <v>1.9078999999999999</v>
      </c>
      <c r="E192" s="3">
        <v>8.0399990000000008E-3</v>
      </c>
      <c r="F192">
        <v>6.1609999999999998E-2</v>
      </c>
      <c r="G192" s="82">
        <v>-6.779088532883643E-4</v>
      </c>
      <c r="H192" s="82">
        <v>2.4643999999999998E-3</v>
      </c>
      <c r="I192" s="80">
        <f t="shared" si="2"/>
        <v>8766.982</v>
      </c>
      <c r="M192" s="23"/>
      <c r="O192" s="9"/>
      <c r="P192" s="9"/>
      <c r="R192" s="10"/>
      <c r="S192" s="12"/>
      <c r="T192" s="8"/>
    </row>
    <row r="193" spans="1:20" x14ac:dyDescent="0.2">
      <c r="A193">
        <v>154</v>
      </c>
      <c r="B193" s="3">
        <v>2.7199070000000001E-3</v>
      </c>
      <c r="C193">
        <v>-8.8569630000000004</v>
      </c>
      <c r="D193">
        <v>1.9206000000000001</v>
      </c>
      <c r="E193" s="3">
        <v>8.2049970000000003E-3</v>
      </c>
      <c r="F193">
        <v>6.2394999999999999E-2</v>
      </c>
      <c r="G193" s="82">
        <v>-6.9182099494097813E-4</v>
      </c>
      <c r="H193" s="82">
        <v>2.4957999999999998E-3</v>
      </c>
      <c r="I193" s="80">
        <f t="shared" si="2"/>
        <v>8856.9629999999997</v>
      </c>
      <c r="M193" s="23"/>
      <c r="O193" s="9"/>
      <c r="P193" s="9"/>
      <c r="R193" s="10"/>
      <c r="S193" s="12"/>
      <c r="T193" s="8"/>
    </row>
    <row r="194" spans="1:20" x14ac:dyDescent="0.2">
      <c r="A194">
        <v>155</v>
      </c>
      <c r="B194" s="3">
        <v>2.7430559999999998E-3</v>
      </c>
      <c r="C194">
        <v>-8.9473479999999999</v>
      </c>
      <c r="D194">
        <v>1.9340999999999999</v>
      </c>
      <c r="E194" s="3">
        <v>8.3400009999999997E-3</v>
      </c>
      <c r="F194">
        <v>6.3200999999999993E-2</v>
      </c>
      <c r="G194" s="82">
        <v>-7.0320413153456994E-4</v>
      </c>
      <c r="H194" s="82">
        <v>2.5280399999999996E-3</v>
      </c>
      <c r="I194" s="80">
        <f t="shared" si="2"/>
        <v>8947.348</v>
      </c>
      <c r="M194" s="23"/>
      <c r="O194" s="9"/>
      <c r="P194" s="9"/>
      <c r="R194" s="10"/>
      <c r="S194" s="12"/>
      <c r="T194" s="8"/>
    </row>
    <row r="195" spans="1:20" x14ac:dyDescent="0.2">
      <c r="A195">
        <v>156</v>
      </c>
      <c r="B195" s="3">
        <v>2.7546300000000001E-3</v>
      </c>
      <c r="C195">
        <v>-9.0371279999999992</v>
      </c>
      <c r="D195">
        <v>1.9475</v>
      </c>
      <c r="E195" s="3">
        <v>8.4749939999999996E-3</v>
      </c>
      <c r="F195">
        <v>6.4087000000000005E-2</v>
      </c>
      <c r="G195" s="82">
        <v>-7.1458634064080942E-4</v>
      </c>
      <c r="H195" s="82">
        <v>2.5634800000000004E-3</v>
      </c>
      <c r="I195" s="80">
        <f t="shared" si="2"/>
        <v>9037.1279999999988</v>
      </c>
      <c r="M195" s="23"/>
      <c r="O195" s="9"/>
      <c r="P195" s="9"/>
      <c r="R195" s="10"/>
      <c r="S195" s="12"/>
      <c r="T195" s="8"/>
    </row>
    <row r="196" spans="1:20" x14ac:dyDescent="0.2">
      <c r="A196">
        <v>157</v>
      </c>
      <c r="B196" s="3">
        <v>2.7777779999999998E-3</v>
      </c>
      <c r="C196">
        <v>-9.1269089999999995</v>
      </c>
      <c r="D196">
        <v>1.9604999999999999</v>
      </c>
      <c r="E196" s="3">
        <v>8.5850000000000006E-3</v>
      </c>
      <c r="F196">
        <v>6.4891989999999997E-2</v>
      </c>
      <c r="G196" s="82">
        <v>-7.238617200674537E-4</v>
      </c>
      <c r="H196" s="82">
        <v>2.5956795999999998E-3</v>
      </c>
      <c r="I196" s="80">
        <f t="shared" si="2"/>
        <v>9126.9089999999997</v>
      </c>
      <c r="M196" s="23"/>
      <c r="O196" s="9"/>
      <c r="P196" s="9"/>
      <c r="R196" s="10"/>
      <c r="S196" s="12"/>
      <c r="T196" s="8"/>
    </row>
    <row r="197" spans="1:20" x14ac:dyDescent="0.2">
      <c r="A197">
        <v>158</v>
      </c>
      <c r="B197" s="3">
        <v>2.800926E-3</v>
      </c>
      <c r="C197">
        <v>-9.2166899999999998</v>
      </c>
      <c r="D197">
        <v>1.9722</v>
      </c>
      <c r="E197" s="3">
        <v>8.7299939999999996E-3</v>
      </c>
      <c r="F197">
        <v>6.5695000000000003E-2</v>
      </c>
      <c r="G197" s="82">
        <v>-7.360871838111298E-4</v>
      </c>
      <c r="H197" s="82">
        <v>2.6278E-3</v>
      </c>
      <c r="I197" s="80">
        <f t="shared" si="2"/>
        <v>9216.69</v>
      </c>
      <c r="M197" s="23"/>
      <c r="O197" s="9"/>
      <c r="P197" s="9"/>
      <c r="R197" s="10"/>
      <c r="S197" s="12"/>
      <c r="T197" s="8"/>
    </row>
    <row r="198" spans="1:20" x14ac:dyDescent="0.2">
      <c r="A198">
        <v>159</v>
      </c>
      <c r="B198" s="3">
        <v>2.8124999999999999E-3</v>
      </c>
      <c r="C198">
        <v>-9.3062699999999996</v>
      </c>
      <c r="D198">
        <v>1.9844999999999999</v>
      </c>
      <c r="E198" s="3">
        <v>8.8699940000000008E-3</v>
      </c>
      <c r="F198">
        <v>6.6526000000000002E-2</v>
      </c>
      <c r="G198" s="82">
        <v>-7.4789156829679611E-4</v>
      </c>
      <c r="H198" s="82">
        <v>2.6610399999999999E-3</v>
      </c>
      <c r="I198" s="80">
        <f t="shared" si="2"/>
        <v>9306.27</v>
      </c>
      <c r="M198" s="23"/>
      <c r="O198" s="9"/>
      <c r="P198" s="9"/>
      <c r="R198" s="10"/>
      <c r="S198" s="12"/>
      <c r="T198" s="8"/>
    </row>
    <row r="199" spans="1:20" x14ac:dyDescent="0.2">
      <c r="A199">
        <v>160</v>
      </c>
      <c r="B199" s="3">
        <v>2.8356480000000001E-3</v>
      </c>
      <c r="C199">
        <v>-9.3952449999999992</v>
      </c>
      <c r="D199">
        <v>1.9979</v>
      </c>
      <c r="E199" s="3">
        <v>9.0099930000000009E-3</v>
      </c>
      <c r="F199">
        <v>6.7375000000000004E-2</v>
      </c>
      <c r="G199" s="82">
        <v>-7.5969586846543011E-4</v>
      </c>
      <c r="H199" s="82">
        <v>2.6950000000000003E-3</v>
      </c>
      <c r="I199" s="80">
        <f t="shared" si="2"/>
        <v>9395.244999999999</v>
      </c>
      <c r="M199" s="23"/>
      <c r="O199" s="9"/>
      <c r="P199" s="9"/>
      <c r="R199" s="10"/>
      <c r="S199" s="12"/>
      <c r="T199" s="8"/>
    </row>
    <row r="200" spans="1:20" x14ac:dyDescent="0.2">
      <c r="A200">
        <v>161</v>
      </c>
      <c r="B200" s="3">
        <v>2.8472219999999999E-3</v>
      </c>
      <c r="C200">
        <v>-9.4844220000000004</v>
      </c>
      <c r="D200">
        <v>2.0112000000000001</v>
      </c>
      <c r="E200" s="3">
        <v>9.1650010000000007E-3</v>
      </c>
      <c r="F200">
        <v>6.8302000000000002E-2</v>
      </c>
      <c r="G200" s="82">
        <v>-7.7276568296795966E-4</v>
      </c>
      <c r="H200" s="82">
        <v>2.73208E-3</v>
      </c>
      <c r="I200" s="80">
        <f t="shared" si="2"/>
        <v>9484.4220000000005</v>
      </c>
      <c r="M200" s="23"/>
      <c r="O200" s="9"/>
      <c r="P200" s="9"/>
      <c r="R200" s="10"/>
      <c r="S200" s="12"/>
      <c r="T200" s="8"/>
    </row>
    <row r="201" spans="1:20" x14ac:dyDescent="0.2">
      <c r="A201">
        <v>162</v>
      </c>
      <c r="B201" s="3">
        <v>2.8703700000000001E-3</v>
      </c>
      <c r="C201">
        <v>-9.5733979999999992</v>
      </c>
      <c r="D201">
        <v>2.0245000000000002</v>
      </c>
      <c r="E201" s="3">
        <v>9.3199960000000005E-3</v>
      </c>
      <c r="F201">
        <v>6.9167000000000006E-2</v>
      </c>
      <c r="G201" s="82">
        <v>-7.8583440134907259E-4</v>
      </c>
      <c r="H201" s="82">
        <v>2.7666800000000001E-3</v>
      </c>
      <c r="I201" s="80">
        <f t="shared" si="2"/>
        <v>9573.3979999999992</v>
      </c>
      <c r="M201" s="23"/>
      <c r="O201" s="9"/>
      <c r="P201" s="9"/>
      <c r="R201" s="10"/>
      <c r="S201" s="12"/>
      <c r="T201" s="8"/>
    </row>
    <row r="202" spans="1:20" x14ac:dyDescent="0.2">
      <c r="A202">
        <v>163</v>
      </c>
      <c r="B202">
        <v>2.881944E-3</v>
      </c>
      <c r="C202">
        <v>-9.6619689999999991</v>
      </c>
      <c r="D202">
        <v>2.0371000000000001</v>
      </c>
      <c r="E202" s="3">
        <v>9.4699980000000003E-3</v>
      </c>
      <c r="F202">
        <v>6.9996000000000003E-2</v>
      </c>
      <c r="G202" s="82">
        <v>-7.9848212478920749E-4</v>
      </c>
      <c r="H202" s="82">
        <v>2.7998400000000001E-3</v>
      </c>
      <c r="I202" s="80">
        <f t="shared" si="2"/>
        <v>9661.9689999999991</v>
      </c>
      <c r="M202" s="23"/>
      <c r="O202" s="9"/>
      <c r="P202" s="9"/>
      <c r="R202" s="10"/>
      <c r="S202" s="12"/>
      <c r="T202" s="8"/>
    </row>
    <row r="203" spans="1:20" x14ac:dyDescent="0.2">
      <c r="A203">
        <v>164</v>
      </c>
      <c r="B203" s="3">
        <v>2.9050930000000001E-3</v>
      </c>
      <c r="C203">
        <v>-9.7505430000000004</v>
      </c>
      <c r="D203">
        <v>2.0493000000000001</v>
      </c>
      <c r="E203" s="3">
        <v>9.6400029999999994E-3</v>
      </c>
      <c r="F203">
        <v>7.0888000000000007E-2</v>
      </c>
      <c r="G203" s="82">
        <v>-8.1281644182124783E-4</v>
      </c>
      <c r="H203" s="82">
        <v>2.8355200000000002E-3</v>
      </c>
      <c r="I203" s="80">
        <f t="shared" si="2"/>
        <v>9750.5429999999997</v>
      </c>
      <c r="M203" s="23"/>
      <c r="O203" s="9"/>
      <c r="P203" s="9"/>
      <c r="R203" s="10"/>
      <c r="S203" s="12"/>
      <c r="T203" s="8"/>
    </row>
    <row r="204" spans="1:20" x14ac:dyDescent="0.2">
      <c r="A204">
        <v>165</v>
      </c>
      <c r="B204" s="3">
        <v>2.916667E-3</v>
      </c>
      <c r="C204">
        <v>-9.8391160000000006</v>
      </c>
      <c r="D204">
        <v>2.0615000000000001</v>
      </c>
      <c r="E204">
        <v>9.7900030000000002E-3</v>
      </c>
      <c r="F204" s="3">
        <v>7.1792999999999996E-2</v>
      </c>
      <c r="G204" s="82">
        <v>-8.2546399662731878E-4</v>
      </c>
      <c r="H204" s="82">
        <v>2.8717199999999999E-3</v>
      </c>
      <c r="I204" s="80">
        <f t="shared" si="2"/>
        <v>9839.116</v>
      </c>
      <c r="M204" s="23"/>
      <c r="O204" s="9"/>
      <c r="P204" s="9"/>
      <c r="R204" s="10"/>
      <c r="S204" s="12"/>
      <c r="T204" s="8"/>
    </row>
    <row r="205" spans="1:20" x14ac:dyDescent="0.2">
      <c r="A205">
        <v>166</v>
      </c>
      <c r="B205" s="3">
        <v>2.9398150000000001E-3</v>
      </c>
      <c r="C205">
        <v>-9.9270840000000007</v>
      </c>
      <c r="D205">
        <v>2.0749</v>
      </c>
      <c r="E205" s="3">
        <v>9.9599960000000005E-3</v>
      </c>
      <c r="F205">
        <v>7.2776999999999994E-2</v>
      </c>
      <c r="G205" s="82">
        <v>-8.3979730185497481E-4</v>
      </c>
      <c r="H205" s="82">
        <v>2.9110799999999999E-3</v>
      </c>
      <c r="I205" s="80">
        <f t="shared" si="2"/>
        <v>9927.0840000000007</v>
      </c>
      <c r="M205" s="23"/>
      <c r="O205" s="9"/>
      <c r="P205" s="9"/>
      <c r="R205" s="10"/>
      <c r="S205" s="12"/>
      <c r="T205" s="8"/>
    </row>
    <row r="206" spans="1:20" x14ac:dyDescent="0.2">
      <c r="A206">
        <v>167</v>
      </c>
      <c r="B206" s="3">
        <v>2.951389E-3</v>
      </c>
      <c r="C206">
        <v>-10.01505</v>
      </c>
      <c r="D206">
        <v>2.0882999999999998</v>
      </c>
      <c r="E206" s="3">
        <v>1.014E-2</v>
      </c>
      <c r="F206">
        <v>7.3698E-2</v>
      </c>
      <c r="G206" s="82">
        <v>-8.5497470489038791E-4</v>
      </c>
      <c r="H206" s="82">
        <v>2.9479200000000001E-3</v>
      </c>
      <c r="I206" s="80">
        <f t="shared" si="2"/>
        <v>10015.050000000001</v>
      </c>
      <c r="M206" s="23"/>
      <c r="O206" s="9"/>
      <c r="P206" s="9"/>
      <c r="R206" s="10"/>
      <c r="S206" s="12"/>
      <c r="T206" s="8"/>
    </row>
    <row r="207" spans="1:20" x14ac:dyDescent="0.2">
      <c r="A207">
        <v>168</v>
      </c>
      <c r="B207" s="3">
        <v>2.9745370000000002E-3</v>
      </c>
      <c r="C207">
        <v>-10.102819999999999</v>
      </c>
      <c r="D207">
        <v>2.1015999999999999</v>
      </c>
      <c r="E207">
        <v>1.035E-2</v>
      </c>
      <c r="F207">
        <v>7.4632000000000004E-2</v>
      </c>
      <c r="G207" s="82">
        <v>-8.72681281618887E-4</v>
      </c>
      <c r="H207" s="82">
        <v>2.9852800000000003E-3</v>
      </c>
      <c r="I207" s="80">
        <f t="shared" si="2"/>
        <v>10102.82</v>
      </c>
      <c r="M207" s="23"/>
      <c r="O207" s="9"/>
      <c r="P207" s="9"/>
      <c r="R207" s="10"/>
      <c r="S207" s="12"/>
      <c r="T207" s="8"/>
    </row>
    <row r="208" spans="1:20" x14ac:dyDescent="0.2">
      <c r="A208">
        <v>169</v>
      </c>
      <c r="B208" s="3">
        <v>2.9861110000000001E-3</v>
      </c>
      <c r="C208">
        <v>-10.18998</v>
      </c>
      <c r="D208">
        <v>2.1135000000000002</v>
      </c>
      <c r="E208">
        <v>1.0525E-2</v>
      </c>
      <c r="F208">
        <v>7.5573000000000001E-2</v>
      </c>
      <c r="G208" s="82">
        <v>-8.8743676222596964E-4</v>
      </c>
      <c r="H208" s="82">
        <v>3.0229200000000001E-3</v>
      </c>
      <c r="I208" s="80">
        <f t="shared" si="2"/>
        <v>10189.98</v>
      </c>
      <c r="M208" s="23"/>
      <c r="O208" s="9"/>
      <c r="P208" s="9"/>
      <c r="R208" s="10"/>
      <c r="S208" s="12"/>
      <c r="T208" s="8"/>
    </row>
    <row r="209" spans="1:20" x14ac:dyDescent="0.2">
      <c r="A209">
        <v>170</v>
      </c>
      <c r="B209" s="3">
        <v>3.0092589999999998E-3</v>
      </c>
      <c r="C209">
        <v>-10.277150000000001</v>
      </c>
      <c r="D209">
        <v>2.1265000000000001</v>
      </c>
      <c r="E209" s="3">
        <v>1.0710000000000001E-2</v>
      </c>
      <c r="F209">
        <v>7.6633999999999994E-2</v>
      </c>
      <c r="G209" s="82">
        <v>-9.0303541315345714E-4</v>
      </c>
      <c r="H209" s="82">
        <v>3.0653599999999996E-3</v>
      </c>
      <c r="I209" s="80">
        <f t="shared" si="2"/>
        <v>10277.150000000001</v>
      </c>
      <c r="M209" s="23"/>
      <c r="O209" s="9"/>
      <c r="P209" s="9"/>
      <c r="R209" s="10"/>
      <c r="S209" s="12"/>
      <c r="T209" s="8"/>
    </row>
    <row r="210" spans="1:20" x14ac:dyDescent="0.2">
      <c r="A210">
        <v>171</v>
      </c>
      <c r="B210" s="3">
        <v>3.032407E-3</v>
      </c>
      <c r="C210">
        <v>-10.36351</v>
      </c>
      <c r="D210">
        <v>2.1387999999999998</v>
      </c>
      <c r="E210">
        <v>1.088999E-2</v>
      </c>
      <c r="F210">
        <v>7.7609999999999998E-2</v>
      </c>
      <c r="G210" s="82">
        <v>-9.1821163575042165E-4</v>
      </c>
      <c r="H210" s="82">
        <v>3.1043999999999998E-3</v>
      </c>
      <c r="I210" s="80">
        <f t="shared" si="2"/>
        <v>10363.51</v>
      </c>
      <c r="M210" s="23"/>
      <c r="O210" s="9"/>
      <c r="P210" s="9"/>
      <c r="R210" s="10"/>
      <c r="S210" s="12"/>
      <c r="T210" s="8"/>
    </row>
    <row r="211" spans="1:20" x14ac:dyDescent="0.2">
      <c r="A211">
        <v>172</v>
      </c>
      <c r="B211" s="3">
        <v>3.0439820000000002E-3</v>
      </c>
      <c r="C211">
        <v>-10.449059999999999</v>
      </c>
      <c r="D211">
        <v>2.1522999999999999</v>
      </c>
      <c r="E211">
        <v>1.1084999999999999E-2</v>
      </c>
      <c r="F211" s="3">
        <v>7.8585000000000002E-2</v>
      </c>
      <c r="G211" s="82">
        <v>-9.3465430016863402E-4</v>
      </c>
      <c r="H211" s="82">
        <v>3.1434000000000002E-3</v>
      </c>
      <c r="I211" s="80">
        <f t="shared" si="2"/>
        <v>10449.06</v>
      </c>
      <c r="M211" s="23"/>
      <c r="O211" s="9"/>
      <c r="P211" s="9"/>
      <c r="R211" s="10"/>
      <c r="S211" s="12"/>
      <c r="T211" s="8"/>
    </row>
    <row r="212" spans="1:20" x14ac:dyDescent="0.2">
      <c r="A212">
        <v>173</v>
      </c>
      <c r="B212" s="3">
        <v>3.0671299999999999E-3</v>
      </c>
      <c r="C212">
        <v>-10.53401</v>
      </c>
      <c r="D212">
        <v>2.1656</v>
      </c>
      <c r="E212">
        <v>1.1294999999999999E-2</v>
      </c>
      <c r="F212">
        <v>7.9580999999999999E-2</v>
      </c>
      <c r="G212" s="82">
        <v>-9.5236087689713322E-4</v>
      </c>
      <c r="H212" s="82">
        <v>3.1832399999999999E-3</v>
      </c>
      <c r="I212" s="80">
        <f t="shared" si="2"/>
        <v>10534.01</v>
      </c>
      <c r="M212" s="23"/>
      <c r="O212" s="9"/>
      <c r="P212" s="9"/>
      <c r="R212" s="10"/>
      <c r="S212" s="12"/>
      <c r="T212" s="8"/>
    </row>
    <row r="213" spans="1:20" x14ac:dyDescent="0.2">
      <c r="A213">
        <v>174</v>
      </c>
      <c r="B213" s="3">
        <v>3.0787039999999998E-3</v>
      </c>
      <c r="C213">
        <v>-10.618359999999999</v>
      </c>
      <c r="D213">
        <v>2.1783999999999999</v>
      </c>
      <c r="E213" s="3">
        <v>1.1505E-2</v>
      </c>
      <c r="F213">
        <v>8.0680000000000002E-2</v>
      </c>
      <c r="G213" s="82">
        <v>-9.7006745362563241E-4</v>
      </c>
      <c r="H213" s="82">
        <v>3.2271999999999999E-3</v>
      </c>
      <c r="I213" s="80">
        <f t="shared" si="2"/>
        <v>10618.359999999999</v>
      </c>
      <c r="M213" s="23"/>
      <c r="O213" s="9"/>
      <c r="P213" s="9"/>
      <c r="R213" s="10"/>
      <c r="S213" s="12"/>
      <c r="T213" s="8"/>
    </row>
    <row r="214" spans="1:20" x14ac:dyDescent="0.2">
      <c r="A214">
        <v>175</v>
      </c>
      <c r="B214" s="3">
        <v>3.101852E-3</v>
      </c>
      <c r="C214">
        <v>-10.7019</v>
      </c>
      <c r="D214">
        <v>2.1907999999999999</v>
      </c>
      <c r="E214" s="3">
        <v>1.1724999999999999E-2</v>
      </c>
      <c r="F214">
        <v>8.1742999999999996E-2</v>
      </c>
      <c r="G214" s="82">
        <v>-9.8861720067453624E-4</v>
      </c>
      <c r="H214" s="82">
        <v>3.2697199999999998E-3</v>
      </c>
      <c r="I214" s="80">
        <f t="shared" si="2"/>
        <v>10701.9</v>
      </c>
      <c r="M214" s="23"/>
      <c r="O214" s="9"/>
      <c r="P214" s="9"/>
      <c r="R214" s="10"/>
      <c r="S214" s="12"/>
      <c r="T214" s="8"/>
    </row>
    <row r="215" spans="1:20" x14ac:dyDescent="0.2">
      <c r="A215">
        <v>176</v>
      </c>
      <c r="B215" s="3">
        <v>3.1134259999999999E-3</v>
      </c>
      <c r="C215">
        <v>-10.785030000000001</v>
      </c>
      <c r="D215">
        <v>2.2029999999999998</v>
      </c>
      <c r="E215">
        <v>1.1939999999999999E-2</v>
      </c>
      <c r="F215">
        <v>8.2755999999999996E-2</v>
      </c>
      <c r="G215" s="82">
        <v>-1.0067453625632378E-3</v>
      </c>
      <c r="H215" s="82">
        <v>3.3102399999999999E-3</v>
      </c>
      <c r="I215" s="80">
        <f t="shared" si="2"/>
        <v>10785.03</v>
      </c>
      <c r="M215" s="23"/>
      <c r="O215" s="9"/>
      <c r="P215" s="9"/>
      <c r="R215" s="10"/>
      <c r="S215" s="12"/>
      <c r="T215" s="8"/>
    </row>
    <row r="216" spans="1:20" x14ac:dyDescent="0.2">
      <c r="A216">
        <v>177</v>
      </c>
      <c r="B216" s="3">
        <v>3.136574E-3</v>
      </c>
      <c r="C216">
        <v>-10.86716</v>
      </c>
      <c r="D216">
        <v>2.2162000000000002</v>
      </c>
      <c r="E216" s="3">
        <v>1.2175E-2</v>
      </c>
      <c r="F216">
        <v>8.3834000000000006E-2</v>
      </c>
      <c r="G216" s="82">
        <v>-1.0265598650927488E-3</v>
      </c>
      <c r="H216" s="82">
        <v>3.3533600000000001E-3</v>
      </c>
      <c r="I216" s="80">
        <f t="shared" si="2"/>
        <v>10867.16</v>
      </c>
      <c r="M216" s="23"/>
      <c r="O216" s="9"/>
      <c r="P216" s="9"/>
      <c r="R216" s="10"/>
      <c r="S216" s="12"/>
      <c r="T216" s="8"/>
    </row>
    <row r="217" spans="1:20" x14ac:dyDescent="0.2">
      <c r="A217">
        <v>178</v>
      </c>
      <c r="B217" s="3">
        <v>3.1481479999999999E-3</v>
      </c>
      <c r="C217">
        <v>-10.94889</v>
      </c>
      <c r="D217">
        <v>2.2294</v>
      </c>
      <c r="E217">
        <v>1.242499E-2</v>
      </c>
      <c r="F217">
        <v>8.5006999999999999E-2</v>
      </c>
      <c r="G217" s="82">
        <v>-1.0476382799325464E-3</v>
      </c>
      <c r="H217" s="82">
        <v>3.4002799999999999E-3</v>
      </c>
      <c r="I217" s="80">
        <f t="shared" si="2"/>
        <v>10948.890000000001</v>
      </c>
      <c r="M217" s="23"/>
      <c r="O217" s="9"/>
      <c r="P217" s="9"/>
      <c r="R217" s="10"/>
      <c r="S217" s="12"/>
      <c r="T217" s="8"/>
    </row>
    <row r="218" spans="1:20" x14ac:dyDescent="0.2">
      <c r="A218">
        <v>179</v>
      </c>
      <c r="B218" s="3">
        <v>3.1712960000000001E-3</v>
      </c>
      <c r="C218">
        <v>-11.02962</v>
      </c>
      <c r="D218">
        <v>2.2427000000000001</v>
      </c>
      <c r="E218">
        <v>1.2670000000000001E-2</v>
      </c>
      <c r="F218">
        <v>8.6097999999999994E-2</v>
      </c>
      <c r="G218" s="82">
        <v>-1.0682967959527827E-3</v>
      </c>
      <c r="H218" s="82">
        <v>3.4439199999999996E-3</v>
      </c>
      <c r="I218" s="80">
        <f t="shared" si="2"/>
        <v>11029.619999999999</v>
      </c>
      <c r="M218" s="23"/>
      <c r="O218" s="9"/>
      <c r="P218" s="9"/>
      <c r="R218" s="10"/>
      <c r="S218" s="12"/>
      <c r="T218" s="8"/>
    </row>
    <row r="219" spans="1:20" x14ac:dyDescent="0.2">
      <c r="A219">
        <v>180</v>
      </c>
      <c r="B219" s="3">
        <v>3.18287E-3</v>
      </c>
      <c r="C219">
        <v>-11.10994</v>
      </c>
      <c r="D219">
        <v>2.2551000000000001</v>
      </c>
      <c r="E219" s="3">
        <v>1.2895E-2</v>
      </c>
      <c r="F219">
        <v>8.7203000000000003E-2</v>
      </c>
      <c r="G219" s="82">
        <v>-1.0872681281618888E-3</v>
      </c>
      <c r="H219" s="82">
        <v>3.4881199999999999E-3</v>
      </c>
      <c r="I219" s="80">
        <f t="shared" si="2"/>
        <v>11109.94</v>
      </c>
      <c r="M219" s="23"/>
      <c r="O219" s="9"/>
      <c r="P219" s="9"/>
      <c r="R219" s="10"/>
      <c r="S219" s="12"/>
      <c r="T219" s="8"/>
    </row>
    <row r="220" spans="1:20" x14ac:dyDescent="0.2">
      <c r="A220">
        <v>181</v>
      </c>
      <c r="B220" s="3">
        <v>3.2060190000000001E-3</v>
      </c>
      <c r="C220">
        <v>-11.188639999999999</v>
      </c>
      <c r="D220">
        <v>2.2671999999999999</v>
      </c>
      <c r="E220">
        <v>1.3140000000000001E-2</v>
      </c>
      <c r="F220">
        <v>8.8356000000000004E-2</v>
      </c>
      <c r="G220" s="82">
        <v>-1.1079258010118045E-3</v>
      </c>
      <c r="H220" s="82">
        <v>3.5342400000000001E-3</v>
      </c>
      <c r="I220" s="80">
        <f t="shared" si="2"/>
        <v>11188.64</v>
      </c>
      <c r="M220" s="23"/>
      <c r="O220" s="9"/>
      <c r="P220" s="9"/>
      <c r="R220" s="10"/>
      <c r="S220" s="12"/>
      <c r="T220" s="8"/>
    </row>
    <row r="221" spans="1:20" x14ac:dyDescent="0.2">
      <c r="A221">
        <v>182</v>
      </c>
      <c r="B221" s="3">
        <v>3.2175929999999999E-3</v>
      </c>
      <c r="C221">
        <v>-11.26755</v>
      </c>
      <c r="D221">
        <v>2.2799</v>
      </c>
      <c r="E221">
        <v>1.3395000000000001E-2</v>
      </c>
      <c r="F221">
        <v>8.9610990000000001E-2</v>
      </c>
      <c r="G221" s="82">
        <v>-1.129426644182125E-3</v>
      </c>
      <c r="H221" s="82">
        <v>3.5844396000000002E-3</v>
      </c>
      <c r="I221" s="80">
        <f t="shared" si="2"/>
        <v>11267.55</v>
      </c>
      <c r="M221" s="23"/>
      <c r="O221" s="9"/>
      <c r="P221" s="9"/>
      <c r="R221" s="10"/>
      <c r="S221" s="12"/>
      <c r="T221" s="8"/>
    </row>
    <row r="222" spans="1:20" x14ac:dyDescent="0.2">
      <c r="A222">
        <v>183</v>
      </c>
      <c r="B222" s="3">
        <v>3.2407410000000001E-3</v>
      </c>
      <c r="C222">
        <v>-11.345459999999999</v>
      </c>
      <c r="D222">
        <v>2.2934000000000001</v>
      </c>
      <c r="E222" s="3">
        <v>1.3665E-2</v>
      </c>
      <c r="F222" s="3">
        <v>9.0802999999999995E-2</v>
      </c>
      <c r="G222" s="82">
        <v>-1.1521922428330523E-3</v>
      </c>
      <c r="H222" s="82">
        <v>3.63212E-3</v>
      </c>
      <c r="I222" s="80">
        <f t="shared" si="2"/>
        <v>11345.46</v>
      </c>
      <c r="M222" s="23"/>
      <c r="O222" s="9"/>
      <c r="P222" s="9"/>
      <c r="R222" s="10"/>
      <c r="S222" s="12"/>
      <c r="T222" s="8"/>
    </row>
    <row r="223" spans="1:20" x14ac:dyDescent="0.2">
      <c r="A223">
        <v>184</v>
      </c>
      <c r="B223" s="3">
        <v>3.2638889999999999E-3</v>
      </c>
      <c r="C223">
        <v>-11.42215</v>
      </c>
      <c r="D223">
        <v>2.3067000000000002</v>
      </c>
      <c r="E223">
        <v>1.3939999999999999E-2</v>
      </c>
      <c r="F223">
        <v>9.2000999999999999E-2</v>
      </c>
      <c r="G223" s="82">
        <v>-1.1753794266441821E-3</v>
      </c>
      <c r="H223" s="82">
        <v>3.6800399999999999E-3</v>
      </c>
      <c r="I223" s="80">
        <f t="shared" si="2"/>
        <v>11422.15</v>
      </c>
      <c r="M223" s="23"/>
      <c r="O223" s="9"/>
      <c r="P223" s="9"/>
      <c r="R223" s="10"/>
      <c r="S223" s="12"/>
      <c r="T223" s="8"/>
    </row>
    <row r="224" spans="1:20" x14ac:dyDescent="0.2">
      <c r="A224">
        <v>185</v>
      </c>
      <c r="B224" s="3">
        <v>3.2754630000000002E-3</v>
      </c>
      <c r="C224">
        <v>-11.49905</v>
      </c>
      <c r="D224">
        <v>2.3197999999999999</v>
      </c>
      <c r="E224">
        <v>1.4215E-2</v>
      </c>
      <c r="F224">
        <v>9.3284989999999998E-2</v>
      </c>
      <c r="G224" s="82">
        <v>-1.198566610455312E-3</v>
      </c>
      <c r="H224" s="82">
        <v>3.7313996E-3</v>
      </c>
      <c r="I224" s="80">
        <f t="shared" si="2"/>
        <v>11499.050000000001</v>
      </c>
      <c r="M224" s="23"/>
      <c r="O224" s="9"/>
      <c r="P224" s="9"/>
      <c r="R224" s="10"/>
      <c r="S224" s="12"/>
      <c r="T224" s="8"/>
    </row>
    <row r="225" spans="1:20" x14ac:dyDescent="0.2">
      <c r="A225">
        <v>186</v>
      </c>
      <c r="B225" s="3">
        <v>3.2986109999999999E-3</v>
      </c>
      <c r="C225">
        <v>-11.57474</v>
      </c>
      <c r="D225">
        <v>2.3321999999999998</v>
      </c>
      <c r="E225" s="3">
        <v>1.4534999999999999E-2</v>
      </c>
      <c r="F225">
        <v>9.4630000000000006E-2</v>
      </c>
      <c r="G225" s="82">
        <v>-1.225548060708263E-3</v>
      </c>
      <c r="H225" s="82">
        <v>3.7852000000000003E-3</v>
      </c>
      <c r="I225" s="80">
        <f t="shared" si="2"/>
        <v>11574.74</v>
      </c>
      <c r="M225" s="23"/>
      <c r="O225" s="9"/>
      <c r="P225" s="9"/>
      <c r="R225" s="10"/>
      <c r="S225" s="12"/>
      <c r="T225" s="8"/>
    </row>
    <row r="226" spans="1:20" x14ac:dyDescent="0.2">
      <c r="A226">
        <v>187</v>
      </c>
      <c r="B226" s="3">
        <v>3.3101850000000002E-3</v>
      </c>
      <c r="C226">
        <v>-11.650029999999999</v>
      </c>
      <c r="D226">
        <v>2.3443000000000001</v>
      </c>
      <c r="E226">
        <v>1.485E-2</v>
      </c>
      <c r="F226" s="3">
        <v>9.5920000000000005E-2</v>
      </c>
      <c r="G226" s="82">
        <v>-1.2521079258010119E-3</v>
      </c>
      <c r="H226" s="82">
        <v>3.8368E-3</v>
      </c>
      <c r="I226" s="80">
        <f t="shared" si="2"/>
        <v>11650.029999999999</v>
      </c>
      <c r="M226" s="23"/>
      <c r="O226" s="9"/>
      <c r="P226" s="9"/>
      <c r="R226" s="10"/>
      <c r="S226" s="12"/>
      <c r="T226" s="8"/>
    </row>
    <row r="227" spans="1:20" x14ac:dyDescent="0.2">
      <c r="A227">
        <v>188</v>
      </c>
      <c r="B227" s="3">
        <v>3.333333E-3</v>
      </c>
      <c r="C227">
        <v>-11.72471</v>
      </c>
      <c r="D227">
        <v>2.3570000000000002</v>
      </c>
      <c r="E227">
        <v>1.5140000000000001E-2</v>
      </c>
      <c r="F227" s="3">
        <v>9.7270999999999996E-2</v>
      </c>
      <c r="G227" s="82">
        <v>-1.2765598650927488E-3</v>
      </c>
      <c r="H227" s="82">
        <v>3.89084E-3</v>
      </c>
      <c r="I227" s="80">
        <f t="shared" si="2"/>
        <v>11724.71</v>
      </c>
      <c r="M227" s="23"/>
      <c r="O227" s="9"/>
      <c r="P227" s="9"/>
      <c r="R227" s="10"/>
      <c r="S227" s="12"/>
      <c r="T227" s="8"/>
    </row>
    <row r="228" spans="1:20" x14ac:dyDescent="0.2">
      <c r="A228">
        <v>189</v>
      </c>
      <c r="B228" s="3">
        <v>3.3449069999999998E-3</v>
      </c>
      <c r="C228">
        <v>-11.79799</v>
      </c>
      <c r="D228">
        <v>2.3706</v>
      </c>
      <c r="E228">
        <v>1.5469999999999999E-2</v>
      </c>
      <c r="F228">
        <v>9.8724000000000006E-2</v>
      </c>
      <c r="G228" s="82">
        <v>-1.3043844856661046E-3</v>
      </c>
      <c r="H228" s="82">
        <v>3.9489600000000005E-3</v>
      </c>
      <c r="I228" s="80">
        <f t="shared" si="2"/>
        <v>11797.99</v>
      </c>
      <c r="M228" s="23"/>
      <c r="O228" s="9"/>
      <c r="P228" s="9"/>
      <c r="R228" s="10"/>
      <c r="S228" s="12"/>
      <c r="T228" s="8"/>
    </row>
    <row r="229" spans="1:20" x14ac:dyDescent="0.2">
      <c r="A229">
        <v>190</v>
      </c>
      <c r="B229" s="3">
        <v>3.368055E-3</v>
      </c>
      <c r="C229">
        <v>-11.870660000000001</v>
      </c>
      <c r="D229">
        <v>2.3839000000000001</v>
      </c>
      <c r="E229" s="3">
        <v>1.5814999999999999E-2</v>
      </c>
      <c r="F229">
        <v>0.10011</v>
      </c>
      <c r="G229" s="82">
        <v>-1.3334738617200674E-3</v>
      </c>
      <c r="H229" s="82">
        <v>4.0044E-3</v>
      </c>
      <c r="I229" s="80">
        <f t="shared" si="2"/>
        <v>11870.660000000002</v>
      </c>
      <c r="M229" s="23"/>
      <c r="O229" s="9"/>
      <c r="P229" s="9"/>
      <c r="R229" s="10"/>
      <c r="S229" s="12"/>
      <c r="T229" s="8"/>
    </row>
    <row r="230" spans="1:20" x14ac:dyDescent="0.2">
      <c r="A230">
        <v>191</v>
      </c>
      <c r="B230" s="3">
        <v>3.3796299999999998E-3</v>
      </c>
      <c r="C230">
        <v>-11.942119999999999</v>
      </c>
      <c r="D230">
        <v>2.3963999999999999</v>
      </c>
      <c r="E230">
        <v>1.6145E-2</v>
      </c>
      <c r="F230">
        <v>0.101531</v>
      </c>
      <c r="G230" s="82">
        <v>-1.3612984822934232E-3</v>
      </c>
      <c r="H230" s="82">
        <v>4.0612399999999998E-3</v>
      </c>
      <c r="I230" s="80">
        <f t="shared" si="2"/>
        <v>11942.119999999999</v>
      </c>
      <c r="M230" s="23"/>
      <c r="O230" s="9"/>
      <c r="P230" s="9"/>
      <c r="R230" s="10"/>
      <c r="S230" s="12"/>
      <c r="T230" s="8"/>
    </row>
    <row r="231" spans="1:20" x14ac:dyDescent="0.2">
      <c r="A231">
        <v>192</v>
      </c>
      <c r="B231" s="3">
        <v>3.402778E-3</v>
      </c>
      <c r="C231">
        <v>-12.01338</v>
      </c>
      <c r="D231">
        <v>2.4095</v>
      </c>
      <c r="E231">
        <v>1.6494999999999999E-2</v>
      </c>
      <c r="F231">
        <v>0.103086</v>
      </c>
      <c r="G231" s="82">
        <v>-1.3908094435075885E-3</v>
      </c>
      <c r="H231" s="82">
        <v>4.1234399999999999E-3</v>
      </c>
      <c r="I231" s="80">
        <f t="shared" si="2"/>
        <v>12013.38</v>
      </c>
      <c r="M231" s="23"/>
      <c r="O231" s="9"/>
      <c r="P231" s="9"/>
      <c r="R231" s="10"/>
      <c r="S231" s="12"/>
      <c r="T231" s="8"/>
    </row>
    <row r="232" spans="1:20" x14ac:dyDescent="0.2">
      <c r="A232">
        <v>193</v>
      </c>
      <c r="B232" s="3">
        <v>3.4143519999999998E-3</v>
      </c>
      <c r="C232">
        <v>-12.08323</v>
      </c>
      <c r="D232">
        <v>2.4211</v>
      </c>
      <c r="E232" s="3">
        <v>1.6905E-2</v>
      </c>
      <c r="F232">
        <v>0.10455399999999999</v>
      </c>
      <c r="G232" s="82">
        <v>-1.4253794266441823E-3</v>
      </c>
      <c r="H232" s="82">
        <v>4.1821599999999999E-3</v>
      </c>
      <c r="I232" s="80">
        <f t="shared" si="2"/>
        <v>12083.23</v>
      </c>
      <c r="M232" s="23"/>
      <c r="O232" s="9"/>
      <c r="P232" s="9"/>
      <c r="R232" s="10"/>
      <c r="S232" s="12"/>
      <c r="T232" s="8"/>
    </row>
    <row r="233" spans="1:20" x14ac:dyDescent="0.2">
      <c r="A233">
        <v>194</v>
      </c>
      <c r="B233" s="3">
        <v>3.4375E-3</v>
      </c>
      <c r="C233">
        <v>-12.15147</v>
      </c>
      <c r="D233">
        <v>2.4340999999999999</v>
      </c>
      <c r="E233">
        <v>1.7244990000000002E-2</v>
      </c>
      <c r="F233">
        <v>0.106098</v>
      </c>
      <c r="G233" s="82">
        <v>-1.4540463743676225E-3</v>
      </c>
      <c r="H233" s="82">
        <v>4.24392E-3</v>
      </c>
      <c r="I233" s="80">
        <f t="shared" ref="I233:I296" si="3">-1000*C233</f>
        <v>12151.47</v>
      </c>
      <c r="M233" s="23"/>
      <c r="O233" s="9"/>
      <c r="P233" s="9"/>
      <c r="R233" s="10"/>
      <c r="S233" s="12"/>
      <c r="T233" s="8"/>
    </row>
    <row r="234" spans="1:20" x14ac:dyDescent="0.2">
      <c r="A234">
        <v>195</v>
      </c>
      <c r="B234" s="3">
        <v>3.4606480000000002E-3</v>
      </c>
      <c r="C234">
        <v>-12.21931</v>
      </c>
      <c r="D234">
        <v>2.4476</v>
      </c>
      <c r="E234" s="3">
        <v>1.762E-2</v>
      </c>
      <c r="F234">
        <v>0.107736</v>
      </c>
      <c r="G234" s="82">
        <v>-1.4856661045531199E-3</v>
      </c>
      <c r="H234" s="82">
        <v>4.3094400000000003E-3</v>
      </c>
      <c r="I234" s="80">
        <f t="shared" si="3"/>
        <v>12219.31</v>
      </c>
      <c r="M234" s="23"/>
      <c r="O234" s="9"/>
      <c r="P234" s="9"/>
      <c r="R234" s="10"/>
      <c r="S234" s="12"/>
      <c r="T234" s="8"/>
    </row>
    <row r="235" spans="1:20" x14ac:dyDescent="0.2">
      <c r="A235">
        <v>196</v>
      </c>
      <c r="B235" s="3">
        <v>3.4722220000000001E-3</v>
      </c>
      <c r="C235">
        <v>-12.28594</v>
      </c>
      <c r="D235">
        <v>2.4607000000000001</v>
      </c>
      <c r="E235">
        <v>1.8015E-2</v>
      </c>
      <c r="F235">
        <v>0.10931399999999999</v>
      </c>
      <c r="G235" s="82">
        <v>-1.5189713322091064E-3</v>
      </c>
      <c r="H235" s="82">
        <v>4.3725600000000002E-3</v>
      </c>
      <c r="I235" s="80">
        <f t="shared" si="3"/>
        <v>12285.94</v>
      </c>
      <c r="M235" s="23"/>
      <c r="O235" s="9"/>
      <c r="P235" s="9"/>
      <c r="R235" s="10"/>
      <c r="S235" s="12"/>
      <c r="T235" s="8"/>
    </row>
    <row r="236" spans="1:20" x14ac:dyDescent="0.2">
      <c r="A236">
        <v>197</v>
      </c>
      <c r="B236" s="3">
        <v>3.4953699999999998E-3</v>
      </c>
      <c r="C236">
        <v>-12.35177</v>
      </c>
      <c r="D236">
        <v>2.4733999999999998</v>
      </c>
      <c r="E236" s="3">
        <v>1.8415000000000001E-2</v>
      </c>
      <c r="F236">
        <v>0.111039</v>
      </c>
      <c r="G236" s="82">
        <v>-1.5526981450252953E-3</v>
      </c>
      <c r="H236" s="82">
        <v>4.4415599999999998E-3</v>
      </c>
      <c r="I236" s="80">
        <f t="shared" si="3"/>
        <v>12351.77</v>
      </c>
      <c r="M236" s="23"/>
      <c r="O236" s="9"/>
      <c r="P236" s="9"/>
      <c r="R236" s="10"/>
      <c r="S236" s="12"/>
      <c r="T236" s="8"/>
    </row>
    <row r="237" spans="1:20" x14ac:dyDescent="0.2">
      <c r="A237">
        <v>198</v>
      </c>
      <c r="B237" s="3">
        <v>3.506945E-3</v>
      </c>
      <c r="C237">
        <v>-12.416589999999999</v>
      </c>
      <c r="D237">
        <v>2.4855</v>
      </c>
      <c r="E237" s="3">
        <v>1.885999E-2</v>
      </c>
      <c r="F237">
        <v>0.112627</v>
      </c>
      <c r="G237" s="82">
        <v>-1.5902183811129849E-3</v>
      </c>
      <c r="H237" s="82">
        <v>4.5050799999999998E-3</v>
      </c>
      <c r="I237" s="80">
        <f t="shared" si="3"/>
        <v>12416.59</v>
      </c>
      <c r="M237" s="23"/>
      <c r="O237" s="9"/>
      <c r="P237" s="9"/>
      <c r="R237" s="10"/>
      <c r="S237" s="12"/>
      <c r="T237" s="8"/>
    </row>
    <row r="238" spans="1:20" x14ac:dyDescent="0.2">
      <c r="A238">
        <v>199</v>
      </c>
      <c r="B238" s="3">
        <v>3.5300930000000002E-3</v>
      </c>
      <c r="C238">
        <v>-12.47738</v>
      </c>
      <c r="D238">
        <v>2.4980000000000002</v>
      </c>
      <c r="E238">
        <v>1.9259999999999999E-2</v>
      </c>
      <c r="F238">
        <v>0.11426699999999999</v>
      </c>
      <c r="G238" s="82">
        <v>-1.6239460370994941E-3</v>
      </c>
      <c r="H238" s="82">
        <v>4.5706799999999997E-3</v>
      </c>
      <c r="I238" s="80">
        <f t="shared" si="3"/>
        <v>12477.380000000001</v>
      </c>
      <c r="M238" s="23"/>
      <c r="O238" s="9"/>
      <c r="P238" s="9"/>
      <c r="R238" s="10"/>
      <c r="S238" s="12"/>
      <c r="T238" s="8"/>
    </row>
    <row r="239" spans="1:20" x14ac:dyDescent="0.2">
      <c r="A239">
        <v>200</v>
      </c>
      <c r="B239" s="3">
        <v>3.5416670000000001E-3</v>
      </c>
      <c r="C239">
        <v>-12.53556</v>
      </c>
      <c r="D239">
        <v>2.5101</v>
      </c>
      <c r="E239" s="3">
        <v>1.9664999999999998E-2</v>
      </c>
      <c r="F239">
        <v>0.115977</v>
      </c>
      <c r="G239" s="82">
        <v>-1.6580944350758852E-3</v>
      </c>
      <c r="H239" s="82">
        <v>4.6390800000000003E-3</v>
      </c>
      <c r="I239" s="80">
        <f t="shared" si="3"/>
        <v>12535.56</v>
      </c>
      <c r="M239" s="23"/>
      <c r="O239" s="9"/>
      <c r="P239" s="9"/>
      <c r="R239" s="10"/>
      <c r="S239" s="12"/>
      <c r="T239" s="8"/>
    </row>
    <row r="240" spans="1:20" x14ac:dyDescent="0.2">
      <c r="A240">
        <v>201</v>
      </c>
      <c r="B240" s="3">
        <v>3.553241E-3</v>
      </c>
      <c r="C240">
        <v>-12.59313</v>
      </c>
      <c r="D240">
        <v>2.5215000000000001</v>
      </c>
      <c r="E240" s="3">
        <v>2.0070009999999999E-2</v>
      </c>
      <c r="F240">
        <v>0.117627</v>
      </c>
      <c r="G240" s="82">
        <v>-1.692243676222597E-3</v>
      </c>
      <c r="H240" s="82">
        <v>4.7050799999999995E-3</v>
      </c>
      <c r="I240" s="80">
        <f t="shared" si="3"/>
        <v>12593.130000000001</v>
      </c>
      <c r="M240" s="23"/>
      <c r="O240" s="9"/>
      <c r="P240" s="9"/>
      <c r="R240" s="10"/>
      <c r="S240" s="12"/>
      <c r="T240" s="8"/>
    </row>
    <row r="241" spans="1:24" x14ac:dyDescent="0.2">
      <c r="A241">
        <v>202</v>
      </c>
      <c r="B241" s="3">
        <v>3.5763890000000001E-3</v>
      </c>
      <c r="C241">
        <v>-12.649900000000001</v>
      </c>
      <c r="D241">
        <v>2.5345</v>
      </c>
      <c r="E241">
        <v>2.0500000000000001E-2</v>
      </c>
      <c r="F241">
        <v>0.119407</v>
      </c>
      <c r="G241" s="82">
        <v>-1.7284991568296798E-3</v>
      </c>
      <c r="H241" s="82">
        <v>4.7762799999999999E-3</v>
      </c>
      <c r="I241" s="80">
        <f t="shared" si="3"/>
        <v>12649.900000000001</v>
      </c>
      <c r="M241" s="23"/>
      <c r="O241" s="9"/>
      <c r="P241" s="9"/>
      <c r="R241" s="10"/>
      <c r="S241" s="12"/>
      <c r="T241" s="8"/>
    </row>
    <row r="242" spans="1:24" x14ac:dyDescent="0.2">
      <c r="A242">
        <v>203</v>
      </c>
      <c r="B242" s="3">
        <v>3.587963E-3</v>
      </c>
      <c r="C242">
        <v>-12.70566</v>
      </c>
      <c r="D242">
        <v>2.5449999999999999</v>
      </c>
      <c r="E242">
        <v>2.0955000000000001E-2</v>
      </c>
      <c r="F242">
        <v>0.121077</v>
      </c>
      <c r="G242" s="82">
        <v>-1.7668634064080947E-3</v>
      </c>
      <c r="H242" s="82">
        <v>4.8430800000000005E-3</v>
      </c>
      <c r="I242" s="80">
        <f t="shared" si="3"/>
        <v>12705.66</v>
      </c>
      <c r="M242" s="23"/>
      <c r="O242" s="9"/>
      <c r="P242" s="9"/>
      <c r="R242" s="10"/>
      <c r="S242" s="12"/>
      <c r="T242" s="8"/>
    </row>
    <row r="243" spans="1:24" x14ac:dyDescent="0.2">
      <c r="A243">
        <v>204</v>
      </c>
      <c r="B243" s="3">
        <v>3.6111110000000002E-3</v>
      </c>
      <c r="C243">
        <v>-12.76061</v>
      </c>
      <c r="D243">
        <v>2.5581</v>
      </c>
      <c r="E243">
        <v>2.1395000000000001E-2</v>
      </c>
      <c r="F243">
        <v>0.12285699999999999</v>
      </c>
      <c r="G243" s="82">
        <v>-1.8039629005059024E-3</v>
      </c>
      <c r="H243" s="82">
        <v>4.91428E-3</v>
      </c>
      <c r="I243" s="80">
        <f t="shared" si="3"/>
        <v>12760.61</v>
      </c>
      <c r="M243" s="23"/>
      <c r="O243" s="9"/>
      <c r="P243" s="9"/>
      <c r="R243" s="10"/>
      <c r="S243" s="12"/>
      <c r="T243" s="8"/>
    </row>
    <row r="244" spans="1:24" x14ac:dyDescent="0.2">
      <c r="A244">
        <v>205</v>
      </c>
      <c r="B244" s="3">
        <v>3.6226850000000001E-3</v>
      </c>
      <c r="C244">
        <v>-12.814360000000001</v>
      </c>
      <c r="D244">
        <v>2.5686</v>
      </c>
      <c r="E244">
        <v>2.1839999999999998E-2</v>
      </c>
      <c r="F244">
        <v>0.124737</v>
      </c>
      <c r="G244" s="82">
        <v>-1.8414839797639122E-3</v>
      </c>
      <c r="H244" s="82">
        <v>4.9894800000000001E-3</v>
      </c>
      <c r="I244" s="80">
        <f t="shared" si="3"/>
        <v>12814.36</v>
      </c>
      <c r="M244" s="23"/>
      <c r="O244" s="9"/>
      <c r="P244" s="9"/>
      <c r="R244" s="10"/>
      <c r="S244" s="12"/>
      <c r="T244" s="8"/>
    </row>
    <row r="245" spans="1:24" x14ac:dyDescent="0.2">
      <c r="A245">
        <v>206</v>
      </c>
      <c r="B245" s="3">
        <v>3.6458329999999998E-3</v>
      </c>
      <c r="C245">
        <v>-12.8673</v>
      </c>
      <c r="D245">
        <v>2.5819999999999999</v>
      </c>
      <c r="E245" s="3">
        <v>2.2294999999999999E-2</v>
      </c>
      <c r="F245">
        <v>0.12656700000000001</v>
      </c>
      <c r="G245" s="82">
        <v>-1.8798482293423272E-3</v>
      </c>
      <c r="H245" s="82">
        <v>5.0626800000000008E-3</v>
      </c>
      <c r="I245" s="80">
        <f t="shared" si="3"/>
        <v>12867.3</v>
      </c>
      <c r="M245" s="23"/>
      <c r="O245" s="9"/>
      <c r="P245" s="9"/>
      <c r="R245" s="10"/>
      <c r="S245" s="12"/>
      <c r="T245" s="8"/>
    </row>
    <row r="246" spans="1:24" x14ac:dyDescent="0.2">
      <c r="A246">
        <v>207</v>
      </c>
      <c r="B246" s="3">
        <v>3.6574070000000001E-3</v>
      </c>
      <c r="C246">
        <v>-12.91944</v>
      </c>
      <c r="D246">
        <v>2.5926</v>
      </c>
      <c r="E246">
        <v>2.2769999999999999E-2</v>
      </c>
      <c r="F246">
        <v>0.128497</v>
      </c>
      <c r="G246" s="82">
        <v>-1.9198988195615514E-3</v>
      </c>
      <c r="H246" s="82">
        <v>5.1398800000000003E-3</v>
      </c>
      <c r="I246" s="80">
        <f t="shared" si="3"/>
        <v>12919.44</v>
      </c>
      <c r="M246" s="23"/>
      <c r="O246" s="9"/>
      <c r="P246" s="9"/>
      <c r="Q246" s="6"/>
      <c r="R246" s="18"/>
      <c r="S246" s="12"/>
      <c r="T246" s="8"/>
    </row>
    <row r="247" spans="1:24" x14ac:dyDescent="0.2">
      <c r="A247">
        <v>208</v>
      </c>
      <c r="B247" s="3">
        <v>3.668981E-3</v>
      </c>
      <c r="C247">
        <v>-12.97017</v>
      </c>
      <c r="D247">
        <v>2.6055999999999999</v>
      </c>
      <c r="E247">
        <v>2.3279999999999999E-2</v>
      </c>
      <c r="F247">
        <v>0.13037699999999999</v>
      </c>
      <c r="G247" s="82">
        <v>-1.9629005059021922E-3</v>
      </c>
      <c r="H247" s="82">
        <v>5.2150799999999995E-3</v>
      </c>
      <c r="I247" s="80">
        <f t="shared" si="3"/>
        <v>12970.17</v>
      </c>
      <c r="M247" s="23"/>
      <c r="O247" s="9"/>
      <c r="P247" s="9"/>
      <c r="R247" s="10"/>
      <c r="S247" s="12"/>
      <c r="T247" s="8"/>
    </row>
    <row r="248" spans="1:24" s="6" customFormat="1" x14ac:dyDescent="0.2">
      <c r="A248" s="6">
        <v>209</v>
      </c>
      <c r="B248" s="21">
        <v>3.6921300000000001E-3</v>
      </c>
      <c r="C248" s="6">
        <v>-13.01989</v>
      </c>
      <c r="D248" s="6">
        <v>2.6173999999999999</v>
      </c>
      <c r="E248" s="21">
        <v>2.3734999999999999E-2</v>
      </c>
      <c r="F248" s="6">
        <v>0.13239699999999999</v>
      </c>
      <c r="G248" s="82">
        <v>-2.0012647554806073E-3</v>
      </c>
      <c r="H248" s="82">
        <v>5.2958799999999993E-3</v>
      </c>
      <c r="I248" s="80">
        <f t="shared" si="3"/>
        <v>13019.89</v>
      </c>
      <c r="J248" s="17"/>
      <c r="K248"/>
      <c r="L248" s="88"/>
      <c r="M248" s="47"/>
      <c r="N248" s="46"/>
      <c r="O248" s="46"/>
      <c r="P248" s="46"/>
      <c r="R248" s="18"/>
      <c r="S248" s="20"/>
      <c r="T248" s="48"/>
      <c r="V248" s="6" t="s">
        <v>54</v>
      </c>
      <c r="X248" s="64" t="e">
        <f>AVERAGE(S44:S248)</f>
        <v>#DIV/0!</v>
      </c>
    </row>
    <row r="249" spans="1:24" x14ac:dyDescent="0.2">
      <c r="A249">
        <v>210</v>
      </c>
      <c r="B249" s="3">
        <v>3.7037039999999999E-3</v>
      </c>
      <c r="C249">
        <v>-13.069610000000001</v>
      </c>
      <c r="D249">
        <v>2.6291000000000002</v>
      </c>
      <c r="E249" s="3">
        <v>2.4225E-2</v>
      </c>
      <c r="F249">
        <v>0.13434699999999999</v>
      </c>
      <c r="G249" s="82">
        <v>-2.0425801011804386E-3</v>
      </c>
      <c r="H249" s="82">
        <v>5.3738800000000001E-3</v>
      </c>
      <c r="I249" s="80">
        <f t="shared" si="3"/>
        <v>13069.61</v>
      </c>
      <c r="J249" s="16"/>
      <c r="L249" s="89"/>
      <c r="M249" s="44"/>
      <c r="N249" s="45"/>
      <c r="O249" s="45"/>
      <c r="P249" s="45"/>
      <c r="Q249" s="43"/>
      <c r="R249" s="24"/>
      <c r="S249" s="20"/>
      <c r="T249" s="13"/>
      <c r="V249" t="s">
        <v>55</v>
      </c>
    </row>
    <row r="250" spans="1:24" x14ac:dyDescent="0.2">
      <c r="A250">
        <v>211</v>
      </c>
      <c r="B250" s="3">
        <v>3.7268520000000001E-3</v>
      </c>
      <c r="C250">
        <v>-13.11792</v>
      </c>
      <c r="D250">
        <v>2.6413000000000002</v>
      </c>
      <c r="E250">
        <v>2.4719999999999999E-2</v>
      </c>
      <c r="F250">
        <v>0.13641700000000001</v>
      </c>
      <c r="G250" s="82">
        <v>-2.0843170320404723E-3</v>
      </c>
      <c r="H250" s="82">
        <v>5.4566800000000002E-3</v>
      </c>
      <c r="I250" s="80">
        <f t="shared" si="3"/>
        <v>13117.92</v>
      </c>
      <c r="M250" s="23"/>
      <c r="O250" s="9"/>
      <c r="P250" s="9"/>
      <c r="R250" s="18"/>
      <c r="S250" s="20"/>
    </row>
    <row r="251" spans="1:24" x14ac:dyDescent="0.2">
      <c r="A251">
        <v>212</v>
      </c>
      <c r="B251" s="3">
        <v>3.738426E-3</v>
      </c>
      <c r="C251">
        <v>-13.165229999999999</v>
      </c>
      <c r="D251">
        <v>2.6524000000000001</v>
      </c>
      <c r="E251">
        <v>2.5255E-2</v>
      </c>
      <c r="F251">
        <v>0.13839699999999999</v>
      </c>
      <c r="G251" s="82">
        <v>-2.129426644182125E-3</v>
      </c>
      <c r="H251" s="82">
        <v>5.53588E-3</v>
      </c>
      <c r="I251" s="80">
        <f t="shared" si="3"/>
        <v>13165.23</v>
      </c>
      <c r="M251" s="23"/>
      <c r="O251" s="9"/>
      <c r="P251" s="9"/>
      <c r="R251" s="10"/>
      <c r="S251" s="20"/>
      <c r="T251" s="3"/>
    </row>
    <row r="252" spans="1:24" x14ac:dyDescent="0.2">
      <c r="A252">
        <v>213</v>
      </c>
      <c r="B252" s="3">
        <v>3.7615740000000002E-3</v>
      </c>
      <c r="C252">
        <v>-13.211930000000001</v>
      </c>
      <c r="D252">
        <v>2.6655000000000002</v>
      </c>
      <c r="E252">
        <v>2.575999E-2</v>
      </c>
      <c r="F252">
        <v>0.140517</v>
      </c>
      <c r="G252" s="82">
        <v>-2.1720059021922431E-3</v>
      </c>
      <c r="H252" s="82">
        <v>5.6206800000000003E-3</v>
      </c>
      <c r="I252" s="80">
        <f t="shared" si="3"/>
        <v>13211.93</v>
      </c>
      <c r="M252" s="23"/>
      <c r="O252" s="9"/>
      <c r="P252" s="9"/>
      <c r="R252" s="10"/>
      <c r="S252" s="20"/>
      <c r="T252" s="3"/>
    </row>
    <row r="253" spans="1:24" x14ac:dyDescent="0.2">
      <c r="A253">
        <v>214</v>
      </c>
      <c r="B253" s="3">
        <v>3.773148E-3</v>
      </c>
      <c r="C253">
        <v>-13.25783</v>
      </c>
      <c r="D253">
        <v>2.6758999999999999</v>
      </c>
      <c r="E253">
        <v>2.6284999999999999E-2</v>
      </c>
      <c r="F253">
        <v>0.142627</v>
      </c>
      <c r="G253" s="82">
        <v>-2.2162731871838114E-3</v>
      </c>
      <c r="H253" s="82">
        <v>5.7050800000000004E-3</v>
      </c>
      <c r="I253" s="80">
        <f t="shared" si="3"/>
        <v>13257.83</v>
      </c>
      <c r="M253" s="23"/>
      <c r="O253" s="9"/>
      <c r="P253" s="9"/>
      <c r="R253" s="10"/>
      <c r="S253" s="20"/>
      <c r="T253" s="3"/>
    </row>
    <row r="254" spans="1:24" x14ac:dyDescent="0.2">
      <c r="A254">
        <v>215</v>
      </c>
      <c r="B254" s="3">
        <v>3.7847219999999999E-3</v>
      </c>
      <c r="C254">
        <v>-13.30312</v>
      </c>
      <c r="D254">
        <v>2.6892</v>
      </c>
      <c r="E254" s="3">
        <v>2.6825000000000002E-2</v>
      </c>
      <c r="F254">
        <v>0.144787</v>
      </c>
      <c r="G254" s="82">
        <v>-2.2618043844856665E-3</v>
      </c>
      <c r="H254" s="82">
        <v>5.7914799999999999E-3</v>
      </c>
      <c r="I254" s="80">
        <f t="shared" si="3"/>
        <v>13303.119999999999</v>
      </c>
      <c r="M254" s="23"/>
      <c r="O254" s="9"/>
      <c r="P254" s="9"/>
      <c r="R254" s="10"/>
      <c r="S254" s="20"/>
      <c r="T254" s="3"/>
    </row>
    <row r="255" spans="1:24" x14ac:dyDescent="0.2">
      <c r="A255">
        <v>216</v>
      </c>
      <c r="B255">
        <v>3.8078700000000001E-3</v>
      </c>
      <c r="C255">
        <v>-13.34761</v>
      </c>
      <c r="D255">
        <v>2.6998000000000002</v>
      </c>
      <c r="E255">
        <v>2.7409989999999999E-2</v>
      </c>
      <c r="F255">
        <v>0.14699699999999999</v>
      </c>
      <c r="G255" s="82">
        <v>-2.3111290050590221E-3</v>
      </c>
      <c r="H255" s="82">
        <v>5.8798799999999997E-3</v>
      </c>
      <c r="I255" s="80">
        <f t="shared" si="3"/>
        <v>13347.609999999999</v>
      </c>
      <c r="M255" s="23"/>
      <c r="O255" s="9"/>
      <c r="P255" s="9"/>
      <c r="R255" s="10"/>
      <c r="S255" s="20"/>
      <c r="T255" s="3"/>
    </row>
    <row r="256" spans="1:24" x14ac:dyDescent="0.2">
      <c r="A256">
        <v>217</v>
      </c>
      <c r="B256" s="3">
        <v>3.819444E-3</v>
      </c>
      <c r="C256">
        <v>-13.391489999999999</v>
      </c>
      <c r="D256">
        <v>2.7128999999999999</v>
      </c>
      <c r="E256" s="3">
        <v>2.7955000000000001E-2</v>
      </c>
      <c r="F256">
        <v>0.149287</v>
      </c>
      <c r="G256" s="82">
        <v>-2.3570826306913996E-3</v>
      </c>
      <c r="H256" s="82">
        <v>5.9714800000000004E-3</v>
      </c>
      <c r="I256" s="80">
        <f t="shared" si="3"/>
        <v>13391.49</v>
      </c>
      <c r="M256" s="23"/>
      <c r="O256" s="9"/>
      <c r="P256" s="9"/>
      <c r="R256" s="10"/>
      <c r="S256" s="20"/>
      <c r="T256" s="3"/>
    </row>
    <row r="257" spans="1:20" x14ac:dyDescent="0.2">
      <c r="A257">
        <v>218</v>
      </c>
      <c r="B257" s="3">
        <v>3.8425930000000001E-3</v>
      </c>
      <c r="C257">
        <v>-13.434369999999999</v>
      </c>
      <c r="D257">
        <v>2.7235999999999998</v>
      </c>
      <c r="E257">
        <v>2.8504999999999999E-2</v>
      </c>
      <c r="F257">
        <v>0.15151700000000001</v>
      </c>
      <c r="G257" s="82">
        <v>-2.4034569983136596E-3</v>
      </c>
      <c r="H257" s="82">
        <v>6.0606800000000006E-3</v>
      </c>
      <c r="I257" s="80">
        <f t="shared" si="3"/>
        <v>13434.369999999999</v>
      </c>
      <c r="M257" s="23"/>
      <c r="O257" s="9"/>
      <c r="P257" s="9"/>
      <c r="R257" s="10"/>
      <c r="S257" s="20"/>
      <c r="T257" s="3"/>
    </row>
    <row r="258" spans="1:20" x14ac:dyDescent="0.2">
      <c r="A258">
        <v>219</v>
      </c>
      <c r="B258" s="3">
        <v>3.8541669999999999E-3</v>
      </c>
      <c r="C258">
        <v>-13.477650000000001</v>
      </c>
      <c r="D258">
        <v>2.7364999999999999</v>
      </c>
      <c r="E258">
        <v>2.9100000000000001E-2</v>
      </c>
      <c r="F258">
        <v>0.15395700000000001</v>
      </c>
      <c r="G258" s="82">
        <v>-2.4536256323777405E-3</v>
      </c>
      <c r="H258" s="82">
        <v>6.1582800000000004E-3</v>
      </c>
      <c r="I258" s="80">
        <f t="shared" si="3"/>
        <v>13477.650000000001</v>
      </c>
      <c r="M258" s="23"/>
      <c r="O258" s="9"/>
      <c r="P258" s="9"/>
      <c r="R258" s="10"/>
      <c r="S258" s="20"/>
      <c r="T258" s="3"/>
    </row>
    <row r="259" spans="1:20" x14ac:dyDescent="0.2">
      <c r="A259">
        <v>220</v>
      </c>
      <c r="B259" s="3">
        <v>3.8773150000000001E-3</v>
      </c>
      <c r="C259">
        <v>-13.519119999999999</v>
      </c>
      <c r="D259">
        <v>2.7492999999999999</v>
      </c>
      <c r="E259" s="3">
        <v>2.9714999999999998E-2</v>
      </c>
      <c r="F259">
        <v>0.156247</v>
      </c>
      <c r="G259" s="82">
        <v>-2.5054806070826307E-3</v>
      </c>
      <c r="H259" s="82">
        <v>6.2498800000000002E-3</v>
      </c>
      <c r="I259" s="80">
        <f t="shared" si="3"/>
        <v>13519.119999999999</v>
      </c>
      <c r="M259" s="23"/>
      <c r="O259" s="9"/>
      <c r="P259" s="9"/>
      <c r="R259" s="10"/>
      <c r="S259" s="20"/>
      <c r="T259" s="3"/>
    </row>
    <row r="260" spans="1:20" x14ac:dyDescent="0.2">
      <c r="A260">
        <v>221</v>
      </c>
      <c r="B260" s="3">
        <v>3.888889E-3</v>
      </c>
      <c r="C260">
        <v>-13.559979999999999</v>
      </c>
      <c r="D260">
        <v>2.7597999999999998</v>
      </c>
      <c r="E260">
        <v>3.027999E-2</v>
      </c>
      <c r="F260">
        <v>0.158667</v>
      </c>
      <c r="G260" s="82">
        <v>-2.5531188870151771E-3</v>
      </c>
      <c r="H260" s="82">
        <v>6.3466800000000004E-3</v>
      </c>
      <c r="I260" s="80">
        <f t="shared" si="3"/>
        <v>13559.98</v>
      </c>
      <c r="M260" s="23"/>
      <c r="O260" s="9"/>
      <c r="P260" s="9"/>
      <c r="R260" s="10"/>
      <c r="S260" s="20"/>
      <c r="T260" s="3"/>
    </row>
    <row r="261" spans="1:20" x14ac:dyDescent="0.2">
      <c r="A261">
        <v>222</v>
      </c>
      <c r="B261" s="3">
        <v>3.9120370000000002E-3</v>
      </c>
      <c r="C261">
        <v>-13.60004</v>
      </c>
      <c r="D261">
        <v>2.7732000000000001</v>
      </c>
      <c r="E261">
        <v>3.09E-2</v>
      </c>
      <c r="F261">
        <v>0.161027</v>
      </c>
      <c r="G261" s="82">
        <v>-2.6053962900505906E-3</v>
      </c>
      <c r="H261" s="82">
        <v>6.4410800000000001E-3</v>
      </c>
      <c r="I261" s="80">
        <f t="shared" si="3"/>
        <v>13600.039999999999</v>
      </c>
      <c r="M261" s="23"/>
      <c r="O261" s="9"/>
      <c r="P261" s="9"/>
      <c r="R261" s="10"/>
      <c r="S261" s="20"/>
      <c r="T261" s="3"/>
    </row>
    <row r="262" spans="1:20" x14ac:dyDescent="0.2">
      <c r="A262">
        <v>223</v>
      </c>
      <c r="B262" s="3">
        <v>3.9236109999999996E-3</v>
      </c>
      <c r="C262">
        <v>-13.639900000000001</v>
      </c>
      <c r="D262">
        <v>2.7833999999999999</v>
      </c>
      <c r="E262">
        <v>3.1499989999999999E-2</v>
      </c>
      <c r="F262">
        <v>0.16352700000000001</v>
      </c>
      <c r="G262" s="82">
        <v>-2.6559856661045531E-3</v>
      </c>
      <c r="H262" s="82">
        <v>6.5410800000000003E-3</v>
      </c>
      <c r="I262" s="80">
        <f t="shared" si="3"/>
        <v>13639.900000000001</v>
      </c>
      <c r="M262" s="23"/>
      <c r="O262" s="9"/>
      <c r="P262" s="9"/>
      <c r="R262" s="10"/>
      <c r="S262" s="20"/>
      <c r="T262" s="3"/>
    </row>
    <row r="263" spans="1:20" x14ac:dyDescent="0.2">
      <c r="A263">
        <v>224</v>
      </c>
      <c r="B263" s="3">
        <v>3.9351849999999999E-3</v>
      </c>
      <c r="C263">
        <v>-13.67835</v>
      </c>
      <c r="D263">
        <v>2.7968999999999999</v>
      </c>
      <c r="E263" s="3">
        <v>3.2125000000000001E-2</v>
      </c>
      <c r="F263">
        <v>0.165967</v>
      </c>
      <c r="G263" s="82">
        <v>-2.708684654300169E-3</v>
      </c>
      <c r="H263" s="82">
        <v>6.6386800000000001E-3</v>
      </c>
      <c r="I263" s="80">
        <f t="shared" si="3"/>
        <v>13678.35</v>
      </c>
      <c r="M263" s="23"/>
      <c r="O263" s="9"/>
      <c r="P263" s="9"/>
      <c r="R263" s="10"/>
      <c r="S263" s="20"/>
      <c r="T263" s="3"/>
    </row>
    <row r="264" spans="1:20" x14ac:dyDescent="0.2">
      <c r="A264">
        <v>225</v>
      </c>
      <c r="B264" s="3">
        <v>3.9583329999999996E-3</v>
      </c>
      <c r="C264">
        <v>-13.716189999999999</v>
      </c>
      <c r="D264">
        <v>2.8081</v>
      </c>
      <c r="E264" s="3">
        <v>3.2745000000000003E-2</v>
      </c>
      <c r="F264">
        <v>0.16850699999999999</v>
      </c>
      <c r="G264" s="82">
        <v>-2.7609612141652616E-3</v>
      </c>
      <c r="H264" s="82">
        <v>6.7402799999999995E-3</v>
      </c>
      <c r="I264" s="80">
        <f t="shared" si="3"/>
        <v>13716.189999999999</v>
      </c>
      <c r="M264" s="23"/>
      <c r="O264" s="9"/>
      <c r="P264" s="9"/>
      <c r="R264" s="10"/>
      <c r="S264" s="20"/>
      <c r="T264" s="3"/>
    </row>
    <row r="265" spans="1:20" x14ac:dyDescent="0.2">
      <c r="A265">
        <v>226</v>
      </c>
      <c r="B265" s="3">
        <v>3.9699069999999999E-3</v>
      </c>
      <c r="C265">
        <v>-13.753629999999999</v>
      </c>
      <c r="D265">
        <v>2.8203999999999998</v>
      </c>
      <c r="E265">
        <v>3.3360000000000001E-2</v>
      </c>
      <c r="F265">
        <v>0.171097</v>
      </c>
      <c r="G265" s="82">
        <v>-2.8128161888701518E-3</v>
      </c>
      <c r="H265" s="82">
        <v>6.8438800000000001E-3</v>
      </c>
      <c r="I265" s="80">
        <f t="shared" si="3"/>
        <v>13753.63</v>
      </c>
      <c r="M265" s="23"/>
      <c r="O265" s="9"/>
      <c r="P265" s="9"/>
      <c r="R265" s="10"/>
      <c r="S265" s="20"/>
      <c r="T265" s="3"/>
    </row>
    <row r="266" spans="1:20" x14ac:dyDescent="0.2">
      <c r="A266">
        <v>227</v>
      </c>
      <c r="B266" s="3">
        <v>3.993056E-3</v>
      </c>
      <c r="C266">
        <v>-13.79007</v>
      </c>
      <c r="D266">
        <v>2.8328000000000002</v>
      </c>
      <c r="E266" s="3">
        <v>3.4029999999999998E-2</v>
      </c>
      <c r="F266">
        <v>0.17361699999999999</v>
      </c>
      <c r="G266" s="82">
        <v>-2.8693086003372683E-3</v>
      </c>
      <c r="H266" s="82">
        <v>6.94468E-3</v>
      </c>
      <c r="I266" s="80">
        <f t="shared" si="3"/>
        <v>13790.07</v>
      </c>
      <c r="M266" s="23"/>
      <c r="O266" s="9"/>
      <c r="P266" s="9"/>
      <c r="R266" s="10"/>
      <c r="S266" s="20"/>
      <c r="T266" s="3"/>
    </row>
    <row r="267" spans="1:20" x14ac:dyDescent="0.2">
      <c r="A267">
        <v>228</v>
      </c>
      <c r="B267" s="3">
        <v>4.0046300000000003E-3</v>
      </c>
      <c r="C267">
        <v>-13.826499999999999</v>
      </c>
      <c r="D267">
        <v>2.8439000000000001</v>
      </c>
      <c r="E267">
        <v>3.4654999999999998E-2</v>
      </c>
      <c r="F267">
        <v>0.176257</v>
      </c>
      <c r="G267" s="82">
        <v>-2.9220067453625633E-3</v>
      </c>
      <c r="H267" s="82">
        <v>7.0502799999999999E-3</v>
      </c>
      <c r="I267" s="80">
        <f t="shared" si="3"/>
        <v>13826.5</v>
      </c>
      <c r="M267" s="23"/>
      <c r="O267" s="9"/>
      <c r="P267" s="9"/>
      <c r="R267" s="10"/>
      <c r="S267" s="20"/>
      <c r="T267" s="3"/>
    </row>
    <row r="268" spans="1:20" x14ac:dyDescent="0.2">
      <c r="A268">
        <v>229</v>
      </c>
      <c r="B268" s="3">
        <v>4.0277780000000001E-3</v>
      </c>
      <c r="C268">
        <v>-13.86214</v>
      </c>
      <c r="D268">
        <v>2.8567</v>
      </c>
      <c r="E268">
        <v>3.5305000000000003E-2</v>
      </c>
      <c r="F268">
        <v>0.178867</v>
      </c>
      <c r="G268" s="82">
        <v>-2.9768128161888705E-3</v>
      </c>
      <c r="H268" s="82">
        <v>7.1546800000000001E-3</v>
      </c>
      <c r="I268" s="80">
        <f t="shared" si="3"/>
        <v>13862.14</v>
      </c>
      <c r="M268" s="23"/>
      <c r="O268" s="9"/>
      <c r="P268" s="9"/>
      <c r="R268" s="10"/>
      <c r="S268" s="20"/>
      <c r="T268" s="3"/>
    </row>
    <row r="269" spans="1:20" x14ac:dyDescent="0.2">
      <c r="A269">
        <v>230</v>
      </c>
      <c r="B269" s="3">
        <v>4.0393520000000004E-3</v>
      </c>
      <c r="C269">
        <v>-13.89716</v>
      </c>
      <c r="D269">
        <v>2.8672</v>
      </c>
      <c r="E269" s="3">
        <v>3.5989989999999999E-2</v>
      </c>
      <c r="F269">
        <v>0.18154699999999999</v>
      </c>
      <c r="G269" s="82">
        <v>-3.0345691399662734E-3</v>
      </c>
      <c r="H269" s="82">
        <v>7.2618799999999992E-3</v>
      </c>
      <c r="I269" s="80">
        <f t="shared" si="3"/>
        <v>13897.16</v>
      </c>
      <c r="M269" s="23"/>
      <c r="O269" s="9"/>
      <c r="P269" s="9"/>
      <c r="R269" s="10"/>
      <c r="S269" s="20"/>
      <c r="T269" s="3"/>
    </row>
    <row r="270" spans="1:20" x14ac:dyDescent="0.2">
      <c r="A270">
        <v>231</v>
      </c>
      <c r="B270" s="3">
        <v>4.0509259999999998E-3</v>
      </c>
      <c r="C270">
        <v>-13.931380000000001</v>
      </c>
      <c r="D270">
        <v>2.8801999999999999</v>
      </c>
      <c r="E270">
        <v>3.6644999999999997E-2</v>
      </c>
      <c r="F270">
        <v>0.18428700000000001</v>
      </c>
      <c r="G270" s="82">
        <v>-3.0897976391231026E-3</v>
      </c>
      <c r="H270" s="82">
        <v>7.3714800000000006E-3</v>
      </c>
      <c r="I270" s="80">
        <f t="shared" si="3"/>
        <v>13931.380000000001</v>
      </c>
      <c r="M270" s="23"/>
      <c r="O270" s="9"/>
      <c r="P270" s="9"/>
      <c r="R270" s="10"/>
      <c r="S270" s="20"/>
      <c r="T270" s="3"/>
    </row>
    <row r="271" spans="1:20" x14ac:dyDescent="0.2">
      <c r="A271">
        <v>232</v>
      </c>
      <c r="B271" s="3">
        <v>4.0740739999999996E-3</v>
      </c>
      <c r="C271">
        <v>-13.965</v>
      </c>
      <c r="D271">
        <v>2.8906999999999998</v>
      </c>
      <c r="E271">
        <v>3.73E-2</v>
      </c>
      <c r="F271">
        <v>0.186977</v>
      </c>
      <c r="G271" s="82">
        <v>-3.1450252951096122E-3</v>
      </c>
      <c r="H271" s="82">
        <v>7.4790799999999999E-3</v>
      </c>
      <c r="I271" s="80">
        <f t="shared" si="3"/>
        <v>13965</v>
      </c>
      <c r="M271" s="23"/>
      <c r="O271" s="9"/>
      <c r="P271" s="9"/>
      <c r="R271" s="10"/>
      <c r="S271" s="20"/>
      <c r="T271" s="3"/>
    </row>
    <row r="272" spans="1:20" x14ac:dyDescent="0.2">
      <c r="A272">
        <v>233</v>
      </c>
      <c r="B272" s="3">
        <v>4.0856479999999999E-3</v>
      </c>
      <c r="C272">
        <v>-13.998419999999999</v>
      </c>
      <c r="D272">
        <v>2.9041000000000001</v>
      </c>
      <c r="E272">
        <v>3.7994989999999999E-2</v>
      </c>
      <c r="F272">
        <v>0.18973699999999999</v>
      </c>
      <c r="G272" s="82">
        <v>-3.2036247892074199E-3</v>
      </c>
      <c r="H272" s="82">
        <v>7.5894799999999991E-3</v>
      </c>
      <c r="I272" s="80">
        <f t="shared" si="3"/>
        <v>13998.42</v>
      </c>
      <c r="M272" s="23"/>
      <c r="O272" s="9"/>
      <c r="P272" s="9"/>
      <c r="R272" s="10"/>
      <c r="S272" s="20"/>
      <c r="T272" s="3"/>
    </row>
    <row r="273" spans="1:25" x14ac:dyDescent="0.2">
      <c r="A273">
        <v>234</v>
      </c>
      <c r="B273" s="3">
        <v>4.1087959999999996E-3</v>
      </c>
      <c r="C273">
        <v>-14.03083</v>
      </c>
      <c r="D273">
        <v>2.9144000000000001</v>
      </c>
      <c r="E273">
        <v>3.8690009999999997E-2</v>
      </c>
      <c r="F273">
        <v>0.19259699999999999</v>
      </c>
      <c r="G273" s="82">
        <v>-3.2622268128161889E-3</v>
      </c>
      <c r="H273" s="82">
        <v>7.7038799999999998E-3</v>
      </c>
      <c r="I273" s="80">
        <f t="shared" si="3"/>
        <v>14030.83</v>
      </c>
      <c r="M273" s="23"/>
      <c r="O273" s="9"/>
      <c r="P273" s="9"/>
      <c r="R273" s="10"/>
      <c r="S273" s="20"/>
      <c r="T273" s="5"/>
      <c r="V273" s="5"/>
      <c r="W273" s="5"/>
      <c r="X273" s="5"/>
      <c r="Y273" s="5"/>
    </row>
    <row r="274" spans="1:25" x14ac:dyDescent="0.2">
      <c r="A274">
        <v>235</v>
      </c>
      <c r="B274" s="3">
        <v>4.1203699999999999E-3</v>
      </c>
      <c r="C274">
        <v>-14.06344</v>
      </c>
      <c r="D274">
        <v>2.9277000000000002</v>
      </c>
      <c r="E274">
        <v>3.9379989999999997E-2</v>
      </c>
      <c r="F274">
        <v>0.19533700000000001</v>
      </c>
      <c r="G274" s="82">
        <v>-3.3204038785834738E-3</v>
      </c>
      <c r="H274" s="82">
        <v>7.8134800000000011E-3</v>
      </c>
      <c r="I274" s="80">
        <f t="shared" si="3"/>
        <v>14063.44</v>
      </c>
      <c r="M274" s="23"/>
      <c r="O274" s="9"/>
      <c r="P274" s="9"/>
      <c r="R274" s="10"/>
      <c r="S274" s="20"/>
      <c r="T274" s="5"/>
      <c r="V274" s="5"/>
      <c r="W274" s="5"/>
    </row>
    <row r="275" spans="1:25" x14ac:dyDescent="0.2">
      <c r="A275">
        <v>236</v>
      </c>
      <c r="B275" s="3">
        <v>4.1435179999999997E-3</v>
      </c>
      <c r="C275">
        <v>-14.095039999999999</v>
      </c>
      <c r="D275">
        <v>2.9390000000000001</v>
      </c>
      <c r="E275">
        <v>4.0070000000000001E-2</v>
      </c>
      <c r="F275">
        <v>0.19819700000000001</v>
      </c>
      <c r="G275" s="82">
        <v>-3.3785834738617204E-3</v>
      </c>
      <c r="H275" s="82">
        <v>7.92788E-3</v>
      </c>
      <c r="I275" s="80">
        <f t="shared" si="3"/>
        <v>14095.039999999999</v>
      </c>
      <c r="M275" s="23"/>
      <c r="O275" s="9"/>
      <c r="P275" s="9"/>
      <c r="Q275" s="9"/>
      <c r="R275" s="10"/>
      <c r="S275" s="20"/>
      <c r="T275" s="12"/>
    </row>
    <row r="276" spans="1:25" x14ac:dyDescent="0.2">
      <c r="A276">
        <v>237</v>
      </c>
      <c r="B276" s="3">
        <v>4.155092E-3</v>
      </c>
      <c r="C276">
        <v>-14.126239999999999</v>
      </c>
      <c r="D276">
        <v>2.9512999999999998</v>
      </c>
      <c r="E276" s="3">
        <v>4.0774999999999999E-2</v>
      </c>
      <c r="F276">
        <v>0.201097</v>
      </c>
      <c r="G276" s="82">
        <v>-3.4380269814502529E-3</v>
      </c>
      <c r="H276" s="82">
        <v>8.0438799999999998E-3</v>
      </c>
      <c r="I276" s="80">
        <f t="shared" si="3"/>
        <v>14126.24</v>
      </c>
      <c r="M276" s="23"/>
      <c r="O276" s="9"/>
      <c r="P276" s="9"/>
      <c r="Q276" s="9"/>
      <c r="R276" s="10"/>
      <c r="S276" s="20"/>
      <c r="T276" s="12"/>
    </row>
    <row r="277" spans="1:25" x14ac:dyDescent="0.2">
      <c r="A277">
        <v>238</v>
      </c>
      <c r="B277" s="3">
        <v>4.1666669999999998E-3</v>
      </c>
      <c r="C277">
        <v>-14.156639999999999</v>
      </c>
      <c r="D277">
        <v>2.9630000000000001</v>
      </c>
      <c r="E277" s="3">
        <v>4.1480000000000003E-2</v>
      </c>
      <c r="F277">
        <v>0.20391699999999999</v>
      </c>
      <c r="G277" s="82">
        <v>-3.4974704890387864E-3</v>
      </c>
      <c r="H277" s="82">
        <v>8.1566799999999995E-3</v>
      </c>
      <c r="I277" s="80">
        <f t="shared" si="3"/>
        <v>14156.64</v>
      </c>
      <c r="M277" s="23"/>
      <c r="O277" s="9"/>
      <c r="P277" s="9"/>
      <c r="Q277" s="9"/>
      <c r="R277" s="10"/>
      <c r="S277" s="20"/>
      <c r="T277" s="12"/>
    </row>
    <row r="278" spans="1:25" x14ac:dyDescent="0.2">
      <c r="A278">
        <v>239</v>
      </c>
      <c r="B278" s="3">
        <v>4.1898150000000004E-3</v>
      </c>
      <c r="C278">
        <v>-14.18623</v>
      </c>
      <c r="D278">
        <v>2.9746999999999999</v>
      </c>
      <c r="E278" s="3">
        <v>4.2195000000000003E-2</v>
      </c>
      <c r="F278">
        <v>0.206817</v>
      </c>
      <c r="G278" s="82">
        <v>-3.5577571669477238E-3</v>
      </c>
      <c r="H278" s="82">
        <v>8.2726799999999993E-3</v>
      </c>
      <c r="I278" s="80">
        <f t="shared" si="3"/>
        <v>14186.23</v>
      </c>
      <c r="M278" s="23"/>
      <c r="O278" s="9"/>
      <c r="P278" s="9"/>
      <c r="Q278" s="9"/>
      <c r="R278" s="10"/>
      <c r="S278" s="20"/>
      <c r="T278" s="12"/>
    </row>
    <row r="279" spans="1:25" x14ac:dyDescent="0.2">
      <c r="A279">
        <v>240</v>
      </c>
      <c r="B279" s="3">
        <v>4.2013889999999998E-3</v>
      </c>
      <c r="C279">
        <v>-14.21542</v>
      </c>
      <c r="D279">
        <v>2.9874999999999998</v>
      </c>
      <c r="E279" s="3">
        <v>4.2924990000000003E-2</v>
      </c>
      <c r="F279">
        <v>0.20977699999999999</v>
      </c>
      <c r="G279" s="82">
        <v>-3.6193077571669481E-3</v>
      </c>
      <c r="H279" s="82">
        <v>8.3910800000000004E-3</v>
      </c>
      <c r="I279" s="80">
        <f t="shared" si="3"/>
        <v>14215.42</v>
      </c>
      <c r="M279" s="23"/>
      <c r="O279" s="9"/>
      <c r="P279" s="9"/>
      <c r="Q279" s="9"/>
      <c r="R279" s="10"/>
      <c r="S279" s="20"/>
      <c r="T279" s="12"/>
    </row>
    <row r="280" spans="1:25" x14ac:dyDescent="0.2">
      <c r="A280">
        <v>241</v>
      </c>
      <c r="B280" s="3">
        <v>4.2245370000000004E-3</v>
      </c>
      <c r="C280">
        <v>-14.244009999999999</v>
      </c>
      <c r="D280">
        <v>2.9982000000000002</v>
      </c>
      <c r="E280" s="3">
        <v>4.3635E-2</v>
      </c>
      <c r="F280">
        <v>0.21262700000000001</v>
      </c>
      <c r="G280" s="82">
        <v>-3.6791736930860035E-3</v>
      </c>
      <c r="H280" s="82">
        <v>8.5050799999999999E-3</v>
      </c>
      <c r="I280" s="80">
        <f t="shared" si="3"/>
        <v>14244.01</v>
      </c>
      <c r="M280" s="23"/>
      <c r="O280" s="9"/>
      <c r="P280" s="9"/>
      <c r="Q280" s="9"/>
      <c r="R280" s="10"/>
      <c r="S280" s="20"/>
      <c r="T280" s="12"/>
    </row>
    <row r="281" spans="1:25" x14ac:dyDescent="0.2">
      <c r="A281">
        <v>242</v>
      </c>
      <c r="B281" s="3">
        <v>4.2361109999999999E-3</v>
      </c>
      <c r="C281">
        <v>-14.27239</v>
      </c>
      <c r="D281">
        <v>3.0116000000000001</v>
      </c>
      <c r="E281">
        <v>4.4349989999999999E-2</v>
      </c>
      <c r="F281">
        <v>0.21556700000000001</v>
      </c>
      <c r="G281" s="82">
        <v>-3.7394595278246205E-3</v>
      </c>
      <c r="H281" s="82">
        <v>8.6226800000000006E-3</v>
      </c>
      <c r="I281" s="80">
        <f t="shared" si="3"/>
        <v>14272.39</v>
      </c>
      <c r="M281" s="23"/>
      <c r="O281" s="9"/>
      <c r="P281" s="9"/>
      <c r="Q281" s="9"/>
      <c r="R281" s="10"/>
      <c r="S281" s="20"/>
      <c r="T281" s="12"/>
    </row>
    <row r="282" spans="1:25" x14ac:dyDescent="0.2">
      <c r="A282">
        <v>243</v>
      </c>
      <c r="B282" s="3">
        <v>4.2592589999999996E-3</v>
      </c>
      <c r="C282">
        <v>-14.299770000000001</v>
      </c>
      <c r="D282">
        <v>3.0219</v>
      </c>
      <c r="E282">
        <v>4.5089999999999998E-2</v>
      </c>
      <c r="F282">
        <v>0.21853700000000001</v>
      </c>
      <c r="G282" s="82">
        <v>-3.8018549747048905E-3</v>
      </c>
      <c r="H282" s="82">
        <v>8.7414800000000011E-3</v>
      </c>
      <c r="I282" s="80">
        <f t="shared" si="3"/>
        <v>14299.77</v>
      </c>
      <c r="M282" s="23"/>
      <c r="O282" s="9"/>
      <c r="P282" s="9"/>
      <c r="Q282" s="9"/>
      <c r="R282" s="10"/>
      <c r="S282" s="20"/>
      <c r="T282" s="12"/>
    </row>
    <row r="283" spans="1:25" x14ac:dyDescent="0.2">
      <c r="A283">
        <v>244</v>
      </c>
      <c r="B283" s="3">
        <v>4.2708329999999999E-3</v>
      </c>
      <c r="C283">
        <v>-14.32734</v>
      </c>
      <c r="D283">
        <v>3.0350999999999999</v>
      </c>
      <c r="E283" s="3">
        <v>4.5800010000000002E-2</v>
      </c>
      <c r="F283">
        <v>0.22140699999999999</v>
      </c>
      <c r="G283" s="82">
        <v>-3.8617209106239464E-3</v>
      </c>
      <c r="H283" s="82">
        <v>8.8562799999999994E-3</v>
      </c>
      <c r="I283" s="80">
        <f t="shared" si="3"/>
        <v>14327.34</v>
      </c>
      <c r="M283" s="23"/>
      <c r="O283" s="9"/>
      <c r="P283" s="9"/>
      <c r="Q283" s="9"/>
      <c r="R283" s="10"/>
      <c r="S283" s="20"/>
      <c r="T283" s="12"/>
    </row>
    <row r="284" spans="1:25" x14ac:dyDescent="0.2">
      <c r="A284">
        <v>245</v>
      </c>
      <c r="B284" s="3">
        <v>4.2824070000000002E-3</v>
      </c>
      <c r="C284">
        <v>-14.35371</v>
      </c>
      <c r="D284">
        <v>3.0464000000000002</v>
      </c>
      <c r="E284">
        <v>4.6555010000000001E-2</v>
      </c>
      <c r="F284">
        <v>0.22434699999999999</v>
      </c>
      <c r="G284" s="82">
        <v>-3.9253802698145032E-3</v>
      </c>
      <c r="H284" s="82">
        <v>8.9738800000000001E-3</v>
      </c>
      <c r="I284" s="80">
        <f t="shared" si="3"/>
        <v>14353.71</v>
      </c>
      <c r="M284" s="23"/>
      <c r="O284" s="9"/>
      <c r="P284" s="9"/>
      <c r="Q284" s="9"/>
      <c r="R284" s="10"/>
      <c r="S284" s="20"/>
      <c r="T284" s="12"/>
    </row>
    <row r="285" spans="1:25" x14ac:dyDescent="0.2">
      <c r="A285">
        <v>246</v>
      </c>
      <c r="B285" s="3">
        <v>4.305555E-3</v>
      </c>
      <c r="C285">
        <v>-14.38049</v>
      </c>
      <c r="D285">
        <v>3.0588000000000002</v>
      </c>
      <c r="E285" s="3">
        <v>4.7285000000000001E-2</v>
      </c>
      <c r="F285">
        <v>0.22731699999999999</v>
      </c>
      <c r="G285" s="82">
        <v>-3.986930860033727E-3</v>
      </c>
      <c r="H285" s="82">
        <v>9.0926799999999988E-3</v>
      </c>
      <c r="I285" s="80">
        <f t="shared" si="3"/>
        <v>14380.49</v>
      </c>
      <c r="M285" s="23"/>
      <c r="O285" s="9"/>
      <c r="P285" s="9"/>
      <c r="Q285" s="9"/>
      <c r="R285" s="10"/>
      <c r="S285" s="20"/>
      <c r="T285" s="12"/>
    </row>
    <row r="286" spans="1:25" x14ac:dyDescent="0.2">
      <c r="A286">
        <v>247</v>
      </c>
      <c r="B286" s="3">
        <v>4.3171290000000003E-3</v>
      </c>
      <c r="C286">
        <v>-14.406459999999999</v>
      </c>
      <c r="D286">
        <v>3.0703999999999998</v>
      </c>
      <c r="E286" s="3">
        <v>4.7999989999999999E-2</v>
      </c>
      <c r="F286">
        <v>0.23022699999999999</v>
      </c>
      <c r="G286" s="82">
        <v>-4.047216694772344E-3</v>
      </c>
      <c r="H286" s="82">
        <v>9.2090799999999997E-3</v>
      </c>
      <c r="I286" s="80">
        <f t="shared" si="3"/>
        <v>14406.46</v>
      </c>
      <c r="M286" s="23"/>
      <c r="O286" s="9"/>
      <c r="P286" s="9"/>
      <c r="Q286" s="9"/>
      <c r="R286" s="10"/>
      <c r="S286" s="20"/>
      <c r="T286" s="12"/>
    </row>
    <row r="287" spans="1:25" x14ac:dyDescent="0.2">
      <c r="A287">
        <v>248</v>
      </c>
      <c r="B287" s="3">
        <v>4.3402780000000004E-3</v>
      </c>
      <c r="C287">
        <v>-14.43202</v>
      </c>
      <c r="D287">
        <v>3.0821000000000001</v>
      </c>
      <c r="E287" s="3">
        <v>4.8724999999999997E-2</v>
      </c>
      <c r="F287">
        <v>0.233177</v>
      </c>
      <c r="G287" s="82">
        <v>-4.1083473861720067E-3</v>
      </c>
      <c r="H287" s="82">
        <v>9.3270799999999997E-3</v>
      </c>
      <c r="I287" s="80">
        <f t="shared" si="3"/>
        <v>14432.02</v>
      </c>
      <c r="M287" s="23"/>
      <c r="O287" s="9"/>
      <c r="P287" s="9"/>
      <c r="Q287" s="9"/>
      <c r="R287" s="10"/>
      <c r="S287" s="20"/>
      <c r="T287" s="12"/>
    </row>
    <row r="288" spans="1:25" x14ac:dyDescent="0.2">
      <c r="A288">
        <v>249</v>
      </c>
      <c r="B288" s="3">
        <v>4.3518519999999998E-3</v>
      </c>
      <c r="C288">
        <v>-14.45678</v>
      </c>
      <c r="D288">
        <v>3.0947</v>
      </c>
      <c r="E288" s="3">
        <v>4.9445000000000003E-2</v>
      </c>
      <c r="F288">
        <v>0.23611699999999999</v>
      </c>
      <c r="G288" s="82">
        <v>-4.1690556492411475E-3</v>
      </c>
      <c r="H288" s="82">
        <v>9.4446800000000004E-3</v>
      </c>
      <c r="I288" s="80">
        <f t="shared" si="3"/>
        <v>14456.78</v>
      </c>
      <c r="M288" s="23"/>
      <c r="O288" s="9"/>
      <c r="P288" s="9"/>
      <c r="Q288" s="9"/>
      <c r="R288" s="10"/>
      <c r="S288" s="20"/>
      <c r="T288" s="12"/>
    </row>
    <row r="289" spans="1:20" x14ac:dyDescent="0.2">
      <c r="A289">
        <v>250</v>
      </c>
      <c r="B289" s="3">
        <v>4.3750000000000004E-3</v>
      </c>
      <c r="C289">
        <v>-14.48174</v>
      </c>
      <c r="D289">
        <v>3.1055999999999999</v>
      </c>
      <c r="E289" s="3">
        <v>5.0169999999999999E-2</v>
      </c>
      <c r="F289">
        <v>0.23907700000000001</v>
      </c>
      <c r="G289" s="82">
        <v>-4.2301854974704893E-3</v>
      </c>
      <c r="H289" s="82">
        <v>9.5630799999999998E-3</v>
      </c>
      <c r="I289" s="80">
        <f t="shared" si="3"/>
        <v>14481.74</v>
      </c>
      <c r="M289" s="23"/>
      <c r="O289" s="9"/>
      <c r="P289" s="9"/>
      <c r="Q289" s="9"/>
      <c r="R289" s="10"/>
      <c r="S289" s="20"/>
      <c r="T289" s="12"/>
    </row>
    <row r="290" spans="1:20" x14ac:dyDescent="0.2">
      <c r="A290">
        <v>251</v>
      </c>
      <c r="B290">
        <v>4.3865739999999999E-3</v>
      </c>
      <c r="C290">
        <v>-14.50691</v>
      </c>
      <c r="D290">
        <v>3.1187</v>
      </c>
      <c r="E290" s="3">
        <v>5.0910009999999999E-2</v>
      </c>
      <c r="F290">
        <v>0.24199699999999999</v>
      </c>
      <c r="G290" s="82">
        <v>-4.2925809443507589E-3</v>
      </c>
      <c r="H290" s="82">
        <v>9.6798800000000001E-3</v>
      </c>
      <c r="I290" s="80">
        <f t="shared" si="3"/>
        <v>14506.91</v>
      </c>
      <c r="M290" s="23"/>
      <c r="O290" s="9"/>
      <c r="P290" s="9"/>
      <c r="Q290" s="9"/>
      <c r="R290" s="10"/>
      <c r="S290" s="20"/>
      <c r="T290" s="12"/>
    </row>
    <row r="291" spans="1:20" x14ac:dyDescent="0.2">
      <c r="A291">
        <v>252</v>
      </c>
      <c r="B291" s="3">
        <v>4.3981480000000002E-3</v>
      </c>
      <c r="C291">
        <v>-14.530659999999999</v>
      </c>
      <c r="D291">
        <v>3.1293000000000002</v>
      </c>
      <c r="E291" s="3">
        <v>5.1624999999999997E-2</v>
      </c>
      <c r="F291">
        <v>0.244977</v>
      </c>
      <c r="G291" s="82">
        <v>-4.3528667790893759E-3</v>
      </c>
      <c r="H291" s="82">
        <v>9.7990799999999999E-3</v>
      </c>
      <c r="I291" s="80">
        <f t="shared" si="3"/>
        <v>14530.66</v>
      </c>
      <c r="M291" s="23"/>
      <c r="O291" s="9"/>
      <c r="P291" s="9"/>
      <c r="Q291" s="9"/>
      <c r="R291" s="10"/>
      <c r="S291" s="20"/>
      <c r="T291" s="12"/>
    </row>
    <row r="292" spans="1:20" x14ac:dyDescent="0.2">
      <c r="A292">
        <v>253</v>
      </c>
      <c r="B292" s="3">
        <v>4.4212959999999999E-3</v>
      </c>
      <c r="C292">
        <v>-14.55542</v>
      </c>
      <c r="D292">
        <v>3.1425000000000001</v>
      </c>
      <c r="E292" s="3">
        <v>5.2354989999999997E-2</v>
      </c>
      <c r="F292">
        <v>0.24800700000000001</v>
      </c>
      <c r="G292" s="82">
        <v>-4.4144173693086005E-3</v>
      </c>
      <c r="H292" s="82">
        <v>9.9202800000000001E-3</v>
      </c>
      <c r="I292" s="80">
        <f t="shared" si="3"/>
        <v>14555.42</v>
      </c>
      <c r="M292" s="23"/>
      <c r="O292" s="9"/>
      <c r="P292" s="9"/>
      <c r="Q292" s="9"/>
      <c r="R292" s="10"/>
      <c r="S292" s="20"/>
      <c r="T292" s="12"/>
    </row>
    <row r="293" spans="1:20" x14ac:dyDescent="0.2">
      <c r="A293">
        <v>254</v>
      </c>
      <c r="B293" s="3">
        <v>4.4328709999999997E-3</v>
      </c>
      <c r="C293">
        <v>-14.57897</v>
      </c>
      <c r="D293">
        <v>3.1535000000000002</v>
      </c>
      <c r="E293">
        <v>5.3105010000000001E-2</v>
      </c>
      <c r="F293">
        <v>0.250917</v>
      </c>
      <c r="G293" s="82">
        <v>-4.4776568296795959E-3</v>
      </c>
      <c r="H293" s="82">
        <v>1.0036679999999999E-2</v>
      </c>
      <c r="I293" s="80">
        <f t="shared" si="3"/>
        <v>14578.97</v>
      </c>
      <c r="M293" s="23"/>
      <c r="O293" s="9"/>
      <c r="P293" s="9"/>
      <c r="Q293" s="9"/>
      <c r="R293" s="10"/>
      <c r="S293" s="20"/>
      <c r="T293" s="12"/>
    </row>
    <row r="294" spans="1:20" x14ac:dyDescent="0.2">
      <c r="A294">
        <v>255</v>
      </c>
      <c r="B294" s="3">
        <v>4.4560190000000003E-3</v>
      </c>
      <c r="C294">
        <v>-14.602930000000001</v>
      </c>
      <c r="D294">
        <v>3.1661000000000001</v>
      </c>
      <c r="E294" s="3">
        <v>5.3835000000000001E-2</v>
      </c>
      <c r="F294">
        <v>0.25392700000000001</v>
      </c>
      <c r="G294" s="82">
        <v>-4.5392074198988197E-3</v>
      </c>
      <c r="H294" s="82">
        <v>1.0157080000000001E-2</v>
      </c>
      <c r="I294" s="80">
        <f t="shared" si="3"/>
        <v>14602.93</v>
      </c>
      <c r="M294" s="23"/>
      <c r="O294" s="9"/>
      <c r="P294" s="9"/>
      <c r="Q294" s="9"/>
      <c r="R294" s="10"/>
      <c r="S294" s="20"/>
      <c r="T294" s="12"/>
    </row>
    <row r="295" spans="1:20" x14ac:dyDescent="0.2">
      <c r="A295">
        <v>256</v>
      </c>
      <c r="B295" s="3">
        <v>4.4675929999999997E-3</v>
      </c>
      <c r="C295">
        <v>-14.627890000000001</v>
      </c>
      <c r="D295">
        <v>3.1785000000000001</v>
      </c>
      <c r="E295" s="3">
        <v>5.4594999999999998E-2</v>
      </c>
      <c r="F295">
        <v>0.257077</v>
      </c>
      <c r="G295" s="82">
        <v>-4.6032883642495781E-3</v>
      </c>
      <c r="H295" s="82">
        <v>1.028308E-2</v>
      </c>
      <c r="I295" s="80">
        <f t="shared" si="3"/>
        <v>14627.890000000001</v>
      </c>
      <c r="M295" s="23"/>
      <c r="O295" s="9"/>
      <c r="P295" s="9"/>
      <c r="Q295" s="9"/>
      <c r="R295" s="10"/>
      <c r="S295" s="20"/>
      <c r="T295" s="12"/>
    </row>
    <row r="296" spans="1:20" x14ac:dyDescent="0.2">
      <c r="A296">
        <v>257</v>
      </c>
      <c r="B296" s="3">
        <v>4.4907410000000004E-3</v>
      </c>
      <c r="C296">
        <v>-14.65124</v>
      </c>
      <c r="D296">
        <v>3.1896</v>
      </c>
      <c r="E296" s="3">
        <v>5.5379999999999999E-2</v>
      </c>
      <c r="F296">
        <v>0.26003700000000002</v>
      </c>
      <c r="G296" s="82">
        <v>-4.669477234401349E-3</v>
      </c>
      <c r="H296" s="82">
        <v>1.0401480000000001E-2</v>
      </c>
      <c r="I296" s="80">
        <f t="shared" si="3"/>
        <v>14651.24</v>
      </c>
      <c r="M296" s="23"/>
      <c r="O296" s="9"/>
      <c r="P296" s="9"/>
      <c r="Q296" s="9"/>
      <c r="R296" s="10"/>
      <c r="S296" s="20"/>
      <c r="T296" s="12"/>
    </row>
    <row r="297" spans="1:20" x14ac:dyDescent="0.2">
      <c r="A297">
        <v>258</v>
      </c>
      <c r="B297" s="3">
        <v>4.5023149999999998E-3</v>
      </c>
      <c r="C297">
        <v>-14.674390000000001</v>
      </c>
      <c r="D297">
        <v>3.2027000000000001</v>
      </c>
      <c r="E297">
        <v>5.6094989999999997E-2</v>
      </c>
      <c r="F297">
        <v>0.26308700000000002</v>
      </c>
      <c r="G297" s="82">
        <v>-4.729763069139966E-3</v>
      </c>
      <c r="H297" s="82">
        <v>1.052348E-2</v>
      </c>
      <c r="I297" s="80">
        <f t="shared" ref="I297:I298" si="4">-1000*C297</f>
        <v>14674.390000000001</v>
      </c>
      <c r="M297" s="23"/>
      <c r="O297" s="9"/>
      <c r="P297" s="9"/>
      <c r="Q297" s="9"/>
      <c r="R297" s="10"/>
      <c r="S297" s="20"/>
      <c r="T297" s="12"/>
    </row>
    <row r="298" spans="1:20" x14ac:dyDescent="0.2">
      <c r="A298">
        <v>259</v>
      </c>
      <c r="B298" s="3">
        <v>4.5254630000000004E-3</v>
      </c>
      <c r="C298">
        <v>-14.69694</v>
      </c>
      <c r="D298">
        <v>3.2130999999999998</v>
      </c>
      <c r="E298">
        <v>5.6825000000000001E-2</v>
      </c>
      <c r="F298">
        <v>0.266127</v>
      </c>
      <c r="G298" s="82">
        <v>-4.7913153456998316E-3</v>
      </c>
      <c r="H298" s="82">
        <v>1.0645079999999999E-2</v>
      </c>
      <c r="I298" s="80">
        <f t="shared" si="4"/>
        <v>14696.94</v>
      </c>
      <c r="Q298" s="9"/>
      <c r="S298" s="9"/>
      <c r="T298" s="12"/>
    </row>
    <row r="299" spans="1:20" x14ac:dyDescent="0.2">
      <c r="B299" s="3"/>
      <c r="I299" s="7"/>
      <c r="Q299" s="3"/>
      <c r="S299" s="3"/>
      <c r="T299" s="9"/>
    </row>
    <row r="300" spans="1:20" x14ac:dyDescent="0.2">
      <c r="B300" s="3"/>
      <c r="E300" s="3"/>
      <c r="I300" s="7"/>
      <c r="Q300" s="3"/>
      <c r="S300" s="3"/>
      <c r="T300" s="9"/>
    </row>
    <row r="301" spans="1:20" x14ac:dyDescent="0.2">
      <c r="B301" s="3"/>
      <c r="E301" s="3"/>
      <c r="I301" s="7"/>
      <c r="Q301" s="3"/>
      <c r="S301" s="3"/>
      <c r="T301" s="9"/>
    </row>
    <row r="302" spans="1:20" x14ac:dyDescent="0.2">
      <c r="B302" s="3"/>
      <c r="I302" s="7"/>
      <c r="Q302" s="3"/>
      <c r="S302" s="3"/>
      <c r="T302" s="9"/>
    </row>
    <row r="303" spans="1:20" x14ac:dyDescent="0.2">
      <c r="B303" s="3"/>
      <c r="E303" s="3"/>
      <c r="I303" s="7"/>
      <c r="Q303" s="3"/>
      <c r="S303" s="3"/>
      <c r="T303" s="9"/>
    </row>
    <row r="304" spans="1:20" x14ac:dyDescent="0.2">
      <c r="B304" s="3"/>
      <c r="I304" s="7"/>
      <c r="Q304" s="3"/>
      <c r="S304" s="3"/>
      <c r="T304" s="9"/>
    </row>
    <row r="305" spans="2:20" x14ac:dyDescent="0.2">
      <c r="B305" s="3"/>
      <c r="E305" s="3"/>
      <c r="I305" s="7"/>
      <c r="Q305" s="3"/>
      <c r="S305" s="3"/>
      <c r="T305" s="9"/>
    </row>
    <row r="306" spans="2:20" x14ac:dyDescent="0.2">
      <c r="B306" s="3"/>
      <c r="I306" s="7"/>
      <c r="Q306" s="3"/>
      <c r="S306" s="3"/>
      <c r="T306" s="9"/>
    </row>
    <row r="307" spans="2:20" x14ac:dyDescent="0.2">
      <c r="B307" s="3"/>
      <c r="E307" s="3"/>
      <c r="I307" s="7"/>
      <c r="Q307" s="3"/>
      <c r="S307" s="3"/>
      <c r="T307" s="9"/>
    </row>
    <row r="308" spans="2:20" x14ac:dyDescent="0.2">
      <c r="B308" s="3"/>
      <c r="I308" s="7"/>
      <c r="Q308" s="3"/>
      <c r="S308" s="3"/>
      <c r="T308" s="9"/>
    </row>
    <row r="309" spans="2:20" x14ac:dyDescent="0.2">
      <c r="B309" s="3"/>
      <c r="E309" s="3"/>
      <c r="I309" s="7"/>
      <c r="Q309" s="3"/>
      <c r="S309" s="3"/>
      <c r="T309" s="9"/>
    </row>
    <row r="310" spans="2:20" x14ac:dyDescent="0.2">
      <c r="B310" s="3"/>
      <c r="E310" s="3"/>
      <c r="I310" s="7"/>
      <c r="Q310" s="3"/>
      <c r="S310" s="3"/>
      <c r="T310" s="9"/>
    </row>
    <row r="311" spans="2:20" x14ac:dyDescent="0.2">
      <c r="B311" s="3"/>
      <c r="E311" s="3"/>
      <c r="I311" s="7"/>
      <c r="Q311" s="3"/>
      <c r="S311" s="3"/>
      <c r="T311" s="9"/>
    </row>
    <row r="312" spans="2:20" x14ac:dyDescent="0.2">
      <c r="B312" s="3"/>
      <c r="I312" s="7"/>
      <c r="P312" s="3"/>
      <c r="Q312" s="3"/>
      <c r="S312" s="3"/>
      <c r="T312" s="9"/>
    </row>
    <row r="313" spans="2:20" x14ac:dyDescent="0.2">
      <c r="B313" s="3"/>
      <c r="I313" s="7"/>
      <c r="P313" s="3"/>
      <c r="Q313" s="3"/>
      <c r="S313" s="3"/>
      <c r="T313" s="9"/>
    </row>
    <row r="314" spans="2:20" x14ac:dyDescent="0.2">
      <c r="B314" s="3"/>
      <c r="I314" s="7"/>
      <c r="P314" s="3"/>
      <c r="Q314" s="3"/>
      <c r="S314" s="3"/>
      <c r="T314" s="9"/>
    </row>
    <row r="315" spans="2:20" x14ac:dyDescent="0.2">
      <c r="B315" s="3"/>
      <c r="E315" s="3"/>
      <c r="I315" s="7"/>
      <c r="P315" s="3"/>
      <c r="Q315" s="3"/>
      <c r="S315" s="3"/>
      <c r="T315" s="9"/>
    </row>
    <row r="316" spans="2:20" x14ac:dyDescent="0.2">
      <c r="B316" s="3"/>
      <c r="I316" s="7"/>
      <c r="P316" s="3"/>
      <c r="Q316" s="3"/>
      <c r="S316" s="3"/>
      <c r="T316" s="9"/>
    </row>
    <row r="317" spans="2:20" x14ac:dyDescent="0.2">
      <c r="B317" s="3"/>
      <c r="E317" s="3"/>
      <c r="I317" s="7"/>
      <c r="P317" s="3"/>
      <c r="Q317" s="3"/>
      <c r="S317" s="3"/>
      <c r="T317" s="9"/>
    </row>
    <row r="318" spans="2:20" x14ac:dyDescent="0.2">
      <c r="B318" s="3"/>
      <c r="E318" s="3"/>
      <c r="I318" s="7"/>
      <c r="P318" s="3"/>
      <c r="Q318" s="3"/>
      <c r="S318" s="3"/>
      <c r="T318" s="9"/>
    </row>
    <row r="319" spans="2:20" x14ac:dyDescent="0.2">
      <c r="B319" s="3"/>
      <c r="E319" s="3"/>
      <c r="I319" s="7"/>
      <c r="P319" s="3"/>
      <c r="Q319" s="3"/>
      <c r="S319" s="3"/>
      <c r="T319" s="9"/>
    </row>
    <row r="320" spans="2:20" x14ac:dyDescent="0.2">
      <c r="B320" s="3"/>
      <c r="I320" s="7"/>
      <c r="P320" s="3"/>
      <c r="Q320" s="3"/>
      <c r="S320" s="3"/>
      <c r="T320" s="9"/>
    </row>
    <row r="321" spans="2:20" x14ac:dyDescent="0.2">
      <c r="B321" s="3"/>
      <c r="I321" s="7"/>
      <c r="P321" s="3"/>
      <c r="Q321" s="3"/>
      <c r="S321" s="3"/>
      <c r="T321" s="9"/>
    </row>
    <row r="322" spans="2:20" x14ac:dyDescent="0.2">
      <c r="B322" s="3"/>
      <c r="E322" s="3"/>
      <c r="I322" s="7"/>
      <c r="P322" s="3"/>
      <c r="Q322" s="3"/>
      <c r="S322" s="3"/>
      <c r="T322" s="9"/>
    </row>
    <row r="323" spans="2:20" x14ac:dyDescent="0.2">
      <c r="B323" s="3"/>
      <c r="E323" s="3"/>
      <c r="I323" s="7"/>
      <c r="P323" s="3"/>
      <c r="Q323" s="3"/>
      <c r="S323" s="3"/>
      <c r="T323" s="9"/>
    </row>
    <row r="324" spans="2:20" x14ac:dyDescent="0.2">
      <c r="B324" s="3"/>
      <c r="E324" s="3"/>
      <c r="I324" s="7"/>
      <c r="P324" s="3"/>
      <c r="Q324" s="3"/>
      <c r="S324" s="3"/>
      <c r="T324" s="9"/>
    </row>
    <row r="325" spans="2:20" x14ac:dyDescent="0.2">
      <c r="B325" s="3"/>
      <c r="E325" s="3"/>
      <c r="I325" s="7"/>
      <c r="P325" s="3"/>
      <c r="Q325" s="3"/>
      <c r="S325" s="3"/>
      <c r="T325" s="9"/>
    </row>
    <row r="326" spans="2:20" x14ac:dyDescent="0.2">
      <c r="B326" s="3"/>
      <c r="E326" s="3"/>
      <c r="I326" s="7"/>
      <c r="P326" s="3"/>
      <c r="Q326" s="3"/>
      <c r="S326" s="3"/>
      <c r="T326" s="9"/>
    </row>
    <row r="327" spans="2:20" x14ac:dyDescent="0.2">
      <c r="B327" s="3"/>
      <c r="E327" s="3"/>
      <c r="I327" s="7"/>
      <c r="P327" s="3"/>
      <c r="Q327" s="3"/>
      <c r="S327" s="3"/>
      <c r="T327" s="9"/>
    </row>
    <row r="328" spans="2:20" x14ac:dyDescent="0.2">
      <c r="B328" s="3"/>
      <c r="E328" s="3"/>
      <c r="I328" s="7"/>
      <c r="P328" s="3"/>
      <c r="Q328" s="3"/>
      <c r="S328" s="3"/>
      <c r="T328" s="9"/>
    </row>
    <row r="329" spans="2:20" x14ac:dyDescent="0.2">
      <c r="B329" s="3"/>
      <c r="I329" s="7"/>
      <c r="P329" s="3"/>
      <c r="Q329" s="3"/>
      <c r="S329" s="3"/>
      <c r="T329" s="9"/>
    </row>
    <row r="330" spans="2:20" x14ac:dyDescent="0.2">
      <c r="B330" s="3"/>
      <c r="E330" s="3"/>
      <c r="I330" s="7"/>
      <c r="P330" s="3"/>
      <c r="Q330" s="3"/>
      <c r="S330" s="3"/>
      <c r="T330" s="9"/>
    </row>
    <row r="331" spans="2:20" x14ac:dyDescent="0.2">
      <c r="B331" s="3"/>
      <c r="E331" s="3"/>
      <c r="I331" s="7"/>
      <c r="P331" s="3"/>
      <c r="Q331" s="3"/>
      <c r="S331" s="3"/>
      <c r="T331" s="9"/>
    </row>
    <row r="332" spans="2:20" x14ac:dyDescent="0.2">
      <c r="B332" s="3"/>
      <c r="I332" s="7"/>
      <c r="P332" s="3"/>
      <c r="Q332" s="3"/>
      <c r="S332" s="3"/>
      <c r="T332" s="9"/>
    </row>
    <row r="333" spans="2:20" x14ac:dyDescent="0.2">
      <c r="B333" s="3"/>
      <c r="I333" s="7"/>
      <c r="P333" s="3"/>
      <c r="Q333" s="3"/>
      <c r="S333" s="3"/>
      <c r="T333" s="9"/>
    </row>
    <row r="334" spans="2:20" x14ac:dyDescent="0.2">
      <c r="B334" s="3"/>
      <c r="E334" s="3"/>
      <c r="I334" s="7"/>
      <c r="P334" s="3"/>
      <c r="Q334" s="3"/>
      <c r="S334" s="3"/>
      <c r="T334" s="9"/>
    </row>
    <row r="335" spans="2:20" x14ac:dyDescent="0.2">
      <c r="B335" s="3"/>
      <c r="I335" s="7"/>
      <c r="P335" s="3"/>
      <c r="Q335" s="3"/>
      <c r="S335" s="3"/>
      <c r="T335" s="9"/>
    </row>
    <row r="336" spans="2:20" x14ac:dyDescent="0.2">
      <c r="B336" s="3"/>
      <c r="I336" s="7"/>
      <c r="P336" s="3"/>
      <c r="Q336" s="3"/>
      <c r="S336" s="3"/>
      <c r="T336" s="9"/>
    </row>
    <row r="337" spans="2:20" x14ac:dyDescent="0.2">
      <c r="B337" s="3"/>
      <c r="I337" s="7"/>
      <c r="P337" s="3"/>
      <c r="Q337" s="3"/>
      <c r="S337" s="3"/>
      <c r="T337" s="9"/>
    </row>
    <row r="338" spans="2:20" x14ac:dyDescent="0.2">
      <c r="B338" s="3"/>
      <c r="I338" s="7"/>
      <c r="P338" s="3"/>
      <c r="Q338" s="3"/>
      <c r="S338" s="3"/>
      <c r="T338" s="9"/>
    </row>
    <row r="339" spans="2:20" x14ac:dyDescent="0.2">
      <c r="B339" s="3"/>
      <c r="I339" s="7"/>
      <c r="P339" s="3"/>
      <c r="Q339" s="3"/>
      <c r="S339" s="3"/>
      <c r="T339" s="9"/>
    </row>
    <row r="340" spans="2:20" x14ac:dyDescent="0.2">
      <c r="B340" s="3"/>
      <c r="I340" s="7"/>
      <c r="P340" s="3"/>
      <c r="Q340" s="3"/>
      <c r="S340" s="3"/>
      <c r="T340" s="9"/>
    </row>
    <row r="341" spans="2:20" x14ac:dyDescent="0.2">
      <c r="B341" s="3"/>
      <c r="I341" s="7"/>
      <c r="P341" s="3"/>
      <c r="Q341" s="3"/>
      <c r="S341" s="3"/>
      <c r="T341" s="9"/>
    </row>
    <row r="342" spans="2:20" x14ac:dyDescent="0.2">
      <c r="B342" s="3"/>
      <c r="E342" s="3"/>
      <c r="I342" s="7"/>
      <c r="P342" s="3"/>
      <c r="Q342" s="3"/>
      <c r="S342" s="3"/>
      <c r="T342" s="9"/>
    </row>
    <row r="343" spans="2:20" x14ac:dyDescent="0.2">
      <c r="B343" s="3"/>
      <c r="E343" s="3"/>
      <c r="I343" s="7"/>
      <c r="P343" s="3"/>
      <c r="Q343" s="3"/>
      <c r="S343" s="3"/>
      <c r="T343" s="9"/>
    </row>
    <row r="344" spans="2:20" x14ac:dyDescent="0.2">
      <c r="B344" s="3"/>
      <c r="I344" s="7"/>
      <c r="P344" s="3"/>
      <c r="Q344" s="3"/>
      <c r="S344" s="3"/>
      <c r="T344" s="9"/>
    </row>
    <row r="345" spans="2:20" x14ac:dyDescent="0.2">
      <c r="B345" s="3"/>
      <c r="E345" s="3"/>
      <c r="I345" s="7"/>
      <c r="P345" s="3"/>
      <c r="Q345" s="3"/>
      <c r="S345" s="3"/>
      <c r="T345" s="9"/>
    </row>
    <row r="346" spans="2:20" x14ac:dyDescent="0.2">
      <c r="B346" s="3"/>
      <c r="I346" s="7"/>
      <c r="P346" s="3"/>
      <c r="Q346" s="3"/>
      <c r="S346" s="3"/>
      <c r="T346" s="9"/>
    </row>
    <row r="347" spans="2:20" x14ac:dyDescent="0.2">
      <c r="B347" s="3"/>
      <c r="I347" s="7"/>
      <c r="P347" s="3"/>
      <c r="Q347" s="3"/>
      <c r="S347" s="3"/>
      <c r="T347" s="9"/>
    </row>
    <row r="348" spans="2:20" x14ac:dyDescent="0.2">
      <c r="B348" s="3"/>
      <c r="E348" s="3"/>
      <c r="I348" s="7"/>
      <c r="P348" s="3"/>
      <c r="Q348" s="3"/>
      <c r="S348" s="3"/>
      <c r="T348" s="9"/>
    </row>
    <row r="349" spans="2:20" x14ac:dyDescent="0.2">
      <c r="B349" s="3"/>
      <c r="I349" s="7"/>
      <c r="P349" s="3"/>
      <c r="Q349" s="3"/>
      <c r="S349" s="3"/>
      <c r="T349" s="9"/>
    </row>
    <row r="350" spans="2:20" x14ac:dyDescent="0.2">
      <c r="B350" s="3"/>
      <c r="I350" s="7"/>
      <c r="P350" s="3"/>
      <c r="Q350" s="3"/>
      <c r="S350" s="3"/>
      <c r="T350" s="9"/>
    </row>
    <row r="351" spans="2:20" x14ac:dyDescent="0.2">
      <c r="B351" s="3"/>
      <c r="I351" s="7"/>
      <c r="P351" s="3"/>
      <c r="Q351" s="3"/>
      <c r="S351" s="3"/>
      <c r="T351" s="9"/>
    </row>
    <row r="352" spans="2:20" x14ac:dyDescent="0.2">
      <c r="B352" s="3"/>
      <c r="E352" s="3"/>
      <c r="I352" s="7"/>
      <c r="P352" s="3"/>
      <c r="Q352" s="3"/>
      <c r="S352" s="3"/>
      <c r="T352" s="9"/>
    </row>
    <row r="353" spans="2:20" x14ac:dyDescent="0.2">
      <c r="B353" s="3"/>
      <c r="E353" s="3"/>
      <c r="I353" s="7"/>
      <c r="P353" s="3"/>
      <c r="Q353" s="3"/>
      <c r="S353" s="3"/>
      <c r="T353" s="9"/>
    </row>
    <row r="354" spans="2:20" x14ac:dyDescent="0.2">
      <c r="B354" s="3"/>
      <c r="E354" s="3"/>
      <c r="I354" s="7"/>
      <c r="P354" s="3"/>
      <c r="Q354" s="3"/>
      <c r="S354" s="3"/>
      <c r="T354" s="9"/>
    </row>
    <row r="355" spans="2:20" x14ac:dyDescent="0.2">
      <c r="B355" s="3"/>
      <c r="I355" s="7"/>
      <c r="P355" s="3"/>
      <c r="Q355" s="3"/>
      <c r="S355" s="3"/>
      <c r="T355" s="9"/>
    </row>
    <row r="356" spans="2:20" x14ac:dyDescent="0.2">
      <c r="B356" s="3"/>
      <c r="E356" s="3"/>
      <c r="I356" s="7"/>
      <c r="P356" s="3"/>
      <c r="Q356" s="3"/>
      <c r="S356" s="3"/>
      <c r="T356" s="9"/>
    </row>
    <row r="357" spans="2:20" x14ac:dyDescent="0.2">
      <c r="B357" s="3"/>
      <c r="I357" s="7"/>
      <c r="P357" s="3"/>
      <c r="Q357" s="3"/>
      <c r="S357" s="3"/>
      <c r="T357" s="9"/>
    </row>
    <row r="358" spans="2:20" x14ac:dyDescent="0.2">
      <c r="B358" s="3"/>
      <c r="I358" s="7"/>
      <c r="P358" s="3"/>
      <c r="Q358" s="3"/>
      <c r="S358" s="3"/>
      <c r="T358" s="9"/>
    </row>
    <row r="359" spans="2:20" x14ac:dyDescent="0.2">
      <c r="B359" s="3"/>
      <c r="E359" s="3"/>
      <c r="I359" s="7"/>
      <c r="P359" s="3"/>
      <c r="Q359" s="3"/>
      <c r="S359" s="3"/>
      <c r="T359" s="9"/>
    </row>
    <row r="360" spans="2:20" x14ac:dyDescent="0.2">
      <c r="B360" s="3"/>
      <c r="I360" s="7"/>
      <c r="P360" s="3"/>
      <c r="Q360" s="3"/>
      <c r="S360" s="3"/>
      <c r="T360" s="9"/>
    </row>
    <row r="361" spans="2:20" x14ac:dyDescent="0.2">
      <c r="B361" s="3"/>
      <c r="I361" s="7"/>
      <c r="P361" s="3"/>
      <c r="Q361" s="3"/>
      <c r="S361" s="3"/>
      <c r="T361" s="9"/>
    </row>
    <row r="362" spans="2:20" x14ac:dyDescent="0.2">
      <c r="B362" s="3"/>
      <c r="I362" s="7"/>
      <c r="P362" s="3"/>
      <c r="Q362" s="3"/>
      <c r="S362" s="3"/>
      <c r="T362" s="9"/>
    </row>
    <row r="363" spans="2:20" x14ac:dyDescent="0.2">
      <c r="E363" s="3"/>
      <c r="I363" s="7"/>
      <c r="P363" s="3"/>
      <c r="Q363" s="3"/>
      <c r="S363" s="3"/>
      <c r="T363" s="9"/>
    </row>
    <row r="364" spans="2:20" x14ac:dyDescent="0.2">
      <c r="B364" s="3"/>
      <c r="I364" s="7"/>
      <c r="P364" s="3"/>
      <c r="Q364" s="3"/>
      <c r="S364" s="3"/>
      <c r="T364" s="9"/>
    </row>
    <row r="365" spans="2:20" x14ac:dyDescent="0.2">
      <c r="B365" s="3"/>
      <c r="E365" s="3"/>
      <c r="I365" s="7"/>
      <c r="P365" s="3"/>
      <c r="Q365" s="3"/>
      <c r="S365" s="3"/>
      <c r="T365" s="9"/>
    </row>
    <row r="366" spans="2:20" x14ac:dyDescent="0.2">
      <c r="B366" s="3"/>
      <c r="E366" s="3"/>
      <c r="I366" s="7"/>
      <c r="P366" s="3"/>
      <c r="Q366" s="3"/>
      <c r="S366" s="3"/>
      <c r="T366" s="9"/>
    </row>
    <row r="367" spans="2:20" x14ac:dyDescent="0.2">
      <c r="B367" s="3"/>
      <c r="I367" s="7"/>
      <c r="P367" s="3"/>
      <c r="Q367" s="3"/>
      <c r="S367" s="3"/>
      <c r="T367" s="9"/>
    </row>
    <row r="368" spans="2:20" x14ac:dyDescent="0.2">
      <c r="B368" s="3"/>
      <c r="E368" s="3"/>
      <c r="I368" s="7"/>
      <c r="P368" s="3"/>
      <c r="Q368" s="3"/>
      <c r="S368" s="3"/>
      <c r="T368" s="9"/>
    </row>
    <row r="369" spans="2:20" x14ac:dyDescent="0.2">
      <c r="B369" s="3"/>
      <c r="E369" s="3"/>
      <c r="I369" s="7"/>
      <c r="P369" s="3"/>
      <c r="Q369" s="3"/>
      <c r="S369" s="3"/>
      <c r="T369" s="9"/>
    </row>
    <row r="370" spans="2:20" x14ac:dyDescent="0.2">
      <c r="B370" s="3"/>
      <c r="I370" s="7"/>
      <c r="P370" s="3"/>
      <c r="Q370" s="3"/>
      <c r="S370" s="3"/>
      <c r="T370" s="9"/>
    </row>
    <row r="371" spans="2:20" x14ac:dyDescent="0.2">
      <c r="B371" s="3"/>
      <c r="I371" s="7"/>
      <c r="P371" s="3"/>
      <c r="Q371" s="3"/>
      <c r="S371" s="3"/>
      <c r="T371" s="9"/>
    </row>
    <row r="372" spans="2:20" x14ac:dyDescent="0.2">
      <c r="B372" s="3"/>
      <c r="I372" s="7"/>
      <c r="P372" s="3"/>
      <c r="Q372" s="3"/>
      <c r="S372" s="3"/>
      <c r="T372" s="9"/>
    </row>
    <row r="373" spans="2:20" x14ac:dyDescent="0.2">
      <c r="B373" s="3"/>
      <c r="E373" s="3"/>
      <c r="I373" s="7"/>
      <c r="P373" s="3"/>
      <c r="Q373" s="3"/>
      <c r="S373" s="3"/>
      <c r="T373" s="9"/>
    </row>
    <row r="374" spans="2:20" x14ac:dyDescent="0.2">
      <c r="B374" s="3"/>
      <c r="I374" s="7"/>
      <c r="P374" s="3"/>
      <c r="Q374" s="3"/>
      <c r="S374" s="3"/>
      <c r="T374" s="9"/>
    </row>
    <row r="375" spans="2:20" x14ac:dyDescent="0.2">
      <c r="B375" s="3"/>
      <c r="E375" s="3"/>
      <c r="I375" s="7"/>
      <c r="P375" s="3"/>
      <c r="Q375" s="3"/>
      <c r="S375" s="3"/>
      <c r="T375" s="9"/>
    </row>
    <row r="376" spans="2:20" x14ac:dyDescent="0.2">
      <c r="B376" s="3"/>
      <c r="I376" s="7"/>
      <c r="P376" s="3"/>
      <c r="Q376" s="3"/>
      <c r="S376" s="3"/>
      <c r="T376" s="9"/>
    </row>
    <row r="377" spans="2:20" x14ac:dyDescent="0.2">
      <c r="B377" s="3"/>
      <c r="E377" s="3"/>
      <c r="I377" s="7"/>
      <c r="P377" s="3"/>
      <c r="Q377" s="3"/>
      <c r="S377" s="3"/>
      <c r="T377" s="9"/>
    </row>
    <row r="378" spans="2:20" x14ac:dyDescent="0.2">
      <c r="B378" s="3"/>
      <c r="I378" s="7"/>
      <c r="P378" s="3"/>
      <c r="Q378" s="3"/>
      <c r="S378" s="3"/>
      <c r="T378" s="9"/>
    </row>
    <row r="379" spans="2:20" x14ac:dyDescent="0.2">
      <c r="B379" s="3"/>
      <c r="E379" s="3"/>
      <c r="I379" s="7"/>
      <c r="P379" s="3"/>
      <c r="Q379" s="3"/>
      <c r="S379" s="3"/>
      <c r="T379" s="9"/>
    </row>
    <row r="380" spans="2:20" x14ac:dyDescent="0.2">
      <c r="B380" s="3"/>
      <c r="I380" s="7"/>
      <c r="P380" s="3"/>
      <c r="Q380" s="3"/>
      <c r="S380" s="3"/>
      <c r="T380" s="9"/>
    </row>
    <row r="381" spans="2:20" x14ac:dyDescent="0.2">
      <c r="B381" s="3"/>
      <c r="E381" s="3"/>
      <c r="I381" s="7"/>
      <c r="P381" s="3"/>
      <c r="Q381" s="3"/>
      <c r="S381" s="3"/>
      <c r="T381" s="9"/>
    </row>
    <row r="382" spans="2:20" x14ac:dyDescent="0.2">
      <c r="I382" s="7"/>
      <c r="P382" s="3"/>
      <c r="Q382" s="3"/>
      <c r="S382" s="3"/>
      <c r="T382" s="9"/>
    </row>
    <row r="383" spans="2:20" x14ac:dyDescent="0.2">
      <c r="B383" s="3"/>
      <c r="I383" s="7"/>
      <c r="P383" s="3"/>
      <c r="Q383" s="3"/>
      <c r="S383" s="3"/>
      <c r="T383" s="9"/>
    </row>
    <row r="384" spans="2:20" x14ac:dyDescent="0.2">
      <c r="B384" s="3"/>
      <c r="E384" s="3"/>
      <c r="I384" s="7"/>
      <c r="P384" s="3"/>
      <c r="Q384" s="3"/>
      <c r="S384" s="3"/>
      <c r="T384" s="9"/>
    </row>
    <row r="385" spans="2:20" x14ac:dyDescent="0.2">
      <c r="B385" s="3"/>
      <c r="I385" s="7"/>
      <c r="P385" s="3"/>
      <c r="Q385" s="3"/>
      <c r="S385" s="3"/>
      <c r="T385" s="9"/>
    </row>
    <row r="386" spans="2:20" x14ac:dyDescent="0.2">
      <c r="B386" s="3"/>
      <c r="I386" s="7"/>
      <c r="P386" s="3"/>
      <c r="Q386" s="3"/>
      <c r="S386" s="3"/>
      <c r="T386" s="9"/>
    </row>
    <row r="387" spans="2:20" x14ac:dyDescent="0.2">
      <c r="B387" s="3"/>
      <c r="I387" s="7"/>
      <c r="P387" s="3"/>
      <c r="Q387" s="3"/>
      <c r="S387" s="3"/>
      <c r="T387" s="9"/>
    </row>
    <row r="388" spans="2:20" x14ac:dyDescent="0.2">
      <c r="B388" s="3"/>
      <c r="I388" s="7"/>
      <c r="P388" s="3"/>
      <c r="Q388" s="3"/>
      <c r="S388" s="3"/>
      <c r="T388" s="9"/>
    </row>
    <row r="389" spans="2:20" x14ac:dyDescent="0.2">
      <c r="B389" s="3"/>
      <c r="I389" s="7"/>
      <c r="P389" s="3"/>
      <c r="Q389" s="3"/>
      <c r="S389" s="3"/>
      <c r="T389" s="9"/>
    </row>
    <row r="390" spans="2:20" x14ac:dyDescent="0.2">
      <c r="B390" s="3"/>
      <c r="I390" s="7"/>
      <c r="P390" s="3"/>
      <c r="Q390" s="3"/>
      <c r="S390" s="3"/>
      <c r="T390" s="9"/>
    </row>
    <row r="391" spans="2:20" x14ac:dyDescent="0.2">
      <c r="B391" s="3"/>
      <c r="E391" s="3"/>
      <c r="I391" s="7"/>
      <c r="P391" s="3"/>
      <c r="Q391" s="3"/>
      <c r="S391" s="3"/>
      <c r="T391" s="9"/>
    </row>
    <row r="392" spans="2:20" x14ac:dyDescent="0.2">
      <c r="B392" s="3"/>
      <c r="E392" s="3"/>
      <c r="I392" s="7"/>
      <c r="P392" s="3"/>
      <c r="Q392" s="3"/>
      <c r="S392" s="3"/>
      <c r="T392" s="9"/>
    </row>
    <row r="393" spans="2:20" x14ac:dyDescent="0.2">
      <c r="B393" s="3"/>
      <c r="I393" s="7"/>
      <c r="P393" s="3"/>
      <c r="Q393" s="3"/>
      <c r="S393" s="3"/>
      <c r="T393" s="9"/>
    </row>
    <row r="394" spans="2:20" x14ac:dyDescent="0.2">
      <c r="B394" s="3"/>
      <c r="I394" s="7"/>
      <c r="P394" s="3"/>
      <c r="Q394" s="3"/>
      <c r="S394" s="3"/>
      <c r="T394" s="9"/>
    </row>
    <row r="395" spans="2:20" x14ac:dyDescent="0.2">
      <c r="B395" s="3"/>
      <c r="E395" s="3"/>
      <c r="I395" s="7"/>
      <c r="P395" s="3"/>
      <c r="Q395" s="3"/>
      <c r="S395" s="3"/>
      <c r="T395" s="9"/>
    </row>
    <row r="396" spans="2:20" x14ac:dyDescent="0.2">
      <c r="B396" s="3"/>
      <c r="I396" s="7"/>
      <c r="P396" s="3"/>
      <c r="Q396" s="3"/>
      <c r="S396" s="3"/>
      <c r="T396" s="9"/>
    </row>
    <row r="397" spans="2:20" x14ac:dyDescent="0.2">
      <c r="B397" s="3"/>
      <c r="I397" s="7"/>
      <c r="P397" s="3"/>
      <c r="Q397" s="3"/>
      <c r="S397" s="3"/>
      <c r="T397" s="9"/>
    </row>
    <row r="398" spans="2:20" x14ac:dyDescent="0.2">
      <c r="B398" s="3"/>
      <c r="I398" s="7"/>
      <c r="P398" s="3"/>
      <c r="Q398" s="3"/>
      <c r="S398" s="3"/>
      <c r="T398" s="9"/>
    </row>
    <row r="399" spans="2:20" x14ac:dyDescent="0.2">
      <c r="B399" s="3"/>
      <c r="I399" s="7"/>
      <c r="P399" s="3"/>
      <c r="Q399" s="3"/>
      <c r="S399" s="3"/>
      <c r="T399" s="9"/>
    </row>
    <row r="400" spans="2:20" x14ac:dyDescent="0.2">
      <c r="B400" s="3"/>
      <c r="I400" s="7"/>
      <c r="P400" s="3"/>
      <c r="Q400" s="3"/>
      <c r="S400" s="3"/>
      <c r="T400" s="9"/>
    </row>
    <row r="401" spans="2:20" x14ac:dyDescent="0.2">
      <c r="I401" s="7"/>
      <c r="P401" s="3"/>
      <c r="Q401" s="3"/>
      <c r="S401" s="3"/>
      <c r="T401" s="9"/>
    </row>
    <row r="402" spans="2:20" x14ac:dyDescent="0.2">
      <c r="B402" s="3"/>
      <c r="E402" s="3"/>
      <c r="I402" s="7"/>
      <c r="P402" s="3"/>
      <c r="Q402" s="3"/>
      <c r="S402" s="3"/>
      <c r="T402" s="9"/>
    </row>
    <row r="403" spans="2:20" x14ac:dyDescent="0.2">
      <c r="B403" s="3"/>
      <c r="E403" s="3"/>
      <c r="I403" s="7"/>
      <c r="P403" s="3"/>
      <c r="Q403" s="3"/>
      <c r="S403" s="3"/>
      <c r="T403" s="9"/>
    </row>
    <row r="404" spans="2:20" x14ac:dyDescent="0.2">
      <c r="B404" s="3"/>
      <c r="I404" s="7"/>
      <c r="P404" s="3"/>
      <c r="Q404" s="3"/>
      <c r="S404" s="3"/>
      <c r="T404" s="9"/>
    </row>
    <row r="405" spans="2:20" x14ac:dyDescent="0.2">
      <c r="B405" s="3"/>
      <c r="I405" s="7"/>
      <c r="P405" s="3"/>
      <c r="Q405" s="3"/>
      <c r="S405" s="3"/>
      <c r="T405" s="9"/>
    </row>
    <row r="406" spans="2:20" x14ac:dyDescent="0.2">
      <c r="B406" s="3"/>
      <c r="I406" s="7"/>
      <c r="P406" s="3"/>
      <c r="Q406" s="3"/>
      <c r="S406" s="3"/>
      <c r="T406" s="9"/>
    </row>
    <row r="407" spans="2:20" x14ac:dyDescent="0.2">
      <c r="B407" s="3"/>
      <c r="I407" s="7"/>
      <c r="P407" s="3"/>
      <c r="Q407" s="3"/>
      <c r="S407" s="3"/>
      <c r="T407" s="9"/>
    </row>
    <row r="408" spans="2:20" x14ac:dyDescent="0.2">
      <c r="B408" s="3"/>
      <c r="I408" s="7"/>
      <c r="P408" s="3"/>
      <c r="Q408" s="3"/>
      <c r="S408" s="3"/>
      <c r="T408" s="9"/>
    </row>
    <row r="409" spans="2:20" x14ac:dyDescent="0.2">
      <c r="B409" s="3"/>
      <c r="I409" s="7"/>
      <c r="P409" s="3"/>
      <c r="Q409" s="3"/>
      <c r="S409" s="3"/>
      <c r="T409" s="9"/>
    </row>
    <row r="410" spans="2:20" x14ac:dyDescent="0.2">
      <c r="B410" s="3"/>
      <c r="I410" s="7"/>
      <c r="P410" s="3"/>
      <c r="Q410" s="3"/>
      <c r="S410" s="3"/>
      <c r="T410" s="9"/>
    </row>
    <row r="411" spans="2:20" x14ac:dyDescent="0.2">
      <c r="B411" s="3"/>
      <c r="E411" s="3"/>
      <c r="I411" s="7"/>
      <c r="P411" s="3"/>
      <c r="Q411" s="3"/>
      <c r="S411" s="3"/>
      <c r="T411" s="9"/>
    </row>
    <row r="412" spans="2:20" x14ac:dyDescent="0.2">
      <c r="B412" s="3"/>
      <c r="I412" s="7"/>
      <c r="P412" s="3"/>
      <c r="Q412" s="3"/>
      <c r="S412" s="3"/>
      <c r="T412" s="9"/>
    </row>
    <row r="413" spans="2:20" x14ac:dyDescent="0.2">
      <c r="B413" s="3"/>
      <c r="E413" s="3"/>
      <c r="I413" s="7"/>
      <c r="P413" s="3"/>
      <c r="Q413" s="3"/>
      <c r="S413" s="3"/>
      <c r="T413" s="9"/>
    </row>
    <row r="414" spans="2:20" x14ac:dyDescent="0.2">
      <c r="B414" s="3"/>
      <c r="E414" s="3"/>
      <c r="I414" s="7"/>
      <c r="P414" s="3"/>
      <c r="Q414" s="3"/>
      <c r="S414" s="3"/>
      <c r="T414" s="9"/>
    </row>
    <row r="415" spans="2:20" x14ac:dyDescent="0.2">
      <c r="B415" s="3"/>
      <c r="E415" s="3"/>
      <c r="I415" s="7"/>
      <c r="P415" s="3"/>
      <c r="Q415" s="3"/>
      <c r="S415" s="3"/>
      <c r="T415" s="9"/>
    </row>
    <row r="416" spans="2:20" x14ac:dyDescent="0.2">
      <c r="B416" s="3"/>
      <c r="E416" s="3"/>
      <c r="I416" s="7"/>
      <c r="P416" s="3"/>
      <c r="Q416" s="3"/>
      <c r="S416" s="3"/>
      <c r="T416" s="9"/>
    </row>
    <row r="417" spans="2:20" x14ac:dyDescent="0.2">
      <c r="B417" s="3"/>
      <c r="I417" s="7"/>
      <c r="P417" s="3"/>
      <c r="Q417" s="3"/>
      <c r="S417" s="3"/>
      <c r="T417" s="9"/>
    </row>
    <row r="418" spans="2:20" x14ac:dyDescent="0.2">
      <c r="B418" s="3"/>
      <c r="I418" s="7"/>
      <c r="P418" s="3"/>
      <c r="Q418" s="3"/>
      <c r="S418" s="3"/>
      <c r="T418" s="9"/>
    </row>
    <row r="419" spans="2:20" x14ac:dyDescent="0.2">
      <c r="B419" s="3"/>
      <c r="I419" s="7"/>
      <c r="P419" s="3"/>
      <c r="Q419" s="3"/>
      <c r="S419" s="3"/>
      <c r="T419" s="9"/>
    </row>
    <row r="420" spans="2:20" x14ac:dyDescent="0.2">
      <c r="I420" s="7"/>
      <c r="P420" s="3"/>
      <c r="Q420" s="3"/>
      <c r="S420" s="3"/>
      <c r="T420" s="9"/>
    </row>
    <row r="421" spans="2:20" x14ac:dyDescent="0.2">
      <c r="B421" s="3"/>
      <c r="I421" s="7"/>
      <c r="P421" s="3"/>
      <c r="Q421" s="3"/>
      <c r="S421" s="3"/>
      <c r="T421" s="9"/>
    </row>
    <row r="422" spans="2:20" x14ac:dyDescent="0.2">
      <c r="B422" s="3"/>
      <c r="E422" s="3"/>
      <c r="I422" s="7"/>
      <c r="P422" s="3"/>
      <c r="Q422" s="3"/>
      <c r="S422" s="3"/>
      <c r="T422" s="9"/>
    </row>
    <row r="423" spans="2:20" x14ac:dyDescent="0.2">
      <c r="B423" s="3"/>
      <c r="E423" s="3"/>
      <c r="I423" s="7"/>
      <c r="P423" s="3"/>
      <c r="Q423" s="3"/>
      <c r="S423" s="3"/>
      <c r="T423" s="9"/>
    </row>
    <row r="424" spans="2:20" x14ac:dyDescent="0.2">
      <c r="B424" s="3"/>
      <c r="I424" s="7"/>
      <c r="P424" s="3"/>
      <c r="Q424" s="3"/>
      <c r="S424" s="3"/>
      <c r="T424" s="9"/>
    </row>
    <row r="425" spans="2:20" x14ac:dyDescent="0.2">
      <c r="B425" s="3"/>
      <c r="E425" s="3"/>
      <c r="I425" s="7"/>
      <c r="P425" s="3"/>
      <c r="Q425" s="3"/>
      <c r="S425" s="3"/>
      <c r="T425" s="9"/>
    </row>
    <row r="426" spans="2:20" x14ac:dyDescent="0.2">
      <c r="B426" s="3"/>
      <c r="E426" s="3"/>
      <c r="I426" s="7"/>
      <c r="P426" s="3"/>
      <c r="Q426" s="3"/>
      <c r="S426" s="3"/>
      <c r="T426" s="9"/>
    </row>
    <row r="427" spans="2:20" x14ac:dyDescent="0.2">
      <c r="B427" s="3"/>
      <c r="I427" s="7"/>
      <c r="P427" s="3"/>
      <c r="Q427" s="3"/>
      <c r="S427" s="3"/>
      <c r="T427" s="9"/>
    </row>
    <row r="428" spans="2:20" x14ac:dyDescent="0.2">
      <c r="B428" s="3"/>
      <c r="I428" s="7"/>
      <c r="P428" s="3"/>
      <c r="Q428" s="3"/>
      <c r="S428" s="3"/>
      <c r="T428" s="9"/>
    </row>
    <row r="429" spans="2:20" x14ac:dyDescent="0.2">
      <c r="B429" s="3"/>
      <c r="E429" s="3"/>
      <c r="I429" s="7"/>
      <c r="P429" s="3"/>
      <c r="Q429" s="3"/>
      <c r="S429" s="3"/>
      <c r="T429" s="9"/>
    </row>
    <row r="430" spans="2:20" x14ac:dyDescent="0.2">
      <c r="B430" s="3"/>
      <c r="I430" s="7"/>
      <c r="P430" s="3"/>
      <c r="Q430" s="3"/>
      <c r="S430" s="3"/>
      <c r="T430" s="9"/>
    </row>
    <row r="431" spans="2:20" x14ac:dyDescent="0.2">
      <c r="B431" s="3"/>
      <c r="I431" s="7"/>
      <c r="P431" s="3"/>
      <c r="Q431" s="3"/>
      <c r="S431" s="3"/>
      <c r="T431" s="9"/>
    </row>
    <row r="432" spans="2:20" x14ac:dyDescent="0.2">
      <c r="B432" s="3"/>
      <c r="I432" s="7"/>
      <c r="P432" s="3"/>
      <c r="Q432" s="3"/>
      <c r="S432" s="3"/>
      <c r="T432" s="9"/>
    </row>
    <row r="433" spans="2:20" x14ac:dyDescent="0.2">
      <c r="B433" s="3"/>
      <c r="E433" s="3"/>
      <c r="I433" s="7"/>
      <c r="P433" s="3"/>
      <c r="Q433" s="3"/>
      <c r="S433" s="3"/>
      <c r="T433" s="9"/>
    </row>
    <row r="434" spans="2:20" x14ac:dyDescent="0.2">
      <c r="B434" s="3"/>
      <c r="E434" s="3"/>
      <c r="I434" s="7"/>
      <c r="P434" s="3"/>
      <c r="Q434" s="3"/>
      <c r="S434" s="3"/>
      <c r="T434" s="9"/>
    </row>
    <row r="435" spans="2:20" x14ac:dyDescent="0.2">
      <c r="B435" s="3"/>
      <c r="E435" s="3"/>
      <c r="I435" s="7"/>
      <c r="P435" s="3"/>
      <c r="Q435" s="3"/>
      <c r="S435" s="3"/>
      <c r="T435" s="9"/>
    </row>
    <row r="436" spans="2:20" x14ac:dyDescent="0.2">
      <c r="B436" s="3"/>
      <c r="I436" s="7"/>
      <c r="P436" s="3"/>
      <c r="Q436" s="3"/>
      <c r="S436" s="3"/>
      <c r="T436" s="9"/>
    </row>
    <row r="437" spans="2:20" x14ac:dyDescent="0.2">
      <c r="B437" s="3"/>
      <c r="I437" s="7"/>
      <c r="P437" s="3"/>
      <c r="Q437" s="3"/>
      <c r="S437" s="3"/>
      <c r="T437" s="9"/>
    </row>
    <row r="438" spans="2:20" x14ac:dyDescent="0.2">
      <c r="B438" s="3"/>
      <c r="E438" s="3"/>
      <c r="I438" s="7"/>
      <c r="P438" s="3"/>
      <c r="Q438" s="3"/>
      <c r="S438" s="3"/>
      <c r="T438" s="9"/>
    </row>
    <row r="439" spans="2:20" x14ac:dyDescent="0.2">
      <c r="E439" s="3"/>
      <c r="I439" s="7"/>
      <c r="P439" s="3"/>
      <c r="Q439" s="3"/>
      <c r="S439" s="3"/>
      <c r="T439" s="9"/>
    </row>
    <row r="440" spans="2:20" x14ac:dyDescent="0.2">
      <c r="B440" s="3"/>
      <c r="E440" s="3"/>
      <c r="I440" s="7"/>
      <c r="P440" s="3"/>
      <c r="Q440" s="3"/>
      <c r="S440" s="3"/>
      <c r="T440" s="9"/>
    </row>
    <row r="441" spans="2:20" x14ac:dyDescent="0.2">
      <c r="B441" s="3"/>
      <c r="E441" s="3"/>
      <c r="I441" s="7"/>
      <c r="P441" s="3"/>
      <c r="Q441" s="3"/>
      <c r="S441" s="3"/>
      <c r="T441" s="9"/>
    </row>
    <row r="442" spans="2:20" x14ac:dyDescent="0.2">
      <c r="B442" s="3"/>
      <c r="E442" s="3"/>
      <c r="I442" s="7"/>
      <c r="P442" s="3"/>
      <c r="Q442" s="3"/>
      <c r="S442" s="3"/>
      <c r="T442" s="9"/>
    </row>
    <row r="443" spans="2:20" x14ac:dyDescent="0.2">
      <c r="B443" s="3"/>
      <c r="I443" s="7"/>
      <c r="P443" s="3"/>
      <c r="Q443" s="3"/>
      <c r="S443" s="3"/>
      <c r="T443" s="9"/>
    </row>
    <row r="444" spans="2:20" x14ac:dyDescent="0.2">
      <c r="B444" s="3"/>
      <c r="E444" s="3"/>
      <c r="I444" s="7"/>
      <c r="P444" s="3"/>
      <c r="Q444" s="3"/>
      <c r="S444" s="3"/>
      <c r="T444" s="9"/>
    </row>
    <row r="445" spans="2:20" x14ac:dyDescent="0.2">
      <c r="B445" s="3"/>
      <c r="I445" s="7"/>
      <c r="P445" s="3"/>
      <c r="Q445" s="3"/>
      <c r="S445" s="3"/>
      <c r="T445" s="9"/>
    </row>
    <row r="446" spans="2:20" x14ac:dyDescent="0.2">
      <c r="B446" s="3"/>
      <c r="E446" s="3"/>
      <c r="I446" s="7"/>
      <c r="P446" s="3"/>
      <c r="Q446" s="3"/>
      <c r="S446" s="3"/>
      <c r="T446" s="9"/>
    </row>
    <row r="447" spans="2:20" x14ac:dyDescent="0.2">
      <c r="B447" s="3"/>
      <c r="E447" s="3"/>
      <c r="I447" s="7"/>
      <c r="P447" s="3"/>
      <c r="Q447" s="3"/>
      <c r="S447" s="3"/>
      <c r="T447" s="9"/>
    </row>
    <row r="448" spans="2:20" x14ac:dyDescent="0.2">
      <c r="B448" s="3"/>
      <c r="E448" s="3"/>
      <c r="I448" s="7"/>
      <c r="P448" s="3"/>
      <c r="Q448" s="3"/>
      <c r="S448" s="3"/>
      <c r="T448" s="9"/>
    </row>
    <row r="449" spans="2:20" x14ac:dyDescent="0.2">
      <c r="B449" s="3"/>
      <c r="I449" s="7"/>
      <c r="P449" s="3"/>
      <c r="Q449" s="3"/>
      <c r="S449" s="3"/>
      <c r="T449" s="9"/>
    </row>
    <row r="450" spans="2:20" x14ac:dyDescent="0.2">
      <c r="B450" s="3"/>
      <c r="E450" s="3"/>
      <c r="I450" s="7"/>
      <c r="P450" s="3"/>
      <c r="Q450" s="3"/>
      <c r="S450" s="3"/>
      <c r="T450" s="9"/>
    </row>
    <row r="451" spans="2:20" x14ac:dyDescent="0.2">
      <c r="B451" s="3"/>
      <c r="I451" s="7"/>
      <c r="P451" s="3"/>
      <c r="Q451" s="3"/>
      <c r="S451" s="3"/>
      <c r="T451" s="9"/>
    </row>
    <row r="452" spans="2:20" x14ac:dyDescent="0.2">
      <c r="B452" s="3"/>
      <c r="E452" s="3"/>
      <c r="I452" s="7"/>
      <c r="P452" s="3"/>
      <c r="Q452" s="3"/>
      <c r="S452" s="3"/>
      <c r="T452" s="9"/>
    </row>
    <row r="453" spans="2:20" x14ac:dyDescent="0.2">
      <c r="B453" s="3"/>
      <c r="E453" s="3"/>
      <c r="I453" s="7"/>
      <c r="P453" s="3"/>
      <c r="Q453" s="3"/>
      <c r="S453" s="3"/>
      <c r="T453" s="9"/>
    </row>
    <row r="454" spans="2:20" x14ac:dyDescent="0.2">
      <c r="B454" s="3"/>
      <c r="E454" s="3"/>
      <c r="I454" s="7"/>
      <c r="P454" s="3"/>
      <c r="Q454" s="3"/>
      <c r="S454" s="3"/>
      <c r="T454" s="9"/>
    </row>
    <row r="455" spans="2:20" x14ac:dyDescent="0.2">
      <c r="B455" s="3"/>
      <c r="E455" s="3"/>
      <c r="I455" s="7"/>
      <c r="P455" s="3"/>
      <c r="Q455" s="3"/>
      <c r="S455" s="3"/>
      <c r="T455" s="9"/>
    </row>
    <row r="456" spans="2:20" x14ac:dyDescent="0.2">
      <c r="B456" s="3"/>
      <c r="I456" s="7"/>
      <c r="P456" s="3"/>
      <c r="Q456" s="3"/>
      <c r="S456" s="3"/>
      <c r="T456" s="9"/>
    </row>
    <row r="457" spans="2:20" x14ac:dyDescent="0.2">
      <c r="E457" s="3"/>
      <c r="I457" s="7"/>
      <c r="P457" s="3"/>
      <c r="Q457" s="3"/>
      <c r="S457" s="3"/>
      <c r="T457" s="9"/>
    </row>
    <row r="458" spans="2:20" x14ac:dyDescent="0.2">
      <c r="B458" s="3"/>
      <c r="E458" s="3"/>
      <c r="I458" s="7"/>
      <c r="P458" s="3"/>
      <c r="Q458" s="3"/>
      <c r="S458" s="3"/>
      <c r="T458" s="9"/>
    </row>
    <row r="459" spans="2:20" x14ac:dyDescent="0.2">
      <c r="B459" s="3"/>
      <c r="I459" s="7"/>
      <c r="P459" s="3"/>
      <c r="Q459" s="3"/>
      <c r="S459" s="3"/>
      <c r="T459" s="9"/>
    </row>
    <row r="460" spans="2:20" x14ac:dyDescent="0.2">
      <c r="B460" s="3"/>
      <c r="E460" s="3"/>
      <c r="I460" s="7"/>
      <c r="P460" s="3"/>
      <c r="Q460" s="3"/>
      <c r="S460" s="3"/>
      <c r="T460" s="9"/>
    </row>
    <row r="461" spans="2:20" x14ac:dyDescent="0.2">
      <c r="B461" s="3"/>
      <c r="E461" s="3"/>
      <c r="I461" s="7"/>
      <c r="P461" s="3"/>
      <c r="Q461" s="3"/>
      <c r="S461" s="3"/>
      <c r="T461" s="9"/>
    </row>
    <row r="462" spans="2:20" x14ac:dyDescent="0.2">
      <c r="B462" s="3"/>
      <c r="I462" s="7"/>
      <c r="P462" s="3"/>
      <c r="Q462" s="3"/>
      <c r="S462" s="3"/>
      <c r="T462" s="9"/>
    </row>
    <row r="463" spans="2:20" x14ac:dyDescent="0.2">
      <c r="B463" s="3"/>
      <c r="I463" s="7"/>
      <c r="P463" s="3"/>
      <c r="Q463" s="3"/>
      <c r="S463" s="3"/>
      <c r="T463" s="9"/>
    </row>
    <row r="464" spans="2:20" x14ac:dyDescent="0.2">
      <c r="B464" s="3"/>
      <c r="I464" s="7"/>
      <c r="P464" s="3"/>
      <c r="Q464" s="3"/>
      <c r="S464" s="3"/>
      <c r="T464" s="9"/>
    </row>
    <row r="465" spans="2:20" x14ac:dyDescent="0.2">
      <c r="B465" s="3"/>
      <c r="I465" s="7"/>
      <c r="P465" s="3"/>
      <c r="Q465" s="3"/>
      <c r="S465" s="3"/>
      <c r="T465" s="9"/>
    </row>
    <row r="466" spans="2:20" x14ac:dyDescent="0.2">
      <c r="B466" s="3"/>
      <c r="E466" s="3"/>
      <c r="I466" s="7"/>
      <c r="P466" s="3"/>
      <c r="Q466" s="3"/>
      <c r="S466" s="3"/>
      <c r="T466" s="9"/>
    </row>
    <row r="467" spans="2:20" x14ac:dyDescent="0.2">
      <c r="B467" s="3"/>
      <c r="E467" s="3"/>
      <c r="I467" s="7"/>
      <c r="P467" s="3"/>
      <c r="Q467" s="3"/>
      <c r="S467" s="3"/>
      <c r="T467" s="9"/>
    </row>
    <row r="468" spans="2:20" x14ac:dyDescent="0.2">
      <c r="B468" s="3"/>
      <c r="E468" s="3"/>
      <c r="I468" s="7"/>
      <c r="P468" s="3"/>
      <c r="Q468" s="3"/>
      <c r="S468" s="3"/>
      <c r="T468" s="9"/>
    </row>
    <row r="469" spans="2:20" x14ac:dyDescent="0.2">
      <c r="B469" s="3"/>
      <c r="I469" s="7"/>
      <c r="P469" s="3"/>
      <c r="Q469" s="3"/>
      <c r="S469" s="3"/>
      <c r="T469" s="9"/>
    </row>
    <row r="470" spans="2:20" x14ac:dyDescent="0.2">
      <c r="B470" s="3"/>
      <c r="I470" s="7"/>
      <c r="P470" s="3"/>
      <c r="Q470" s="3"/>
      <c r="S470" s="3"/>
      <c r="T470" s="9"/>
    </row>
    <row r="471" spans="2:20" x14ac:dyDescent="0.2">
      <c r="B471" s="3"/>
      <c r="E471" s="3"/>
      <c r="I471" s="7"/>
      <c r="P471" s="3"/>
      <c r="Q471" s="3"/>
      <c r="S471" s="3"/>
      <c r="T471" s="9"/>
    </row>
    <row r="472" spans="2:20" x14ac:dyDescent="0.2">
      <c r="B472" s="3"/>
      <c r="I472" s="7"/>
      <c r="P472" s="3"/>
      <c r="Q472" s="3"/>
      <c r="S472" s="3"/>
      <c r="T472" s="9"/>
    </row>
    <row r="473" spans="2:20" x14ac:dyDescent="0.2">
      <c r="B473" s="3"/>
      <c r="I473" s="7"/>
      <c r="P473" s="3"/>
      <c r="Q473" s="3"/>
      <c r="S473" s="3"/>
      <c r="T473" s="9"/>
    </row>
    <row r="474" spans="2:20" x14ac:dyDescent="0.2">
      <c r="B474" s="3"/>
      <c r="I474" s="7"/>
      <c r="P474" s="3"/>
      <c r="Q474" s="3"/>
      <c r="S474" s="3"/>
      <c r="T474" s="9"/>
    </row>
    <row r="475" spans="2:20" x14ac:dyDescent="0.2">
      <c r="B475" s="3"/>
      <c r="I475" s="7"/>
      <c r="P475" s="3"/>
      <c r="Q475" s="3"/>
      <c r="S475" s="3"/>
      <c r="T475" s="9"/>
    </row>
    <row r="476" spans="2:20" x14ac:dyDescent="0.2">
      <c r="E476" s="3"/>
      <c r="I476" s="7"/>
      <c r="P476" s="3"/>
      <c r="Q476" s="3"/>
      <c r="S476" s="3"/>
      <c r="T476" s="9"/>
    </row>
    <row r="477" spans="2:20" x14ac:dyDescent="0.2">
      <c r="B477" s="3"/>
      <c r="I477" s="7"/>
      <c r="P477" s="3"/>
      <c r="Q477" s="3"/>
      <c r="S477" s="3"/>
      <c r="T477" s="9"/>
    </row>
    <row r="478" spans="2:20" x14ac:dyDescent="0.2">
      <c r="B478" s="3"/>
      <c r="I478" s="7"/>
      <c r="P478" s="3"/>
      <c r="Q478" s="3"/>
      <c r="S478" s="3"/>
      <c r="T478" s="9"/>
    </row>
    <row r="479" spans="2:20" x14ac:dyDescent="0.2">
      <c r="B479" s="3"/>
      <c r="I479" s="7"/>
      <c r="P479" s="3"/>
      <c r="Q479" s="3"/>
      <c r="S479" s="3"/>
      <c r="T479" s="9"/>
    </row>
    <row r="480" spans="2:20" x14ac:dyDescent="0.2">
      <c r="B480" s="3"/>
      <c r="E480" s="3"/>
      <c r="I480" s="7"/>
      <c r="P480" s="3"/>
      <c r="Q480" s="3"/>
      <c r="S480" s="3"/>
      <c r="T480" s="9"/>
    </row>
    <row r="481" spans="2:20" x14ac:dyDescent="0.2">
      <c r="B481" s="3"/>
      <c r="E481" s="3"/>
      <c r="I481" s="7"/>
      <c r="P481" s="3"/>
      <c r="Q481" s="3"/>
      <c r="S481" s="3"/>
      <c r="T481" s="9"/>
    </row>
    <row r="482" spans="2:20" x14ac:dyDescent="0.2">
      <c r="B482" s="3"/>
      <c r="I482" s="7"/>
      <c r="P482" s="3"/>
      <c r="Q482" s="3"/>
      <c r="S482" s="3"/>
      <c r="T482" s="9"/>
    </row>
    <row r="483" spans="2:20" x14ac:dyDescent="0.2">
      <c r="B483" s="3"/>
      <c r="I483" s="7"/>
      <c r="P483" s="3"/>
      <c r="Q483" s="3"/>
      <c r="S483" s="3"/>
      <c r="T483" s="9"/>
    </row>
    <row r="484" spans="2:20" x14ac:dyDescent="0.2">
      <c r="B484" s="3"/>
      <c r="I484" s="7"/>
      <c r="P484" s="3"/>
      <c r="Q484" s="3"/>
      <c r="S484" s="3"/>
      <c r="T484" s="9"/>
    </row>
    <row r="485" spans="2:20" x14ac:dyDescent="0.2">
      <c r="B485" s="3"/>
      <c r="E485" s="3"/>
      <c r="I485" s="7"/>
      <c r="P485" s="3"/>
      <c r="Q485" s="3"/>
      <c r="S485" s="3"/>
      <c r="T485" s="9"/>
    </row>
    <row r="486" spans="2:20" x14ac:dyDescent="0.2">
      <c r="B486" s="3"/>
      <c r="I486" s="7"/>
      <c r="P486" s="3"/>
      <c r="Q486" s="3"/>
      <c r="S486" s="3"/>
      <c r="T486" s="9"/>
    </row>
    <row r="487" spans="2:20" x14ac:dyDescent="0.2">
      <c r="B487" s="3"/>
      <c r="E487" s="3"/>
      <c r="I487" s="7"/>
      <c r="P487" s="3"/>
      <c r="Q487" s="3"/>
      <c r="S487" s="3"/>
      <c r="T487" s="9"/>
    </row>
    <row r="488" spans="2:20" x14ac:dyDescent="0.2">
      <c r="B488" s="3"/>
      <c r="E488" s="3"/>
      <c r="I488" s="7"/>
      <c r="P488" s="3"/>
      <c r="Q488" s="3"/>
      <c r="S488" s="3"/>
      <c r="T488" s="9"/>
    </row>
    <row r="489" spans="2:20" x14ac:dyDescent="0.2">
      <c r="B489" s="3"/>
      <c r="E489" s="3"/>
      <c r="I489" s="7"/>
      <c r="P489" s="3"/>
      <c r="Q489" s="3"/>
      <c r="S489" s="3"/>
      <c r="T489" s="9"/>
    </row>
    <row r="490" spans="2:20" x14ac:dyDescent="0.2">
      <c r="B490" s="3"/>
      <c r="I490" s="7"/>
      <c r="P490" s="3"/>
      <c r="Q490" s="3"/>
      <c r="S490" s="3"/>
      <c r="T490" s="9"/>
    </row>
    <row r="491" spans="2:20" x14ac:dyDescent="0.2">
      <c r="B491" s="3"/>
      <c r="I491" s="7"/>
      <c r="P491" s="3"/>
      <c r="Q491" s="3"/>
      <c r="S491" s="3"/>
      <c r="T491" s="9"/>
    </row>
    <row r="492" spans="2:20" x14ac:dyDescent="0.2">
      <c r="B492" s="3"/>
      <c r="E492" s="3"/>
      <c r="I492" s="7"/>
      <c r="P492" s="3"/>
      <c r="Q492" s="3"/>
      <c r="S492" s="3"/>
      <c r="T492" s="9"/>
    </row>
    <row r="493" spans="2:20" x14ac:dyDescent="0.2">
      <c r="B493" s="3"/>
      <c r="E493" s="3"/>
      <c r="I493" s="7"/>
      <c r="P493" s="3"/>
      <c r="Q493" s="3"/>
      <c r="S493" s="3"/>
      <c r="T493" s="9"/>
    </row>
    <row r="494" spans="2:20" x14ac:dyDescent="0.2">
      <c r="E494" s="3"/>
      <c r="I494" s="7"/>
      <c r="P494" s="3"/>
      <c r="Q494" s="3"/>
      <c r="S494" s="3"/>
      <c r="T494" s="9"/>
    </row>
    <row r="495" spans="2:20" x14ac:dyDescent="0.2">
      <c r="B495" s="3"/>
      <c r="E495" s="3"/>
      <c r="I495" s="7"/>
      <c r="P495" s="3"/>
      <c r="Q495" s="3"/>
      <c r="S495" s="3"/>
      <c r="T495" s="9"/>
    </row>
    <row r="496" spans="2:20" x14ac:dyDescent="0.2">
      <c r="B496" s="3"/>
      <c r="E496" s="3"/>
      <c r="I496" s="7"/>
      <c r="P496" s="3"/>
      <c r="Q496" s="3"/>
      <c r="S496" s="3"/>
      <c r="T496" s="9"/>
    </row>
    <row r="497" spans="2:20" x14ac:dyDescent="0.2">
      <c r="B497" s="3"/>
      <c r="I497" s="7"/>
      <c r="P497" s="3"/>
      <c r="Q497" s="3"/>
      <c r="S497" s="3"/>
      <c r="T497" s="9"/>
    </row>
    <row r="498" spans="2:20" x14ac:dyDescent="0.2">
      <c r="B498" s="3"/>
      <c r="I498" s="7"/>
      <c r="P498" s="3"/>
      <c r="Q498" s="3"/>
      <c r="S498" s="3"/>
      <c r="T498" s="9"/>
    </row>
    <row r="499" spans="2:20" x14ac:dyDescent="0.2">
      <c r="B499" s="3"/>
      <c r="I499" s="7"/>
      <c r="P499" s="3"/>
      <c r="Q499" s="3"/>
      <c r="S499" s="3"/>
      <c r="T499" s="9"/>
    </row>
    <row r="500" spans="2:20" x14ac:dyDescent="0.2">
      <c r="B500" s="3"/>
      <c r="I500" s="7"/>
      <c r="P500" s="3"/>
      <c r="Q500" s="3"/>
      <c r="S500" s="3"/>
      <c r="T500" s="9"/>
    </row>
    <row r="501" spans="2:20" x14ac:dyDescent="0.2">
      <c r="B501" s="3"/>
      <c r="I501" s="7"/>
      <c r="P501" s="3"/>
      <c r="Q501" s="3"/>
      <c r="S501" s="3"/>
      <c r="T501" s="9"/>
    </row>
    <row r="502" spans="2:20" x14ac:dyDescent="0.2">
      <c r="B502" s="3"/>
      <c r="I502" s="7"/>
      <c r="P502" s="3"/>
      <c r="Q502" s="3"/>
      <c r="S502" s="3"/>
      <c r="T502" s="9"/>
    </row>
    <row r="503" spans="2:20" x14ac:dyDescent="0.2">
      <c r="B503" s="3"/>
      <c r="E503" s="3"/>
      <c r="I503" s="7"/>
      <c r="P503" s="3"/>
      <c r="Q503" s="3"/>
      <c r="S503" s="3"/>
      <c r="T503" s="9"/>
    </row>
    <row r="504" spans="2:20" x14ac:dyDescent="0.2">
      <c r="B504" s="3"/>
      <c r="E504" s="3"/>
      <c r="I504" s="7"/>
      <c r="P504" s="3"/>
      <c r="Q504" s="3"/>
      <c r="S504" s="3"/>
      <c r="T504" s="9"/>
    </row>
    <row r="505" spans="2:20" x14ac:dyDescent="0.2">
      <c r="B505" s="3"/>
      <c r="E505" s="3"/>
      <c r="I505" s="7"/>
      <c r="P505" s="3"/>
      <c r="Q505" s="3"/>
      <c r="S505" s="3"/>
      <c r="T505" s="9"/>
    </row>
    <row r="506" spans="2:20" x14ac:dyDescent="0.2">
      <c r="B506" s="3"/>
      <c r="I506" s="7"/>
      <c r="P506" s="3"/>
      <c r="Q506" s="3"/>
      <c r="S506" s="3"/>
      <c r="T506" s="9"/>
    </row>
    <row r="507" spans="2:20" x14ac:dyDescent="0.2">
      <c r="B507" s="3"/>
      <c r="E507" s="3"/>
      <c r="I507" s="7"/>
      <c r="P507" s="3"/>
      <c r="Q507" s="3"/>
      <c r="S507" s="3"/>
      <c r="T507" s="9"/>
    </row>
    <row r="508" spans="2:20" x14ac:dyDescent="0.2">
      <c r="B508" s="3"/>
      <c r="I508" s="7"/>
      <c r="P508" s="3"/>
      <c r="Q508" s="3"/>
      <c r="S508" s="3"/>
      <c r="T508" s="9"/>
    </row>
    <row r="509" spans="2:20" x14ac:dyDescent="0.2">
      <c r="B509" s="3"/>
      <c r="E509" s="3"/>
      <c r="I509" s="7"/>
      <c r="P509" s="3"/>
      <c r="Q509" s="3"/>
      <c r="S509" s="3"/>
      <c r="T509" s="9"/>
    </row>
    <row r="510" spans="2:20" x14ac:dyDescent="0.2">
      <c r="B510" s="3"/>
      <c r="I510" s="7"/>
      <c r="P510" s="3"/>
      <c r="Q510" s="3"/>
      <c r="S510" s="3"/>
      <c r="T510" s="9"/>
    </row>
    <row r="511" spans="2:20" x14ac:dyDescent="0.2">
      <c r="B511" s="3"/>
      <c r="E511" s="3"/>
      <c r="I511" s="7"/>
      <c r="P511" s="3"/>
      <c r="Q511" s="3"/>
      <c r="S511" s="3"/>
      <c r="T511" s="9"/>
    </row>
    <row r="512" spans="2:20" x14ac:dyDescent="0.2">
      <c r="B512" s="3"/>
      <c r="I512" s="7"/>
      <c r="P512" s="3"/>
      <c r="Q512" s="3"/>
      <c r="S512" s="3"/>
      <c r="T512" s="9"/>
    </row>
    <row r="513" spans="2:20" x14ac:dyDescent="0.2">
      <c r="B513" s="3"/>
      <c r="I513" s="7"/>
      <c r="P513" s="3"/>
      <c r="Q513" s="3"/>
      <c r="S513" s="3"/>
      <c r="T513" s="9"/>
    </row>
    <row r="514" spans="2:20" x14ac:dyDescent="0.2">
      <c r="B514" s="3"/>
      <c r="I514" s="7"/>
      <c r="P514" s="3"/>
      <c r="Q514" s="3"/>
      <c r="S514" s="3"/>
      <c r="T514" s="9"/>
    </row>
    <row r="515" spans="2:20" x14ac:dyDescent="0.2">
      <c r="B515" s="3"/>
      <c r="E515" s="3"/>
      <c r="I515" s="7"/>
      <c r="P515" s="3"/>
      <c r="Q515" s="3"/>
      <c r="S515" s="3"/>
      <c r="T515" s="9"/>
    </row>
    <row r="516" spans="2:20" x14ac:dyDescent="0.2">
      <c r="B516" s="3"/>
      <c r="I516" s="7"/>
      <c r="P516" s="3"/>
      <c r="Q516" s="3"/>
      <c r="S516" s="3"/>
      <c r="T516" s="9"/>
    </row>
    <row r="517" spans="2:20" x14ac:dyDescent="0.2">
      <c r="B517" s="3"/>
      <c r="I517" s="7"/>
      <c r="P517" s="3"/>
      <c r="Q517" s="3"/>
      <c r="S517" s="3"/>
      <c r="T517" s="9"/>
    </row>
    <row r="518" spans="2:20" x14ac:dyDescent="0.2">
      <c r="B518" s="3"/>
      <c r="I518" s="7"/>
      <c r="P518" s="3"/>
      <c r="Q518" s="3"/>
      <c r="S518" s="3"/>
      <c r="T518" s="9"/>
    </row>
    <row r="519" spans="2:20" x14ac:dyDescent="0.2">
      <c r="B519" s="3"/>
      <c r="I519" s="7"/>
      <c r="P519" s="3"/>
      <c r="Q519" s="3"/>
      <c r="S519" s="3"/>
      <c r="T519" s="9"/>
    </row>
    <row r="520" spans="2:20" x14ac:dyDescent="0.2">
      <c r="B520" s="3"/>
      <c r="E520" s="3"/>
      <c r="I520" s="7"/>
      <c r="P520" s="3"/>
      <c r="Q520" s="3"/>
      <c r="S520" s="3"/>
      <c r="T520" s="9"/>
    </row>
    <row r="521" spans="2:20" x14ac:dyDescent="0.2">
      <c r="B521" s="3"/>
      <c r="E521" s="3"/>
      <c r="I521" s="7"/>
      <c r="P521" s="3"/>
      <c r="Q521" s="3"/>
      <c r="S521" s="3"/>
      <c r="T521" s="9"/>
    </row>
    <row r="522" spans="2:20" x14ac:dyDescent="0.2">
      <c r="B522" s="3"/>
      <c r="I522" s="7"/>
      <c r="P522" s="3"/>
      <c r="Q522" s="3"/>
      <c r="S522" s="3"/>
      <c r="T522" s="9"/>
    </row>
    <row r="523" spans="2:20" x14ac:dyDescent="0.2">
      <c r="B523" s="3"/>
      <c r="E523" s="3"/>
      <c r="I523" s="7"/>
      <c r="P523" s="3"/>
      <c r="Q523" s="3"/>
      <c r="S523" s="3"/>
      <c r="T523" s="9"/>
    </row>
    <row r="524" spans="2:20" x14ac:dyDescent="0.2">
      <c r="B524" s="3"/>
      <c r="E524" s="3"/>
      <c r="I524" s="7"/>
      <c r="P524" s="3"/>
      <c r="Q524" s="3"/>
      <c r="S524" s="3"/>
      <c r="T524" s="9"/>
    </row>
    <row r="525" spans="2:20" x14ac:dyDescent="0.2">
      <c r="B525" s="3"/>
      <c r="I525" s="7"/>
      <c r="P525" s="3"/>
      <c r="Q525" s="3"/>
      <c r="S525" s="3"/>
      <c r="T525" s="9"/>
    </row>
    <row r="526" spans="2:20" x14ac:dyDescent="0.2">
      <c r="B526" s="3"/>
      <c r="E526" s="3"/>
      <c r="I526" s="7"/>
      <c r="P526" s="3"/>
      <c r="Q526" s="3"/>
      <c r="S526" s="3"/>
      <c r="T526" s="9"/>
    </row>
    <row r="527" spans="2:20" x14ac:dyDescent="0.2">
      <c r="B527" s="3"/>
      <c r="I527" s="7"/>
      <c r="P527" s="3"/>
      <c r="Q527" s="3"/>
      <c r="S527" s="3"/>
      <c r="T527" s="9"/>
    </row>
    <row r="528" spans="2:20" x14ac:dyDescent="0.2">
      <c r="B528" s="3"/>
      <c r="I528" s="7"/>
      <c r="P528" s="3"/>
      <c r="Q528" s="3"/>
      <c r="S528" s="3"/>
      <c r="T528" s="9"/>
    </row>
    <row r="529" spans="2:20" x14ac:dyDescent="0.2">
      <c r="I529" s="7"/>
      <c r="P529" s="3"/>
      <c r="Q529" s="3"/>
      <c r="S529" s="3"/>
      <c r="T529" s="9"/>
    </row>
    <row r="530" spans="2:20" x14ac:dyDescent="0.2">
      <c r="B530" s="3"/>
      <c r="E530" s="3"/>
      <c r="I530" s="7"/>
      <c r="P530" s="3"/>
      <c r="Q530" s="3"/>
      <c r="S530" s="3"/>
      <c r="T530" s="9"/>
    </row>
    <row r="531" spans="2:20" x14ac:dyDescent="0.2">
      <c r="B531" s="3"/>
      <c r="E531" s="3"/>
      <c r="I531" s="7"/>
      <c r="P531" s="3"/>
      <c r="Q531" s="3"/>
      <c r="S531" s="3"/>
      <c r="T531" s="9"/>
    </row>
    <row r="532" spans="2:20" x14ac:dyDescent="0.2">
      <c r="B532" s="3"/>
      <c r="E532" s="3"/>
      <c r="I532" s="7"/>
      <c r="P532" s="3"/>
      <c r="Q532" s="3"/>
      <c r="S532" s="3"/>
      <c r="T532" s="9"/>
    </row>
    <row r="533" spans="2:20" x14ac:dyDescent="0.2">
      <c r="B533" s="3"/>
      <c r="I533" s="7"/>
      <c r="P533" s="3"/>
      <c r="Q533" s="3"/>
      <c r="S533" s="3"/>
      <c r="T533" s="9"/>
    </row>
    <row r="534" spans="2:20" x14ac:dyDescent="0.2">
      <c r="B534" s="3"/>
      <c r="E534" s="3"/>
      <c r="I534" s="7"/>
      <c r="P534" s="3"/>
      <c r="Q534" s="3"/>
      <c r="S534" s="3"/>
      <c r="T534" s="9"/>
    </row>
    <row r="535" spans="2:20" x14ac:dyDescent="0.2">
      <c r="B535" s="3"/>
      <c r="I535" s="7"/>
      <c r="P535" s="3"/>
      <c r="Q535" s="3"/>
      <c r="S535" s="3"/>
      <c r="T535" s="9"/>
    </row>
    <row r="536" spans="2:20" x14ac:dyDescent="0.2">
      <c r="B536" s="3"/>
      <c r="E536" s="3"/>
      <c r="I536" s="7"/>
      <c r="P536" s="3"/>
      <c r="Q536" s="3"/>
      <c r="S536" s="3"/>
      <c r="T536" s="9"/>
    </row>
    <row r="537" spans="2:20" x14ac:dyDescent="0.2">
      <c r="B537" s="3"/>
      <c r="E537" s="3"/>
      <c r="I537" s="7"/>
      <c r="P537" s="3"/>
      <c r="Q537" s="3"/>
      <c r="S537" s="3"/>
      <c r="T537" s="9"/>
    </row>
    <row r="538" spans="2:20" x14ac:dyDescent="0.2">
      <c r="B538" s="3"/>
      <c r="I538" s="7"/>
      <c r="P538" s="3"/>
      <c r="Q538" s="3"/>
      <c r="S538" s="3"/>
      <c r="T538" s="9"/>
    </row>
    <row r="539" spans="2:20" x14ac:dyDescent="0.2">
      <c r="B539" s="3"/>
      <c r="E539" s="3"/>
      <c r="I539" s="7"/>
      <c r="P539" s="3"/>
      <c r="Q539" s="3"/>
      <c r="S539" s="3"/>
      <c r="T539" s="9"/>
    </row>
    <row r="540" spans="2:20" x14ac:dyDescent="0.2">
      <c r="B540" s="3"/>
      <c r="E540" s="3"/>
      <c r="I540" s="7"/>
      <c r="P540" s="3"/>
      <c r="Q540" s="3"/>
      <c r="S540" s="3"/>
      <c r="T540" s="9"/>
    </row>
    <row r="541" spans="2:20" x14ac:dyDescent="0.2">
      <c r="B541" s="3"/>
      <c r="I541" s="7"/>
      <c r="P541" s="3"/>
      <c r="Q541" s="3"/>
      <c r="S541" s="3"/>
      <c r="T541" s="9"/>
    </row>
    <row r="542" spans="2:20" x14ac:dyDescent="0.2">
      <c r="B542" s="3"/>
      <c r="I542" s="7"/>
      <c r="P542" s="3"/>
      <c r="Q542" s="3"/>
      <c r="S542" s="3"/>
      <c r="T542" s="9"/>
    </row>
    <row r="543" spans="2:20" x14ac:dyDescent="0.2">
      <c r="B543" s="3"/>
      <c r="E543" s="3"/>
      <c r="I543" s="7"/>
      <c r="P543" s="3"/>
      <c r="Q543" s="3"/>
      <c r="S543" s="3"/>
      <c r="T543" s="9"/>
    </row>
    <row r="544" spans="2:20" x14ac:dyDescent="0.2">
      <c r="B544" s="3"/>
      <c r="I544" s="7"/>
      <c r="P544" s="3"/>
      <c r="Q544" s="3"/>
      <c r="S544" s="3"/>
      <c r="T544" s="9"/>
    </row>
    <row r="545" spans="2:20" x14ac:dyDescent="0.2">
      <c r="B545" s="3"/>
      <c r="E545" s="3"/>
      <c r="I545" s="7"/>
      <c r="P545" s="3"/>
      <c r="Q545" s="3"/>
      <c r="S545" s="3"/>
      <c r="T545" s="9"/>
    </row>
    <row r="546" spans="2:20" x14ac:dyDescent="0.2">
      <c r="E546" s="3"/>
      <c r="I546" s="7"/>
      <c r="P546" s="3"/>
      <c r="Q546" s="3"/>
      <c r="S546" s="3"/>
      <c r="T546" s="9"/>
    </row>
    <row r="547" spans="2:20" x14ac:dyDescent="0.2">
      <c r="B547" s="3"/>
      <c r="I547" s="7"/>
      <c r="P547" s="3"/>
      <c r="Q547" s="3"/>
      <c r="S547" s="3"/>
      <c r="T547" s="9"/>
    </row>
    <row r="548" spans="2:20" x14ac:dyDescent="0.2">
      <c r="B548" s="3"/>
      <c r="I548" s="7"/>
      <c r="P548" s="3"/>
      <c r="Q548" s="3"/>
      <c r="S548" s="3"/>
      <c r="T548" s="9"/>
    </row>
    <row r="549" spans="2:20" x14ac:dyDescent="0.2">
      <c r="B549" s="3"/>
      <c r="I549" s="7"/>
      <c r="P549" s="3"/>
      <c r="Q549" s="3"/>
      <c r="S549" s="3"/>
      <c r="T549" s="9"/>
    </row>
    <row r="550" spans="2:20" x14ac:dyDescent="0.2">
      <c r="B550" s="3"/>
      <c r="I550" s="7"/>
      <c r="P550" s="3"/>
      <c r="Q550" s="3"/>
      <c r="S550" s="3"/>
      <c r="T550" s="9"/>
    </row>
    <row r="551" spans="2:20" x14ac:dyDescent="0.2">
      <c r="B551" s="3"/>
      <c r="E551" s="3"/>
      <c r="I551" s="7"/>
      <c r="P551" s="3"/>
      <c r="Q551" s="3"/>
      <c r="S551" s="3"/>
      <c r="T551" s="9"/>
    </row>
    <row r="552" spans="2:20" x14ac:dyDescent="0.2">
      <c r="B552" s="3"/>
      <c r="I552" s="7"/>
      <c r="P552" s="3"/>
      <c r="Q552" s="3"/>
      <c r="S552" s="3"/>
      <c r="T552" s="9"/>
    </row>
    <row r="553" spans="2:20" x14ac:dyDescent="0.2">
      <c r="B553" s="3"/>
      <c r="I553" s="7"/>
      <c r="P553" s="3"/>
      <c r="Q553" s="3"/>
      <c r="S553" s="3"/>
      <c r="T553" s="9"/>
    </row>
    <row r="554" spans="2:20" x14ac:dyDescent="0.2">
      <c r="B554" s="3"/>
      <c r="E554" s="3"/>
      <c r="I554" s="7"/>
      <c r="P554" s="3"/>
      <c r="Q554" s="3"/>
      <c r="S554" s="3"/>
      <c r="T554" s="9"/>
    </row>
    <row r="555" spans="2:20" x14ac:dyDescent="0.2">
      <c r="B555" s="3"/>
      <c r="E555" s="3"/>
      <c r="I555" s="7"/>
      <c r="P555" s="3"/>
      <c r="Q555" s="3"/>
      <c r="S555" s="3"/>
      <c r="T555" s="9"/>
    </row>
    <row r="556" spans="2:20" x14ac:dyDescent="0.2">
      <c r="B556" s="3"/>
      <c r="I556" s="7"/>
      <c r="P556" s="3"/>
      <c r="Q556" s="3"/>
      <c r="S556" s="3"/>
      <c r="T556" s="9"/>
    </row>
    <row r="557" spans="2:20" x14ac:dyDescent="0.2">
      <c r="B557" s="3"/>
      <c r="I557" s="7"/>
      <c r="P557" s="3"/>
      <c r="Q557" s="3"/>
      <c r="S557" s="3"/>
      <c r="T557" s="9"/>
    </row>
    <row r="558" spans="2:20" x14ac:dyDescent="0.2">
      <c r="B558" s="3"/>
      <c r="I558" s="7"/>
      <c r="P558" s="3"/>
      <c r="Q558" s="3"/>
      <c r="S558" s="3"/>
      <c r="T558" s="9"/>
    </row>
    <row r="559" spans="2:20" x14ac:dyDescent="0.2">
      <c r="B559" s="3"/>
      <c r="E559" s="3"/>
      <c r="I559" s="7"/>
      <c r="P559" s="3"/>
      <c r="Q559" s="3"/>
      <c r="S559" s="3"/>
      <c r="T559" s="9"/>
    </row>
    <row r="560" spans="2:20" x14ac:dyDescent="0.2">
      <c r="B560" s="3"/>
      <c r="I560" s="7"/>
      <c r="P560" s="3"/>
      <c r="Q560" s="3"/>
      <c r="S560" s="3"/>
      <c r="T560" s="9"/>
    </row>
    <row r="561" spans="2:20" x14ac:dyDescent="0.2">
      <c r="B561" s="3"/>
      <c r="I561" s="7"/>
      <c r="P561" s="3"/>
      <c r="Q561" s="3"/>
      <c r="S561" s="3"/>
      <c r="T561" s="9"/>
    </row>
    <row r="562" spans="2:20" x14ac:dyDescent="0.2">
      <c r="B562" s="3"/>
      <c r="E562" s="3"/>
      <c r="I562" s="7"/>
    </row>
    <row r="563" spans="2:20" x14ac:dyDescent="0.2">
      <c r="B563" s="3"/>
      <c r="E563" s="3"/>
      <c r="I563" s="7"/>
    </row>
    <row r="564" spans="2:20" x14ac:dyDescent="0.2">
      <c r="B564" s="3"/>
      <c r="E564" s="3"/>
      <c r="I564" s="7"/>
    </row>
    <row r="565" spans="2:20" x14ac:dyDescent="0.2">
      <c r="B565" s="3"/>
      <c r="E565" s="3"/>
      <c r="I565" s="7"/>
    </row>
    <row r="566" spans="2:20" x14ac:dyDescent="0.2">
      <c r="B566" s="3"/>
      <c r="E566" s="3"/>
      <c r="I566" s="7"/>
    </row>
    <row r="567" spans="2:20" x14ac:dyDescent="0.2">
      <c r="B567" s="3"/>
      <c r="E567" s="3"/>
      <c r="I567" s="7"/>
    </row>
    <row r="568" spans="2:20" x14ac:dyDescent="0.2">
      <c r="B568" s="3"/>
      <c r="I568" s="7"/>
    </row>
    <row r="569" spans="2:20" x14ac:dyDescent="0.2">
      <c r="B569" s="3"/>
      <c r="I569" s="7"/>
    </row>
    <row r="570" spans="2:20" x14ac:dyDescent="0.2">
      <c r="B570" s="3"/>
      <c r="I570" s="7"/>
    </row>
    <row r="571" spans="2:20" x14ac:dyDescent="0.2">
      <c r="B571" s="3"/>
      <c r="I571" s="7"/>
    </row>
    <row r="572" spans="2:20" x14ac:dyDescent="0.2">
      <c r="B572" s="3"/>
      <c r="E572" s="3"/>
      <c r="I572" s="7"/>
    </row>
    <row r="573" spans="2:20" x14ac:dyDescent="0.2">
      <c r="B573" s="3"/>
      <c r="I573" s="7"/>
    </row>
    <row r="574" spans="2:20" x14ac:dyDescent="0.2">
      <c r="B574" s="3"/>
      <c r="E574" s="3"/>
      <c r="I574" s="7"/>
    </row>
    <row r="575" spans="2:20" x14ac:dyDescent="0.2">
      <c r="B575" s="3"/>
      <c r="I575" s="7"/>
    </row>
    <row r="576" spans="2:20" x14ac:dyDescent="0.2">
      <c r="B576" s="3"/>
      <c r="E576" s="3"/>
      <c r="I576" s="7"/>
    </row>
    <row r="577" spans="2:9" x14ac:dyDescent="0.2">
      <c r="B577" s="3"/>
      <c r="I577" s="7"/>
    </row>
    <row r="578" spans="2:9" x14ac:dyDescent="0.2">
      <c r="B578" s="3"/>
      <c r="E578" s="3"/>
      <c r="I578" s="7"/>
    </row>
    <row r="579" spans="2:9" x14ac:dyDescent="0.2">
      <c r="B579" s="3"/>
      <c r="E579" s="3"/>
      <c r="I579" s="7"/>
    </row>
    <row r="580" spans="2:9" x14ac:dyDescent="0.2">
      <c r="B580" s="3"/>
      <c r="E580" s="3"/>
      <c r="I580" s="7"/>
    </row>
    <row r="581" spans="2:9" x14ac:dyDescent="0.2">
      <c r="E581" s="3"/>
      <c r="I581" s="7"/>
    </row>
    <row r="582" spans="2:9" x14ac:dyDescent="0.2">
      <c r="B582" s="3"/>
      <c r="E582" s="3"/>
      <c r="I582" s="7"/>
    </row>
    <row r="583" spans="2:9" x14ac:dyDescent="0.2">
      <c r="B583" s="3"/>
      <c r="I583" s="7"/>
    </row>
    <row r="584" spans="2:9" x14ac:dyDescent="0.2">
      <c r="B584" s="3"/>
      <c r="E584" s="3"/>
      <c r="I584" s="7"/>
    </row>
    <row r="585" spans="2:9" x14ac:dyDescent="0.2">
      <c r="B585" s="3"/>
      <c r="I585" s="7"/>
    </row>
    <row r="586" spans="2:9" x14ac:dyDescent="0.2">
      <c r="B586" s="3"/>
      <c r="E586" s="3"/>
      <c r="I586" s="7"/>
    </row>
    <row r="587" spans="2:9" x14ac:dyDescent="0.2">
      <c r="B587" s="3"/>
      <c r="E587" s="3"/>
      <c r="I587" s="7"/>
    </row>
    <row r="588" spans="2:9" x14ac:dyDescent="0.2">
      <c r="B588" s="3"/>
      <c r="I588" s="7"/>
    </row>
    <row r="589" spans="2:9" x14ac:dyDescent="0.2">
      <c r="B589" s="3"/>
      <c r="E589" s="3"/>
      <c r="I589" s="7"/>
    </row>
    <row r="590" spans="2:9" x14ac:dyDescent="0.2">
      <c r="B590" s="3"/>
      <c r="E590" s="3"/>
      <c r="I590" s="7"/>
    </row>
    <row r="591" spans="2:9" x14ac:dyDescent="0.2">
      <c r="B591" s="3"/>
      <c r="I591" s="7"/>
    </row>
    <row r="592" spans="2:9" x14ac:dyDescent="0.2">
      <c r="B592" s="3"/>
      <c r="I592" s="7"/>
    </row>
    <row r="593" spans="2:9" x14ac:dyDescent="0.2">
      <c r="B593" s="3"/>
      <c r="E593" s="3"/>
      <c r="I593" s="7"/>
    </row>
    <row r="594" spans="2:9" x14ac:dyDescent="0.2">
      <c r="B594" s="3"/>
      <c r="E594" s="3"/>
      <c r="I594" s="7"/>
    </row>
    <row r="595" spans="2:9" x14ac:dyDescent="0.2">
      <c r="B595" s="3"/>
      <c r="I595" s="7"/>
    </row>
    <row r="596" spans="2:9" x14ac:dyDescent="0.2">
      <c r="B596" s="3"/>
      <c r="I596" s="7"/>
    </row>
    <row r="597" spans="2:9" x14ac:dyDescent="0.2">
      <c r="B597" s="3"/>
      <c r="I597" s="7"/>
    </row>
    <row r="598" spans="2:9" x14ac:dyDescent="0.2">
      <c r="B598" s="3"/>
      <c r="E598" s="3"/>
      <c r="I598" s="7"/>
    </row>
    <row r="599" spans="2:9" x14ac:dyDescent="0.2">
      <c r="B599" s="3"/>
      <c r="I599" s="7"/>
    </row>
    <row r="600" spans="2:9" x14ac:dyDescent="0.2">
      <c r="B600" s="3"/>
      <c r="I600" s="7"/>
    </row>
    <row r="601" spans="2:9" x14ac:dyDescent="0.2">
      <c r="B601" s="3"/>
      <c r="I601" s="7"/>
    </row>
    <row r="602" spans="2:9" x14ac:dyDescent="0.2">
      <c r="B602" s="3"/>
      <c r="E602" s="3"/>
      <c r="I602" s="7"/>
    </row>
    <row r="603" spans="2:9" x14ac:dyDescent="0.2">
      <c r="B603" s="3"/>
      <c r="E603" s="3"/>
      <c r="I603" s="7"/>
    </row>
    <row r="604" spans="2:9" x14ac:dyDescent="0.2">
      <c r="B604" s="3"/>
      <c r="I604" s="7"/>
    </row>
    <row r="605" spans="2:9" x14ac:dyDescent="0.2">
      <c r="B605" s="3"/>
      <c r="I605" s="7"/>
    </row>
    <row r="606" spans="2:9" x14ac:dyDescent="0.2">
      <c r="B606" s="3"/>
      <c r="E606" s="3"/>
      <c r="I606" s="7"/>
    </row>
    <row r="607" spans="2:9" x14ac:dyDescent="0.2">
      <c r="B607" s="3"/>
      <c r="I607" s="7"/>
    </row>
    <row r="608" spans="2:9" x14ac:dyDescent="0.2">
      <c r="B608" s="3"/>
      <c r="E608" s="3"/>
      <c r="I608" s="7"/>
    </row>
    <row r="609" spans="2:9" x14ac:dyDescent="0.2">
      <c r="B609" s="3"/>
      <c r="E609" s="3"/>
      <c r="I609" s="7"/>
    </row>
    <row r="610" spans="2:9" x14ac:dyDescent="0.2">
      <c r="B610" s="3"/>
      <c r="I610" s="7"/>
    </row>
    <row r="611" spans="2:9" x14ac:dyDescent="0.2">
      <c r="B611" s="3"/>
      <c r="E611" s="3"/>
      <c r="I611" s="7"/>
    </row>
    <row r="612" spans="2:9" x14ac:dyDescent="0.2">
      <c r="B612" s="3"/>
      <c r="I612" s="7"/>
    </row>
    <row r="613" spans="2:9" x14ac:dyDescent="0.2">
      <c r="B613" s="3"/>
      <c r="E613" s="3"/>
      <c r="I613" s="7"/>
    </row>
    <row r="614" spans="2:9" x14ac:dyDescent="0.2">
      <c r="B614" s="3"/>
      <c r="I614" s="7"/>
    </row>
    <row r="615" spans="2:9" x14ac:dyDescent="0.2">
      <c r="B615" s="3"/>
      <c r="E615" s="3"/>
      <c r="I615" s="7"/>
    </row>
    <row r="616" spans="2:9" x14ac:dyDescent="0.2">
      <c r="E616" s="3"/>
      <c r="I616" s="7"/>
    </row>
    <row r="617" spans="2:9" x14ac:dyDescent="0.2">
      <c r="B617" s="3"/>
      <c r="E617" s="3"/>
      <c r="I617" s="7"/>
    </row>
    <row r="618" spans="2:9" x14ac:dyDescent="0.2">
      <c r="B618" s="3"/>
      <c r="E618" s="3"/>
      <c r="I618" s="7"/>
    </row>
    <row r="619" spans="2:9" x14ac:dyDescent="0.2">
      <c r="B619" s="3"/>
      <c r="I619" s="7"/>
    </row>
    <row r="620" spans="2:9" x14ac:dyDescent="0.2">
      <c r="B620" s="3"/>
      <c r="I620" s="7"/>
    </row>
    <row r="621" spans="2:9" x14ac:dyDescent="0.2">
      <c r="B621" s="3"/>
      <c r="I621" s="7"/>
    </row>
    <row r="622" spans="2:9" x14ac:dyDescent="0.2">
      <c r="B622" s="3"/>
      <c r="I622" s="7"/>
    </row>
    <row r="623" spans="2:9" x14ac:dyDescent="0.2">
      <c r="B623" s="3"/>
      <c r="I623" s="7"/>
    </row>
    <row r="624" spans="2:9" x14ac:dyDescent="0.2">
      <c r="B624" s="3"/>
      <c r="E624" s="3"/>
      <c r="I624" s="7"/>
    </row>
    <row r="625" spans="2:9" x14ac:dyDescent="0.2">
      <c r="B625" s="3"/>
      <c r="I625" s="7"/>
    </row>
    <row r="626" spans="2:9" x14ac:dyDescent="0.2">
      <c r="B626" s="3"/>
      <c r="E626" s="3"/>
      <c r="I626" s="7"/>
    </row>
    <row r="627" spans="2:9" x14ac:dyDescent="0.2">
      <c r="B627" s="3"/>
      <c r="E627" s="3"/>
      <c r="I627" s="7"/>
    </row>
    <row r="628" spans="2:9" x14ac:dyDescent="0.2">
      <c r="B628" s="3"/>
      <c r="I628" s="7"/>
    </row>
    <row r="629" spans="2:9" x14ac:dyDescent="0.2">
      <c r="B629" s="3"/>
      <c r="E629" s="3"/>
      <c r="I629" s="7"/>
    </row>
    <row r="630" spans="2:9" x14ac:dyDescent="0.2">
      <c r="B630" s="3"/>
      <c r="I630" s="7"/>
    </row>
    <row r="631" spans="2:9" x14ac:dyDescent="0.2">
      <c r="I631" s="7"/>
    </row>
    <row r="632" spans="2:9" x14ac:dyDescent="0.2">
      <c r="B632" s="3"/>
      <c r="I632" s="7"/>
    </row>
    <row r="633" spans="2:9" x14ac:dyDescent="0.2">
      <c r="B633" s="3"/>
      <c r="E633" s="3"/>
      <c r="I633" s="7"/>
    </row>
    <row r="634" spans="2:9" x14ac:dyDescent="0.2">
      <c r="B634" s="3"/>
      <c r="E634" s="3"/>
      <c r="I634" s="7"/>
    </row>
    <row r="635" spans="2:9" x14ac:dyDescent="0.2">
      <c r="B635" s="3"/>
      <c r="E635" s="3"/>
      <c r="I635" s="7"/>
    </row>
    <row r="636" spans="2:9" x14ac:dyDescent="0.2">
      <c r="E636" s="3"/>
      <c r="I636" s="7"/>
    </row>
    <row r="637" spans="2:9" x14ac:dyDescent="0.2">
      <c r="B637" s="3"/>
      <c r="I637" s="7"/>
    </row>
    <row r="638" spans="2:9" x14ac:dyDescent="0.2">
      <c r="B638" s="3"/>
      <c r="I638" s="7"/>
    </row>
    <row r="639" spans="2:9" x14ac:dyDescent="0.2">
      <c r="B639" s="3"/>
      <c r="I639" s="7"/>
    </row>
    <row r="640" spans="2:9" x14ac:dyDescent="0.2">
      <c r="B640" s="3"/>
      <c r="I640" s="7"/>
    </row>
    <row r="641" spans="2:9" x14ac:dyDescent="0.2">
      <c r="B641" s="3"/>
      <c r="I641" s="7"/>
    </row>
    <row r="642" spans="2:9" x14ac:dyDescent="0.2">
      <c r="B642" s="3"/>
      <c r="E642" s="3"/>
      <c r="I642" s="7"/>
    </row>
    <row r="643" spans="2:9" x14ac:dyDescent="0.2">
      <c r="B643" s="3"/>
      <c r="E643" s="3"/>
      <c r="I643" s="7"/>
    </row>
    <row r="644" spans="2:9" x14ac:dyDescent="0.2">
      <c r="B644" s="3"/>
      <c r="E644" s="3"/>
      <c r="I644" s="7"/>
    </row>
    <row r="645" spans="2:9" x14ac:dyDescent="0.2">
      <c r="B645" s="3"/>
      <c r="I645" s="7"/>
    </row>
    <row r="646" spans="2:9" x14ac:dyDescent="0.2">
      <c r="B646" s="3"/>
      <c r="I646" s="7"/>
    </row>
    <row r="647" spans="2:9" x14ac:dyDescent="0.2">
      <c r="B647" s="3"/>
      <c r="I647" s="7"/>
    </row>
    <row r="648" spans="2:9" x14ac:dyDescent="0.2">
      <c r="B648" s="3"/>
      <c r="I648" s="7"/>
    </row>
    <row r="649" spans="2:9" x14ac:dyDescent="0.2">
      <c r="E649" s="3"/>
      <c r="I649" s="7"/>
    </row>
    <row r="650" spans="2:9" x14ac:dyDescent="0.2">
      <c r="B650" s="3"/>
      <c r="E650" s="3"/>
      <c r="I650" s="7"/>
    </row>
    <row r="651" spans="2:9" x14ac:dyDescent="0.2">
      <c r="B651" s="3"/>
      <c r="I651" s="7"/>
    </row>
    <row r="652" spans="2:9" x14ac:dyDescent="0.2">
      <c r="B652" s="3"/>
      <c r="E652" s="3"/>
      <c r="I652" s="7"/>
    </row>
    <row r="653" spans="2:9" x14ac:dyDescent="0.2">
      <c r="B653" s="3"/>
      <c r="E653" s="3"/>
      <c r="I653" s="7"/>
    </row>
    <row r="654" spans="2:9" x14ac:dyDescent="0.2">
      <c r="I654" s="7"/>
    </row>
    <row r="655" spans="2:9" x14ac:dyDescent="0.2">
      <c r="B655" s="3"/>
      <c r="I655" s="7"/>
    </row>
    <row r="656" spans="2:9" x14ac:dyDescent="0.2">
      <c r="B656" s="3"/>
      <c r="I656" s="7"/>
    </row>
    <row r="657" spans="2:9" x14ac:dyDescent="0.2">
      <c r="B657" s="3"/>
      <c r="E657" s="3"/>
      <c r="I657" s="7"/>
    </row>
    <row r="658" spans="2:9" x14ac:dyDescent="0.2">
      <c r="B658" s="3"/>
      <c r="I658" s="7"/>
    </row>
    <row r="659" spans="2:9" x14ac:dyDescent="0.2">
      <c r="B659" s="3"/>
      <c r="I659" s="7"/>
    </row>
    <row r="660" spans="2:9" x14ac:dyDescent="0.2">
      <c r="B660" s="3"/>
      <c r="E660" s="3"/>
      <c r="I660" s="7"/>
    </row>
    <row r="661" spans="2:9" x14ac:dyDescent="0.2">
      <c r="B661" s="3"/>
      <c r="E661" s="3"/>
      <c r="I661" s="7"/>
    </row>
    <row r="662" spans="2:9" x14ac:dyDescent="0.2">
      <c r="B662" s="3"/>
      <c r="E662" s="3"/>
      <c r="I662" s="7"/>
    </row>
    <row r="663" spans="2:9" x14ac:dyDescent="0.2">
      <c r="B663" s="3"/>
      <c r="I663" s="7"/>
    </row>
    <row r="664" spans="2:9" x14ac:dyDescent="0.2">
      <c r="B664" s="3"/>
      <c r="I664" s="7"/>
    </row>
    <row r="665" spans="2:9" x14ac:dyDescent="0.2">
      <c r="B665" s="3"/>
      <c r="I665" s="7"/>
    </row>
    <row r="666" spans="2:9" x14ac:dyDescent="0.2">
      <c r="B666" s="3"/>
      <c r="I666" s="7"/>
    </row>
    <row r="667" spans="2:9" x14ac:dyDescent="0.2">
      <c r="E667" s="3"/>
      <c r="I667" s="7"/>
    </row>
    <row r="668" spans="2:9" x14ac:dyDescent="0.2">
      <c r="B668" s="3"/>
      <c r="I668" s="7"/>
    </row>
    <row r="669" spans="2:9" x14ac:dyDescent="0.2">
      <c r="B669" s="3"/>
      <c r="I669" s="7"/>
    </row>
    <row r="670" spans="2:9" x14ac:dyDescent="0.2">
      <c r="E670" s="3"/>
      <c r="I670" s="7"/>
    </row>
    <row r="671" spans="2:9" x14ac:dyDescent="0.2">
      <c r="B671" s="3"/>
      <c r="E671" s="3"/>
      <c r="I671" s="7"/>
    </row>
    <row r="672" spans="2:9" x14ac:dyDescent="0.2">
      <c r="B672" s="3"/>
      <c r="E672" s="3"/>
      <c r="I672" s="7"/>
    </row>
    <row r="673" spans="2:9" x14ac:dyDescent="0.2">
      <c r="B673" s="3"/>
      <c r="I673" s="7"/>
    </row>
    <row r="674" spans="2:9" x14ac:dyDescent="0.2">
      <c r="B674" s="3"/>
      <c r="I674" s="7"/>
    </row>
    <row r="675" spans="2:9" x14ac:dyDescent="0.2">
      <c r="B675" s="3"/>
      <c r="E675" s="3"/>
      <c r="I675" s="7"/>
    </row>
    <row r="676" spans="2:9" x14ac:dyDescent="0.2">
      <c r="B676" s="3"/>
      <c r="E676" s="3"/>
      <c r="I676" s="7"/>
    </row>
    <row r="677" spans="2:9" x14ac:dyDescent="0.2">
      <c r="B677" s="3"/>
      <c r="I677" s="7"/>
    </row>
    <row r="678" spans="2:9" x14ac:dyDescent="0.2">
      <c r="B678" s="3"/>
      <c r="I678" s="7"/>
    </row>
    <row r="679" spans="2:9" x14ac:dyDescent="0.2">
      <c r="B679" s="3"/>
      <c r="E679" s="3"/>
      <c r="I679" s="7"/>
    </row>
    <row r="680" spans="2:9" x14ac:dyDescent="0.2">
      <c r="B680" s="3"/>
      <c r="I680" s="7"/>
    </row>
    <row r="681" spans="2:9" x14ac:dyDescent="0.2">
      <c r="B681" s="3"/>
      <c r="I681" s="7"/>
    </row>
    <row r="682" spans="2:9" x14ac:dyDescent="0.2">
      <c r="B682" s="3"/>
      <c r="I682" s="7"/>
    </row>
    <row r="683" spans="2:9" x14ac:dyDescent="0.2">
      <c r="B683" s="3"/>
      <c r="I683" s="7"/>
    </row>
    <row r="684" spans="2:9" x14ac:dyDescent="0.2">
      <c r="B684" s="3"/>
      <c r="E684" s="3"/>
      <c r="I684" s="7"/>
    </row>
    <row r="685" spans="2:9" x14ac:dyDescent="0.2">
      <c r="B685" s="3"/>
      <c r="I685" s="7"/>
    </row>
    <row r="686" spans="2:9" x14ac:dyDescent="0.2">
      <c r="I686" s="7"/>
    </row>
    <row r="687" spans="2:9" x14ac:dyDescent="0.2">
      <c r="B687" s="3"/>
      <c r="E687" s="3"/>
      <c r="I687" s="7"/>
    </row>
    <row r="688" spans="2:9" x14ac:dyDescent="0.2">
      <c r="B688" s="3"/>
      <c r="E688" s="3"/>
      <c r="I688" s="7"/>
    </row>
    <row r="689" spans="2:9" x14ac:dyDescent="0.2">
      <c r="E689" s="3"/>
      <c r="I689" s="7"/>
    </row>
    <row r="690" spans="2:9" x14ac:dyDescent="0.2">
      <c r="B690" s="3"/>
      <c r="E690" s="3"/>
      <c r="I690" s="7"/>
    </row>
    <row r="691" spans="2:9" x14ac:dyDescent="0.2">
      <c r="B691" s="3"/>
      <c r="E691" s="3"/>
      <c r="I691" s="7"/>
    </row>
    <row r="692" spans="2:9" x14ac:dyDescent="0.2">
      <c r="B692" s="3"/>
      <c r="E692" s="3"/>
      <c r="I692" s="7"/>
    </row>
    <row r="693" spans="2:9" x14ac:dyDescent="0.2">
      <c r="B693" s="3"/>
      <c r="I693" s="7"/>
    </row>
    <row r="694" spans="2:9" x14ac:dyDescent="0.2">
      <c r="B694" s="3"/>
      <c r="E694" s="3"/>
      <c r="I694" s="7"/>
    </row>
    <row r="695" spans="2:9" x14ac:dyDescent="0.2">
      <c r="B695" s="3"/>
      <c r="E695" s="3"/>
      <c r="I695" s="7"/>
    </row>
    <row r="696" spans="2:9" x14ac:dyDescent="0.2">
      <c r="B696" s="3"/>
      <c r="I696" s="7"/>
    </row>
    <row r="697" spans="2:9" x14ac:dyDescent="0.2">
      <c r="B697" s="3"/>
      <c r="I697" s="7"/>
    </row>
    <row r="698" spans="2:9" x14ac:dyDescent="0.2">
      <c r="B698" s="3"/>
      <c r="I698" s="7"/>
    </row>
    <row r="699" spans="2:9" x14ac:dyDescent="0.2">
      <c r="B699" s="3"/>
      <c r="I699" s="7"/>
    </row>
    <row r="700" spans="2:9" x14ac:dyDescent="0.2">
      <c r="B700" s="3"/>
      <c r="E700" s="3"/>
      <c r="I700" s="7"/>
    </row>
    <row r="701" spans="2:9" x14ac:dyDescent="0.2">
      <c r="B701" s="3"/>
      <c r="I701" s="7"/>
    </row>
    <row r="702" spans="2:9" x14ac:dyDescent="0.2">
      <c r="B702" s="3"/>
      <c r="E702" s="3"/>
      <c r="I702" s="7"/>
    </row>
    <row r="703" spans="2:9" x14ac:dyDescent="0.2">
      <c r="B703" s="3"/>
      <c r="E703" s="3"/>
      <c r="I703" s="7"/>
    </row>
    <row r="704" spans="2:9" x14ac:dyDescent="0.2">
      <c r="B704" s="3"/>
      <c r="E704" s="3"/>
      <c r="I704" s="7"/>
    </row>
    <row r="705" spans="2:9" x14ac:dyDescent="0.2">
      <c r="I705" s="7"/>
    </row>
    <row r="706" spans="2:9" x14ac:dyDescent="0.2">
      <c r="B706" s="3"/>
      <c r="I706" s="7"/>
    </row>
    <row r="707" spans="2:9" x14ac:dyDescent="0.2">
      <c r="B707" s="3"/>
      <c r="I707" s="7"/>
    </row>
    <row r="708" spans="2:9" x14ac:dyDescent="0.2">
      <c r="B708" s="3"/>
      <c r="E708" s="3"/>
      <c r="I708" s="7"/>
    </row>
    <row r="709" spans="2:9" x14ac:dyDescent="0.2">
      <c r="B709" s="3"/>
      <c r="E709" s="3"/>
      <c r="I709" s="7"/>
    </row>
    <row r="710" spans="2:9" x14ac:dyDescent="0.2">
      <c r="B710" s="3"/>
      <c r="E710" s="3"/>
      <c r="I710" s="7"/>
    </row>
    <row r="711" spans="2:9" x14ac:dyDescent="0.2">
      <c r="B711" s="3"/>
      <c r="I711" s="7"/>
    </row>
    <row r="712" spans="2:9" x14ac:dyDescent="0.2">
      <c r="B712" s="3"/>
      <c r="E712" s="3"/>
      <c r="I712" s="7"/>
    </row>
    <row r="713" spans="2:9" x14ac:dyDescent="0.2">
      <c r="B713" s="3"/>
      <c r="E713" s="3"/>
      <c r="I713" s="7"/>
    </row>
    <row r="714" spans="2:9" x14ac:dyDescent="0.2">
      <c r="B714" s="3"/>
      <c r="E714" s="3"/>
      <c r="I714" s="7"/>
    </row>
    <row r="715" spans="2:9" x14ac:dyDescent="0.2">
      <c r="B715" s="3"/>
      <c r="E715" s="3"/>
      <c r="I715" s="7"/>
    </row>
    <row r="716" spans="2:9" x14ac:dyDescent="0.2">
      <c r="B716" s="3"/>
      <c r="E716" s="3"/>
      <c r="I716" s="7"/>
    </row>
    <row r="717" spans="2:9" x14ac:dyDescent="0.2">
      <c r="B717" s="3"/>
      <c r="E717" s="3"/>
      <c r="I717" s="7"/>
    </row>
    <row r="718" spans="2:9" x14ac:dyDescent="0.2">
      <c r="B718" s="3"/>
      <c r="I718" s="7"/>
    </row>
    <row r="719" spans="2:9" x14ac:dyDescent="0.2">
      <c r="B719" s="3"/>
      <c r="I719" s="7"/>
    </row>
    <row r="720" spans="2:9" x14ac:dyDescent="0.2">
      <c r="B720" s="3"/>
      <c r="E720" s="3"/>
      <c r="I720" s="7"/>
    </row>
    <row r="721" spans="2:9" x14ac:dyDescent="0.2">
      <c r="B721" s="3"/>
      <c r="I721" s="7"/>
    </row>
    <row r="722" spans="2:9" x14ac:dyDescent="0.2">
      <c r="B722" s="3"/>
      <c r="E722" s="3"/>
      <c r="I722" s="7"/>
    </row>
    <row r="723" spans="2:9" x14ac:dyDescent="0.2">
      <c r="B723" s="3"/>
      <c r="E723" s="3"/>
      <c r="I723" s="7"/>
    </row>
    <row r="724" spans="2:9" x14ac:dyDescent="0.2">
      <c r="B724" s="3"/>
      <c r="E724" s="3"/>
      <c r="I724" s="7"/>
    </row>
    <row r="725" spans="2:9" x14ac:dyDescent="0.2">
      <c r="B725" s="3"/>
      <c r="I725" s="7"/>
    </row>
    <row r="726" spans="2:9" x14ac:dyDescent="0.2">
      <c r="B726" s="3"/>
      <c r="I726" s="7"/>
    </row>
    <row r="727" spans="2:9" x14ac:dyDescent="0.2">
      <c r="B727" s="3"/>
      <c r="E727" s="3"/>
      <c r="I727" s="7"/>
    </row>
    <row r="728" spans="2:9" x14ac:dyDescent="0.2">
      <c r="B728" s="3"/>
      <c r="E728" s="3"/>
      <c r="I728" s="7"/>
    </row>
    <row r="729" spans="2:9" x14ac:dyDescent="0.2">
      <c r="I729" s="7"/>
    </row>
    <row r="730" spans="2:9" x14ac:dyDescent="0.2">
      <c r="B730" s="3"/>
      <c r="I730" s="7"/>
    </row>
    <row r="731" spans="2:9" x14ac:dyDescent="0.2">
      <c r="B731" s="3"/>
      <c r="I731" s="7"/>
    </row>
    <row r="732" spans="2:9" x14ac:dyDescent="0.2">
      <c r="B732" s="3"/>
      <c r="I732" s="7"/>
    </row>
    <row r="733" spans="2:9" x14ac:dyDescent="0.2">
      <c r="B733" s="3"/>
      <c r="I733" s="7"/>
    </row>
    <row r="734" spans="2:9" x14ac:dyDescent="0.2">
      <c r="B734" s="3"/>
      <c r="I734" s="7"/>
    </row>
    <row r="735" spans="2:9" x14ac:dyDescent="0.2">
      <c r="B735" s="3"/>
      <c r="E735" s="3"/>
      <c r="I735" s="7"/>
    </row>
    <row r="736" spans="2:9" x14ac:dyDescent="0.2">
      <c r="B736" s="3"/>
      <c r="E736" s="3"/>
      <c r="I736" s="7"/>
    </row>
    <row r="737" spans="2:9" x14ac:dyDescent="0.2">
      <c r="B737" s="3"/>
      <c r="E737" s="3"/>
      <c r="I737" s="7"/>
    </row>
    <row r="738" spans="2:9" x14ac:dyDescent="0.2">
      <c r="B738" s="3"/>
      <c r="E738" s="3"/>
      <c r="I738" s="7"/>
    </row>
    <row r="739" spans="2:9" x14ac:dyDescent="0.2">
      <c r="B739" s="3"/>
      <c r="I739" s="7"/>
    </row>
    <row r="740" spans="2:9" x14ac:dyDescent="0.2">
      <c r="B740" s="3"/>
      <c r="I740" s="7"/>
    </row>
    <row r="741" spans="2:9" x14ac:dyDescent="0.2">
      <c r="B741" s="3"/>
      <c r="I741" s="7"/>
    </row>
    <row r="742" spans="2:9" x14ac:dyDescent="0.2">
      <c r="I742" s="7"/>
    </row>
    <row r="743" spans="2:9" x14ac:dyDescent="0.2">
      <c r="B743" s="3"/>
      <c r="E743" s="3"/>
      <c r="I743" s="7"/>
    </row>
    <row r="744" spans="2:9" x14ac:dyDescent="0.2">
      <c r="B744" s="3"/>
      <c r="E744" s="3"/>
      <c r="I744" s="7"/>
    </row>
    <row r="745" spans="2:9" x14ac:dyDescent="0.2">
      <c r="B745" s="3"/>
      <c r="E745" s="3"/>
      <c r="I745" s="7"/>
    </row>
    <row r="746" spans="2:9" x14ac:dyDescent="0.2">
      <c r="B746" s="3"/>
      <c r="I746" s="7"/>
    </row>
    <row r="747" spans="2:9" x14ac:dyDescent="0.2">
      <c r="I747" s="7"/>
    </row>
    <row r="748" spans="2:9" x14ac:dyDescent="0.2">
      <c r="B748" s="3"/>
      <c r="I748" s="7"/>
    </row>
    <row r="749" spans="2:9" x14ac:dyDescent="0.2">
      <c r="B749" s="3"/>
      <c r="E749" s="3"/>
      <c r="I749" s="7"/>
    </row>
    <row r="750" spans="2:9" x14ac:dyDescent="0.2">
      <c r="B750" s="3"/>
      <c r="I750" s="7"/>
    </row>
    <row r="751" spans="2:9" x14ac:dyDescent="0.2">
      <c r="B751" s="3"/>
      <c r="I751" s="7"/>
    </row>
    <row r="752" spans="2:9" x14ac:dyDescent="0.2">
      <c r="B752" s="3"/>
      <c r="E752" s="3"/>
      <c r="I752" s="7"/>
    </row>
    <row r="753" spans="2:9" x14ac:dyDescent="0.2">
      <c r="B753" s="3"/>
      <c r="I753" s="7"/>
    </row>
    <row r="754" spans="2:9" x14ac:dyDescent="0.2">
      <c r="B754" s="3"/>
      <c r="E754" s="3"/>
      <c r="I754" s="7"/>
    </row>
    <row r="755" spans="2:9" x14ac:dyDescent="0.2">
      <c r="B755" s="3"/>
      <c r="E755" s="3"/>
      <c r="I755" s="7"/>
    </row>
    <row r="756" spans="2:9" x14ac:dyDescent="0.2">
      <c r="B756" s="3"/>
      <c r="E756" s="3"/>
      <c r="I756" s="7"/>
    </row>
    <row r="757" spans="2:9" x14ac:dyDescent="0.2">
      <c r="B757" s="3"/>
      <c r="I757" s="7"/>
    </row>
    <row r="758" spans="2:9" x14ac:dyDescent="0.2">
      <c r="B758" s="3"/>
      <c r="E758" s="3"/>
      <c r="I758" s="7"/>
    </row>
    <row r="759" spans="2:9" x14ac:dyDescent="0.2">
      <c r="B759" s="3"/>
      <c r="E759" s="3"/>
      <c r="I759" s="7"/>
    </row>
    <row r="760" spans="2:9" x14ac:dyDescent="0.2">
      <c r="B760" s="3"/>
      <c r="I760" s="7"/>
    </row>
    <row r="761" spans="2:9" x14ac:dyDescent="0.2">
      <c r="B761" s="3"/>
      <c r="I761" s="7"/>
    </row>
    <row r="762" spans="2:9" x14ac:dyDescent="0.2">
      <c r="E762" s="3"/>
      <c r="I762" s="7"/>
    </row>
    <row r="763" spans="2:9" x14ac:dyDescent="0.2">
      <c r="B763" s="3"/>
      <c r="E763" s="3"/>
      <c r="I763" s="7"/>
    </row>
    <row r="764" spans="2:9" x14ac:dyDescent="0.2">
      <c r="B764" s="3"/>
      <c r="E764" s="3"/>
      <c r="I764" s="7"/>
    </row>
    <row r="765" spans="2:9" x14ac:dyDescent="0.2">
      <c r="I765" s="7"/>
    </row>
    <row r="766" spans="2:9" x14ac:dyDescent="0.2">
      <c r="B766" s="3"/>
      <c r="I766" s="7"/>
    </row>
    <row r="767" spans="2:9" x14ac:dyDescent="0.2">
      <c r="B767" s="3"/>
      <c r="E767" s="3"/>
      <c r="I767" s="7"/>
    </row>
    <row r="768" spans="2:9" x14ac:dyDescent="0.2">
      <c r="B768" s="3"/>
      <c r="E768" s="3"/>
      <c r="I768" s="7"/>
    </row>
    <row r="769" spans="2:9" x14ac:dyDescent="0.2">
      <c r="B769" s="3"/>
      <c r="I769" s="7"/>
    </row>
    <row r="770" spans="2:9" x14ac:dyDescent="0.2">
      <c r="B770" s="3"/>
      <c r="E770" s="3"/>
      <c r="I770" s="7"/>
    </row>
    <row r="771" spans="2:9" x14ac:dyDescent="0.2">
      <c r="B771" s="3"/>
      <c r="I771" s="7"/>
    </row>
    <row r="772" spans="2:9" x14ac:dyDescent="0.2">
      <c r="B772" s="3"/>
      <c r="I772" s="7"/>
    </row>
    <row r="773" spans="2:9" x14ac:dyDescent="0.2">
      <c r="B773" s="3"/>
      <c r="E773" s="3"/>
      <c r="I773" s="7"/>
    </row>
    <row r="774" spans="2:9" x14ac:dyDescent="0.2">
      <c r="B774" s="3"/>
      <c r="E774" s="3"/>
      <c r="I774" s="7"/>
    </row>
    <row r="775" spans="2:9" x14ac:dyDescent="0.2">
      <c r="B775" s="3"/>
      <c r="I775" s="7"/>
    </row>
    <row r="776" spans="2:9" x14ac:dyDescent="0.2">
      <c r="B776" s="3"/>
      <c r="E776" s="3"/>
      <c r="I776" s="7"/>
    </row>
    <row r="777" spans="2:9" x14ac:dyDescent="0.2">
      <c r="E777" s="3"/>
      <c r="I777" s="7"/>
    </row>
    <row r="778" spans="2:9" x14ac:dyDescent="0.2">
      <c r="B778" s="3"/>
      <c r="I778" s="7"/>
    </row>
    <row r="779" spans="2:9" x14ac:dyDescent="0.2">
      <c r="B779" s="3"/>
      <c r="I779" s="7"/>
    </row>
    <row r="780" spans="2:9" x14ac:dyDescent="0.2">
      <c r="B780" s="3"/>
      <c r="E780" s="3"/>
      <c r="I780" s="7"/>
    </row>
    <row r="781" spans="2:9" x14ac:dyDescent="0.2">
      <c r="B781" s="3"/>
      <c r="I781" s="7"/>
    </row>
    <row r="782" spans="2:9" x14ac:dyDescent="0.2">
      <c r="E782" s="3"/>
      <c r="I782" s="7"/>
    </row>
    <row r="783" spans="2:9" x14ac:dyDescent="0.2">
      <c r="B783" s="3"/>
      <c r="I783" s="7"/>
    </row>
    <row r="784" spans="2:9" x14ac:dyDescent="0.2">
      <c r="B784" s="3"/>
      <c r="E784" s="3"/>
      <c r="I784" s="7"/>
    </row>
    <row r="785" spans="2:9" x14ac:dyDescent="0.2">
      <c r="B785" s="3"/>
      <c r="E785" s="3"/>
      <c r="I785" s="7"/>
    </row>
    <row r="786" spans="2:9" x14ac:dyDescent="0.2">
      <c r="B786" s="3"/>
      <c r="E786" s="3"/>
      <c r="I786" s="7"/>
    </row>
    <row r="787" spans="2:9" x14ac:dyDescent="0.2">
      <c r="B787" s="3"/>
      <c r="I787" s="7"/>
    </row>
    <row r="788" spans="2:9" x14ac:dyDescent="0.2">
      <c r="B788" s="3"/>
      <c r="E788" s="3"/>
      <c r="I788" s="7"/>
    </row>
    <row r="789" spans="2:9" x14ac:dyDescent="0.2">
      <c r="B789" s="3"/>
      <c r="I789" s="7"/>
    </row>
    <row r="790" spans="2:9" x14ac:dyDescent="0.2">
      <c r="B790" s="3"/>
      <c r="I790" s="7"/>
    </row>
    <row r="791" spans="2:9" x14ac:dyDescent="0.2">
      <c r="B791" s="3"/>
      <c r="E791" s="3"/>
      <c r="I791" s="7"/>
    </row>
    <row r="792" spans="2:9" x14ac:dyDescent="0.2">
      <c r="B792" s="3"/>
      <c r="I792" s="7"/>
    </row>
    <row r="793" spans="2:9" x14ac:dyDescent="0.2">
      <c r="B793" s="3"/>
      <c r="I793" s="7"/>
    </row>
    <row r="794" spans="2:9" x14ac:dyDescent="0.2">
      <c r="B794" s="3"/>
      <c r="I794" s="7"/>
    </row>
    <row r="795" spans="2:9" x14ac:dyDescent="0.2">
      <c r="B795" s="3"/>
      <c r="E795" s="3"/>
      <c r="I795" s="7"/>
    </row>
    <row r="796" spans="2:9" x14ac:dyDescent="0.2">
      <c r="B796" s="3"/>
      <c r="E796" s="3"/>
      <c r="I796" s="7"/>
    </row>
    <row r="797" spans="2:9" x14ac:dyDescent="0.2">
      <c r="I797" s="7"/>
    </row>
    <row r="798" spans="2:9" x14ac:dyDescent="0.2">
      <c r="B798" s="3"/>
      <c r="E798" s="3"/>
      <c r="I798" s="7"/>
    </row>
    <row r="799" spans="2:9" x14ac:dyDescent="0.2">
      <c r="B799" s="3"/>
      <c r="E799" s="3"/>
      <c r="I799" s="7"/>
    </row>
    <row r="800" spans="2:9" x14ac:dyDescent="0.2">
      <c r="I800" s="7"/>
    </row>
    <row r="801" spans="2:9" x14ac:dyDescent="0.2">
      <c r="B801" s="3"/>
      <c r="I801" s="7"/>
    </row>
    <row r="802" spans="2:9" x14ac:dyDescent="0.2">
      <c r="B802" s="3"/>
      <c r="I802" s="7"/>
    </row>
    <row r="803" spans="2:9" x14ac:dyDescent="0.2">
      <c r="B803" s="3"/>
      <c r="E803" s="3"/>
      <c r="I803" s="7"/>
    </row>
    <row r="804" spans="2:9" x14ac:dyDescent="0.2">
      <c r="B804" s="3"/>
      <c r="I804" s="7"/>
    </row>
    <row r="805" spans="2:9" x14ac:dyDescent="0.2">
      <c r="B805" s="3"/>
      <c r="E805" s="3"/>
      <c r="I805" s="7"/>
    </row>
    <row r="806" spans="2:9" x14ac:dyDescent="0.2">
      <c r="B806" s="3"/>
      <c r="E806" s="3"/>
      <c r="I806" s="7"/>
    </row>
    <row r="807" spans="2:9" x14ac:dyDescent="0.2">
      <c r="B807" s="3"/>
      <c r="I807" s="7"/>
    </row>
    <row r="808" spans="2:9" x14ac:dyDescent="0.2">
      <c r="B808" s="3"/>
      <c r="E808" s="3"/>
      <c r="I808" s="7"/>
    </row>
    <row r="809" spans="2:9" x14ac:dyDescent="0.2">
      <c r="B809" s="3"/>
      <c r="E809" s="3"/>
      <c r="I809" s="7"/>
    </row>
    <row r="810" spans="2:9" x14ac:dyDescent="0.2">
      <c r="B810" s="3"/>
      <c r="I810" s="7"/>
    </row>
    <row r="811" spans="2:9" x14ac:dyDescent="0.2">
      <c r="B811" s="3"/>
      <c r="E811" s="3"/>
      <c r="I811" s="7"/>
    </row>
    <row r="812" spans="2:9" x14ac:dyDescent="0.2">
      <c r="E812" s="3"/>
      <c r="I812" s="7"/>
    </row>
    <row r="813" spans="2:9" x14ac:dyDescent="0.2">
      <c r="B813" s="3"/>
      <c r="I813" s="7"/>
    </row>
    <row r="814" spans="2:9" x14ac:dyDescent="0.2">
      <c r="B814" s="3"/>
      <c r="I814" s="7"/>
    </row>
    <row r="815" spans="2:9" x14ac:dyDescent="0.2">
      <c r="B815" s="3"/>
      <c r="E815" s="3"/>
      <c r="I815" s="7"/>
    </row>
    <row r="816" spans="2:9" x14ac:dyDescent="0.2">
      <c r="B816" s="3"/>
      <c r="I816" s="7"/>
    </row>
    <row r="817" spans="2:9" x14ac:dyDescent="0.2">
      <c r="I817" s="7"/>
    </row>
    <row r="818" spans="2:9" x14ac:dyDescent="0.2">
      <c r="B818" s="3"/>
      <c r="E818" s="3"/>
      <c r="I818" s="7"/>
    </row>
    <row r="819" spans="2:9" x14ac:dyDescent="0.2">
      <c r="B819" s="3"/>
      <c r="I819" s="7"/>
    </row>
    <row r="820" spans="2:9" x14ac:dyDescent="0.2">
      <c r="B820" s="3"/>
      <c r="I820" s="7"/>
    </row>
    <row r="821" spans="2:9" x14ac:dyDescent="0.2">
      <c r="B821" s="3"/>
      <c r="E821" s="3"/>
      <c r="I821" s="7"/>
    </row>
    <row r="822" spans="2:9" x14ac:dyDescent="0.2">
      <c r="B822" s="3"/>
      <c r="E822" s="3"/>
      <c r="I822" s="7"/>
    </row>
    <row r="823" spans="2:9" x14ac:dyDescent="0.2">
      <c r="B823" s="3"/>
      <c r="I823" s="7"/>
    </row>
    <row r="824" spans="2:9" x14ac:dyDescent="0.2">
      <c r="B824" s="3"/>
      <c r="E824" s="3"/>
      <c r="I824" s="7"/>
    </row>
    <row r="825" spans="2:9" x14ac:dyDescent="0.2">
      <c r="B825" s="3"/>
      <c r="E825" s="3"/>
      <c r="I825" s="7"/>
    </row>
    <row r="826" spans="2:9" x14ac:dyDescent="0.2">
      <c r="B826" s="3"/>
      <c r="I826" s="7"/>
    </row>
    <row r="827" spans="2:9" x14ac:dyDescent="0.2">
      <c r="B827" s="3"/>
      <c r="E827" s="3"/>
      <c r="I827" s="7"/>
    </row>
    <row r="828" spans="2:9" x14ac:dyDescent="0.2">
      <c r="B828" s="3"/>
      <c r="I828" s="7"/>
    </row>
    <row r="829" spans="2:9" x14ac:dyDescent="0.2">
      <c r="B829" s="3"/>
      <c r="I829" s="7"/>
    </row>
    <row r="830" spans="2:9" x14ac:dyDescent="0.2">
      <c r="B830" s="3"/>
      <c r="E830" s="3"/>
      <c r="I830" s="7"/>
    </row>
    <row r="831" spans="2:9" x14ac:dyDescent="0.2">
      <c r="B831" s="3"/>
      <c r="I831" s="7"/>
    </row>
    <row r="832" spans="2:9" x14ac:dyDescent="0.2">
      <c r="I832" s="7"/>
    </row>
    <row r="833" spans="2:9" x14ac:dyDescent="0.2">
      <c r="B833" s="3"/>
      <c r="E833" s="3"/>
      <c r="I833" s="7"/>
    </row>
    <row r="834" spans="2:9" x14ac:dyDescent="0.2">
      <c r="B834" s="3"/>
      <c r="E834" s="3"/>
      <c r="I834" s="7"/>
    </row>
    <row r="835" spans="2:9" x14ac:dyDescent="0.2">
      <c r="I835" s="7"/>
    </row>
    <row r="836" spans="2:9" x14ac:dyDescent="0.2">
      <c r="B836" s="3"/>
      <c r="I836" s="7"/>
    </row>
    <row r="837" spans="2:9" x14ac:dyDescent="0.2">
      <c r="B837" s="3"/>
      <c r="E837" s="3"/>
      <c r="I837" s="7"/>
    </row>
    <row r="838" spans="2:9" x14ac:dyDescent="0.2">
      <c r="B838" s="3"/>
      <c r="I838" s="7"/>
    </row>
    <row r="839" spans="2:9" x14ac:dyDescent="0.2">
      <c r="B839" s="3"/>
      <c r="I839" s="7"/>
    </row>
    <row r="840" spans="2:9" x14ac:dyDescent="0.2">
      <c r="B840" s="3"/>
      <c r="I840" s="7"/>
    </row>
    <row r="841" spans="2:9" x14ac:dyDescent="0.2">
      <c r="B841" s="3"/>
      <c r="E841" s="3"/>
      <c r="I841" s="7"/>
    </row>
    <row r="842" spans="2:9" x14ac:dyDescent="0.2">
      <c r="B842" s="3"/>
      <c r="I842" s="7"/>
    </row>
    <row r="843" spans="2:9" x14ac:dyDescent="0.2">
      <c r="B843" s="3"/>
      <c r="I843" s="7"/>
    </row>
    <row r="844" spans="2:9" x14ac:dyDescent="0.2">
      <c r="B844" s="3"/>
      <c r="E844" s="3"/>
      <c r="I844" s="7"/>
    </row>
    <row r="845" spans="2:9" x14ac:dyDescent="0.2">
      <c r="B845" s="3"/>
      <c r="E845" s="3"/>
      <c r="I845" s="7"/>
    </row>
    <row r="846" spans="2:9" x14ac:dyDescent="0.2">
      <c r="B846" s="3"/>
      <c r="E846" s="3"/>
      <c r="I846" s="7"/>
    </row>
    <row r="847" spans="2:9" x14ac:dyDescent="0.2">
      <c r="I847" s="7"/>
    </row>
    <row r="848" spans="2:9" x14ac:dyDescent="0.2">
      <c r="B848" s="3"/>
      <c r="E848" s="3"/>
      <c r="I848" s="7"/>
    </row>
    <row r="849" spans="2:9" x14ac:dyDescent="0.2">
      <c r="B849" s="3"/>
      <c r="I849" s="7"/>
    </row>
    <row r="850" spans="2:9" x14ac:dyDescent="0.2">
      <c r="B850" s="3"/>
      <c r="I850" s="7"/>
    </row>
    <row r="851" spans="2:9" x14ac:dyDescent="0.2">
      <c r="B851" s="3"/>
      <c r="I851" s="7"/>
    </row>
    <row r="852" spans="2:9" x14ac:dyDescent="0.2">
      <c r="I852" s="7"/>
    </row>
    <row r="853" spans="2:9" x14ac:dyDescent="0.2">
      <c r="B853" s="3"/>
      <c r="I853" s="7"/>
    </row>
    <row r="854" spans="2:9" x14ac:dyDescent="0.2">
      <c r="B854" s="3"/>
      <c r="I854" s="7"/>
    </row>
    <row r="855" spans="2:9" x14ac:dyDescent="0.2">
      <c r="B855" s="3"/>
      <c r="I855" s="7"/>
    </row>
    <row r="856" spans="2:9" x14ac:dyDescent="0.2">
      <c r="B856" s="3"/>
      <c r="I856" s="7"/>
    </row>
    <row r="857" spans="2:9" x14ac:dyDescent="0.2">
      <c r="B857" s="3"/>
      <c r="I857" s="7"/>
    </row>
    <row r="858" spans="2:9" x14ac:dyDescent="0.2">
      <c r="B858" s="3"/>
      <c r="I858" s="7"/>
    </row>
    <row r="859" spans="2:9" x14ac:dyDescent="0.2">
      <c r="B859" s="3"/>
      <c r="I859" s="7"/>
    </row>
    <row r="860" spans="2:9" x14ac:dyDescent="0.2">
      <c r="B860" s="3"/>
      <c r="I860" s="7"/>
    </row>
    <row r="861" spans="2:9" x14ac:dyDescent="0.2">
      <c r="B861" s="3"/>
      <c r="I861" s="7"/>
    </row>
    <row r="862" spans="2:9" x14ac:dyDescent="0.2">
      <c r="B862" s="3"/>
      <c r="E862" s="3"/>
      <c r="I862" s="7"/>
    </row>
    <row r="863" spans="2:9" x14ac:dyDescent="0.2">
      <c r="B863" s="3"/>
      <c r="I863" s="7"/>
    </row>
    <row r="864" spans="2:9" x14ac:dyDescent="0.2">
      <c r="B864" s="3"/>
      <c r="I864" s="7"/>
    </row>
    <row r="865" spans="2:9" x14ac:dyDescent="0.2">
      <c r="B865" s="3"/>
      <c r="E865" s="3"/>
      <c r="I865" s="7"/>
    </row>
    <row r="866" spans="2:9" x14ac:dyDescent="0.2">
      <c r="B866" s="3"/>
      <c r="I866" s="7"/>
    </row>
    <row r="867" spans="2:9" x14ac:dyDescent="0.2">
      <c r="E867" s="3"/>
      <c r="I867" s="7"/>
    </row>
    <row r="868" spans="2:9" x14ac:dyDescent="0.2">
      <c r="B868" s="3"/>
      <c r="I868" s="7"/>
    </row>
    <row r="869" spans="2:9" x14ac:dyDescent="0.2">
      <c r="B869" s="3"/>
      <c r="E869" s="3"/>
      <c r="I869" s="7"/>
    </row>
    <row r="870" spans="2:9" x14ac:dyDescent="0.2">
      <c r="I870" s="7"/>
    </row>
    <row r="871" spans="2:9" x14ac:dyDescent="0.2">
      <c r="B871" s="3"/>
      <c r="E871" s="3"/>
      <c r="I871" s="7"/>
    </row>
    <row r="872" spans="2:9" x14ac:dyDescent="0.2">
      <c r="B872" s="3"/>
      <c r="I872" s="7"/>
    </row>
    <row r="873" spans="2:9" x14ac:dyDescent="0.2">
      <c r="B873" s="3"/>
      <c r="I873" s="7"/>
    </row>
    <row r="874" spans="2:9" x14ac:dyDescent="0.2">
      <c r="B874" s="3"/>
      <c r="E874" s="3"/>
      <c r="I874" s="7"/>
    </row>
    <row r="875" spans="2:9" x14ac:dyDescent="0.2">
      <c r="B875" s="3"/>
      <c r="I875" s="7"/>
    </row>
    <row r="876" spans="2:9" x14ac:dyDescent="0.2">
      <c r="B876" s="3"/>
      <c r="E876" s="3"/>
      <c r="I876" s="7"/>
    </row>
    <row r="877" spans="2:9" x14ac:dyDescent="0.2">
      <c r="B877" s="3"/>
      <c r="E877" s="3"/>
      <c r="I877" s="7"/>
    </row>
    <row r="878" spans="2:9" x14ac:dyDescent="0.2">
      <c r="B878" s="3"/>
      <c r="E878" s="3"/>
      <c r="I878" s="7"/>
    </row>
    <row r="879" spans="2:9" x14ac:dyDescent="0.2">
      <c r="B879" s="3"/>
      <c r="I879" s="7"/>
    </row>
    <row r="880" spans="2:9" x14ac:dyDescent="0.2">
      <c r="B880" s="3"/>
      <c r="E880" s="3"/>
      <c r="I880" s="7"/>
    </row>
    <row r="881" spans="2:9" x14ac:dyDescent="0.2">
      <c r="B881" s="3"/>
      <c r="E881" s="3"/>
      <c r="I881" s="7"/>
    </row>
    <row r="882" spans="2:9" x14ac:dyDescent="0.2">
      <c r="E882" s="3"/>
      <c r="I882" s="7"/>
    </row>
    <row r="883" spans="2:9" x14ac:dyDescent="0.2">
      <c r="B883" s="3"/>
      <c r="I883" s="7"/>
    </row>
    <row r="884" spans="2:9" x14ac:dyDescent="0.2">
      <c r="B884" s="3"/>
      <c r="I884" s="7"/>
    </row>
    <row r="885" spans="2:9" x14ac:dyDescent="0.2">
      <c r="B885" s="3"/>
      <c r="E885" s="3"/>
      <c r="I885" s="7"/>
    </row>
    <row r="886" spans="2:9" x14ac:dyDescent="0.2">
      <c r="B886" s="3"/>
      <c r="E886" s="3"/>
      <c r="I886" s="7"/>
    </row>
    <row r="887" spans="2:9" x14ac:dyDescent="0.2">
      <c r="E887" s="3"/>
      <c r="I887" s="7"/>
    </row>
    <row r="888" spans="2:9" x14ac:dyDescent="0.2">
      <c r="B888" s="3"/>
      <c r="E888" s="3"/>
      <c r="I888" s="7"/>
    </row>
    <row r="889" spans="2:9" x14ac:dyDescent="0.2">
      <c r="B889" s="3"/>
      <c r="E889" s="3"/>
      <c r="I889" s="7"/>
    </row>
    <row r="890" spans="2:9" x14ac:dyDescent="0.2">
      <c r="B890" s="3"/>
      <c r="I890" s="7"/>
    </row>
    <row r="891" spans="2:9" x14ac:dyDescent="0.2">
      <c r="B891" s="3"/>
      <c r="I891" s="7"/>
    </row>
    <row r="892" spans="2:9" x14ac:dyDescent="0.2">
      <c r="B892" s="3"/>
      <c r="I892" s="7"/>
    </row>
    <row r="893" spans="2:9" x14ac:dyDescent="0.2">
      <c r="B893" s="3"/>
      <c r="E893" s="3"/>
      <c r="I893" s="7"/>
    </row>
    <row r="894" spans="2:9" x14ac:dyDescent="0.2">
      <c r="B894" s="3"/>
      <c r="E894" s="3"/>
      <c r="I894" s="7"/>
    </row>
    <row r="895" spans="2:9" x14ac:dyDescent="0.2">
      <c r="B895" s="3"/>
      <c r="E895" s="3"/>
      <c r="I895" s="7"/>
    </row>
    <row r="896" spans="2:9" x14ac:dyDescent="0.2">
      <c r="B896" s="3"/>
      <c r="E896" s="3"/>
      <c r="I896" s="7"/>
    </row>
    <row r="897" spans="2:9" x14ac:dyDescent="0.2">
      <c r="B897" s="3"/>
      <c r="E897" s="3"/>
      <c r="I897" s="7"/>
    </row>
    <row r="898" spans="2:9" x14ac:dyDescent="0.2">
      <c r="B898" s="3"/>
      <c r="E898" s="3"/>
      <c r="I898" s="7"/>
    </row>
    <row r="899" spans="2:9" x14ac:dyDescent="0.2">
      <c r="B899" s="3"/>
      <c r="I899" s="7"/>
    </row>
    <row r="900" spans="2:9" x14ac:dyDescent="0.2">
      <c r="B900" s="3"/>
      <c r="E900" s="3"/>
      <c r="I900" s="7"/>
    </row>
    <row r="901" spans="2:9" x14ac:dyDescent="0.2">
      <c r="B901" s="3"/>
      <c r="I901" s="7"/>
    </row>
    <row r="902" spans="2:9" x14ac:dyDescent="0.2">
      <c r="I902" s="7"/>
    </row>
    <row r="903" spans="2:9" x14ac:dyDescent="0.2">
      <c r="B903" s="3"/>
      <c r="E903" s="3"/>
      <c r="I903" s="7"/>
    </row>
    <row r="904" spans="2:9" x14ac:dyDescent="0.2">
      <c r="B904" s="3"/>
      <c r="E904" s="3"/>
      <c r="I904" s="7"/>
    </row>
    <row r="905" spans="2:9" x14ac:dyDescent="0.2">
      <c r="B905" s="3"/>
      <c r="E905" s="3"/>
      <c r="I905" s="7"/>
    </row>
    <row r="906" spans="2:9" x14ac:dyDescent="0.2">
      <c r="B906" s="3"/>
      <c r="E906" s="3"/>
      <c r="I906" s="7"/>
    </row>
    <row r="907" spans="2:9" x14ac:dyDescent="0.2">
      <c r="B907" s="3"/>
      <c r="I907" s="7"/>
    </row>
    <row r="908" spans="2:9" x14ac:dyDescent="0.2">
      <c r="B908" s="3"/>
      <c r="I908" s="7"/>
    </row>
    <row r="909" spans="2:9" x14ac:dyDescent="0.2">
      <c r="B909" s="3"/>
      <c r="E909" s="3"/>
      <c r="I909" s="7"/>
    </row>
    <row r="910" spans="2:9" x14ac:dyDescent="0.2">
      <c r="B910" s="3"/>
      <c r="I910" s="7"/>
    </row>
    <row r="911" spans="2:9" x14ac:dyDescent="0.2">
      <c r="B911" s="3"/>
      <c r="E911" s="3"/>
      <c r="I911" s="7"/>
    </row>
    <row r="912" spans="2:9" x14ac:dyDescent="0.2">
      <c r="B912" s="3"/>
      <c r="I912" s="7"/>
    </row>
    <row r="913" spans="2:9" x14ac:dyDescent="0.2">
      <c r="B913" s="3"/>
      <c r="E913" s="3"/>
      <c r="I913" s="7"/>
    </row>
    <row r="914" spans="2:9" x14ac:dyDescent="0.2">
      <c r="B914" s="3"/>
      <c r="E914" s="3"/>
      <c r="I914" s="7"/>
    </row>
    <row r="915" spans="2:9" x14ac:dyDescent="0.2">
      <c r="B915" s="3"/>
      <c r="E915" s="3"/>
      <c r="I915" s="7"/>
    </row>
    <row r="916" spans="2:9" x14ac:dyDescent="0.2">
      <c r="B916" s="3"/>
      <c r="E916" s="3"/>
      <c r="I916" s="7"/>
    </row>
    <row r="917" spans="2:9" x14ac:dyDescent="0.2">
      <c r="E917" s="3"/>
      <c r="I917" s="7"/>
    </row>
    <row r="918" spans="2:9" x14ac:dyDescent="0.2">
      <c r="B918" s="3"/>
      <c r="E918" s="3"/>
      <c r="I918" s="7"/>
    </row>
    <row r="919" spans="2:9" x14ac:dyDescent="0.2">
      <c r="B919" s="3"/>
      <c r="I919" s="7"/>
    </row>
    <row r="920" spans="2:9" x14ac:dyDescent="0.2">
      <c r="B920" s="3"/>
      <c r="E920" s="3"/>
      <c r="I920" s="7"/>
    </row>
    <row r="921" spans="2:9" x14ac:dyDescent="0.2">
      <c r="B921" s="3"/>
      <c r="E921" s="3"/>
      <c r="I921" s="7"/>
    </row>
    <row r="922" spans="2:9" x14ac:dyDescent="0.2">
      <c r="E922" s="3"/>
      <c r="I922" s="7"/>
    </row>
    <row r="923" spans="2:9" x14ac:dyDescent="0.2">
      <c r="B923" s="3"/>
      <c r="I923" s="7"/>
    </row>
    <row r="924" spans="2:9" x14ac:dyDescent="0.2">
      <c r="B924" s="3"/>
      <c r="E924" s="3"/>
      <c r="I924" s="7"/>
    </row>
    <row r="925" spans="2:9" x14ac:dyDescent="0.2">
      <c r="B925" s="3"/>
      <c r="I925" s="7"/>
    </row>
    <row r="926" spans="2:9" x14ac:dyDescent="0.2">
      <c r="B926" s="3"/>
      <c r="I926" s="7"/>
    </row>
    <row r="927" spans="2:9" x14ac:dyDescent="0.2">
      <c r="B927" s="3"/>
      <c r="E927" s="3"/>
      <c r="I927" s="7"/>
    </row>
    <row r="928" spans="2:9" x14ac:dyDescent="0.2">
      <c r="B928" s="3"/>
      <c r="I928" s="7"/>
    </row>
    <row r="929" spans="2:9" x14ac:dyDescent="0.2">
      <c r="B929" s="3"/>
      <c r="I929" s="7"/>
    </row>
    <row r="930" spans="2:9" x14ac:dyDescent="0.2">
      <c r="B930" s="3"/>
      <c r="E930" s="3"/>
      <c r="I930" s="7"/>
    </row>
    <row r="931" spans="2:9" x14ac:dyDescent="0.2">
      <c r="B931" s="3"/>
      <c r="E931" s="3"/>
      <c r="I931" s="7"/>
    </row>
    <row r="932" spans="2:9" x14ac:dyDescent="0.2">
      <c r="B932" s="3"/>
      <c r="I932" s="7"/>
    </row>
    <row r="933" spans="2:9" x14ac:dyDescent="0.2">
      <c r="B933" s="3"/>
      <c r="E933" s="3"/>
      <c r="I933" s="7"/>
    </row>
    <row r="934" spans="2:9" x14ac:dyDescent="0.2">
      <c r="B934" s="3"/>
      <c r="I934" s="7"/>
    </row>
    <row r="935" spans="2:9" x14ac:dyDescent="0.2">
      <c r="B935" s="3"/>
      <c r="E935" s="3"/>
      <c r="I935" s="7"/>
    </row>
    <row r="936" spans="2:9" x14ac:dyDescent="0.2">
      <c r="B936" s="3"/>
      <c r="E936" s="3"/>
      <c r="I936" s="7"/>
    </row>
    <row r="937" spans="2:9" x14ac:dyDescent="0.2">
      <c r="E937" s="3"/>
      <c r="I937" s="7"/>
    </row>
    <row r="938" spans="2:9" x14ac:dyDescent="0.2">
      <c r="B938" s="3"/>
      <c r="E938" s="3"/>
      <c r="I938" s="7"/>
    </row>
    <row r="939" spans="2:9" x14ac:dyDescent="0.2">
      <c r="B939" s="3"/>
      <c r="E939" s="3"/>
      <c r="I939" s="7"/>
    </row>
    <row r="940" spans="2:9" x14ac:dyDescent="0.2">
      <c r="E940" s="3"/>
      <c r="I940" s="7"/>
    </row>
    <row r="941" spans="2:9" x14ac:dyDescent="0.2">
      <c r="B941" s="3"/>
      <c r="E941" s="3"/>
      <c r="I941" s="7"/>
    </row>
    <row r="942" spans="2:9" x14ac:dyDescent="0.2">
      <c r="B942" s="3"/>
      <c r="I942" s="7"/>
    </row>
    <row r="943" spans="2:9" x14ac:dyDescent="0.2">
      <c r="B943" s="3"/>
      <c r="E943" s="3"/>
      <c r="I943" s="7"/>
    </row>
    <row r="944" spans="2:9" x14ac:dyDescent="0.2">
      <c r="B944" s="3"/>
      <c r="E944" s="3"/>
      <c r="I944" s="7"/>
    </row>
    <row r="945" spans="2:9" x14ac:dyDescent="0.2">
      <c r="B945" s="3"/>
      <c r="E945" s="3"/>
      <c r="I945" s="7"/>
    </row>
    <row r="946" spans="2:9" x14ac:dyDescent="0.2">
      <c r="B946" s="3"/>
      <c r="I946" s="7"/>
    </row>
    <row r="947" spans="2:9" x14ac:dyDescent="0.2">
      <c r="B947" s="3"/>
      <c r="E947" s="3"/>
      <c r="I947" s="7"/>
    </row>
    <row r="948" spans="2:9" x14ac:dyDescent="0.2">
      <c r="B948" s="3"/>
      <c r="I948" s="7"/>
    </row>
    <row r="949" spans="2:9" x14ac:dyDescent="0.2">
      <c r="B949" s="3"/>
      <c r="E949" s="3"/>
      <c r="I949" s="7"/>
    </row>
    <row r="950" spans="2:9" x14ac:dyDescent="0.2">
      <c r="B950" s="3"/>
      <c r="E950" s="3"/>
      <c r="I950" s="7"/>
    </row>
    <row r="951" spans="2:9" x14ac:dyDescent="0.2">
      <c r="B951" s="3"/>
      <c r="I951" s="7"/>
    </row>
    <row r="952" spans="2:9" x14ac:dyDescent="0.2">
      <c r="E952" s="3"/>
      <c r="I952" s="7"/>
    </row>
    <row r="953" spans="2:9" x14ac:dyDescent="0.2">
      <c r="B953" s="3"/>
      <c r="E953" s="3"/>
      <c r="I953" s="7"/>
    </row>
    <row r="954" spans="2:9" x14ac:dyDescent="0.2">
      <c r="B954" s="3"/>
      <c r="E954" s="3"/>
      <c r="I954" s="7"/>
    </row>
    <row r="955" spans="2:9" x14ac:dyDescent="0.2">
      <c r="I955" s="7"/>
    </row>
    <row r="956" spans="2:9" x14ac:dyDescent="0.2">
      <c r="B956" s="3"/>
      <c r="E956" s="3"/>
      <c r="I956" s="7"/>
    </row>
    <row r="957" spans="2:9" x14ac:dyDescent="0.2">
      <c r="I957" s="7"/>
    </row>
    <row r="958" spans="2:9" x14ac:dyDescent="0.2">
      <c r="B958" s="3"/>
      <c r="E958" s="3"/>
      <c r="I958" s="7"/>
    </row>
    <row r="959" spans="2:9" x14ac:dyDescent="0.2">
      <c r="B959" s="3"/>
      <c r="I959" s="7"/>
    </row>
    <row r="960" spans="2:9" x14ac:dyDescent="0.2">
      <c r="B960" s="3"/>
      <c r="E960" s="3"/>
      <c r="I960" s="7"/>
    </row>
    <row r="961" spans="2:9" x14ac:dyDescent="0.2">
      <c r="B961" s="3"/>
      <c r="E961" s="3"/>
      <c r="I961" s="7"/>
    </row>
    <row r="962" spans="2:9" x14ac:dyDescent="0.2">
      <c r="B962" s="3"/>
      <c r="I962" s="7"/>
    </row>
    <row r="963" spans="2:9" x14ac:dyDescent="0.2">
      <c r="B963" s="3"/>
      <c r="E963" s="3"/>
      <c r="I963" s="7"/>
    </row>
    <row r="964" spans="2:9" x14ac:dyDescent="0.2">
      <c r="B964" s="3"/>
      <c r="I964" s="7"/>
    </row>
    <row r="965" spans="2:9" x14ac:dyDescent="0.2">
      <c r="B965" s="3"/>
      <c r="E965" s="3"/>
      <c r="I965" s="7"/>
    </row>
    <row r="966" spans="2:9" x14ac:dyDescent="0.2">
      <c r="B966" s="3"/>
      <c r="E966" s="3"/>
      <c r="I966" s="7"/>
    </row>
    <row r="967" spans="2:9" x14ac:dyDescent="0.2">
      <c r="B967" s="3"/>
      <c r="E967" s="3"/>
      <c r="I967" s="7"/>
    </row>
    <row r="968" spans="2:9" x14ac:dyDescent="0.2">
      <c r="B968" s="3"/>
      <c r="E968" s="3"/>
      <c r="I968" s="7"/>
    </row>
    <row r="969" spans="2:9" x14ac:dyDescent="0.2">
      <c r="B969" s="3"/>
      <c r="I969" s="7"/>
    </row>
    <row r="970" spans="2:9" x14ac:dyDescent="0.2">
      <c r="B970" s="3"/>
      <c r="I970" s="7"/>
    </row>
    <row r="971" spans="2:9" x14ac:dyDescent="0.2">
      <c r="B971" s="3"/>
      <c r="I971" s="7"/>
    </row>
    <row r="972" spans="2:9" x14ac:dyDescent="0.2">
      <c r="E972" s="3"/>
      <c r="I972" s="7"/>
    </row>
    <row r="973" spans="2:9" x14ac:dyDescent="0.2">
      <c r="B973" s="3"/>
      <c r="E973" s="3"/>
      <c r="I973" s="7"/>
    </row>
    <row r="974" spans="2:9" x14ac:dyDescent="0.2">
      <c r="B974" s="3"/>
      <c r="E974" s="3"/>
      <c r="I974" s="7"/>
    </row>
    <row r="975" spans="2:9" x14ac:dyDescent="0.2">
      <c r="I975" s="7"/>
    </row>
    <row r="976" spans="2:9" x14ac:dyDescent="0.2">
      <c r="B976" s="3"/>
      <c r="E976" s="3"/>
      <c r="I976" s="7"/>
    </row>
    <row r="977" spans="2:9" x14ac:dyDescent="0.2">
      <c r="B977" s="3"/>
      <c r="E977" s="3"/>
      <c r="I977" s="7"/>
    </row>
    <row r="978" spans="2:9" x14ac:dyDescent="0.2">
      <c r="B978" s="3"/>
      <c r="E978" s="3"/>
      <c r="I978" s="7"/>
    </row>
    <row r="979" spans="2:9" x14ac:dyDescent="0.2">
      <c r="B979" s="3"/>
      <c r="I979" s="7"/>
    </row>
    <row r="980" spans="2:9" x14ac:dyDescent="0.2">
      <c r="B980" s="3"/>
      <c r="E980" s="3"/>
      <c r="I980" s="7"/>
    </row>
    <row r="981" spans="2:9" x14ac:dyDescent="0.2">
      <c r="B981" s="3"/>
      <c r="I981" s="7"/>
    </row>
    <row r="982" spans="2:9" x14ac:dyDescent="0.2">
      <c r="B982" s="3"/>
      <c r="I982" s="7"/>
    </row>
    <row r="983" spans="2:9" x14ac:dyDescent="0.2">
      <c r="B983" s="3"/>
      <c r="I983" s="7"/>
    </row>
    <row r="984" spans="2:9" x14ac:dyDescent="0.2">
      <c r="B984" s="3"/>
      <c r="I984" s="7"/>
    </row>
    <row r="985" spans="2:9" x14ac:dyDescent="0.2">
      <c r="B985" s="3"/>
      <c r="I985" s="7"/>
    </row>
    <row r="986" spans="2:9" x14ac:dyDescent="0.2">
      <c r="B986" s="3"/>
      <c r="E986" s="3"/>
      <c r="I986" s="7"/>
    </row>
    <row r="987" spans="2:9" x14ac:dyDescent="0.2">
      <c r="B987" s="3"/>
      <c r="E987" s="3"/>
      <c r="I987" s="7"/>
    </row>
    <row r="988" spans="2:9" x14ac:dyDescent="0.2">
      <c r="I988" s="7"/>
    </row>
    <row r="989" spans="2:9" x14ac:dyDescent="0.2">
      <c r="B989" s="3"/>
      <c r="I989" s="7"/>
    </row>
    <row r="990" spans="2:9" x14ac:dyDescent="0.2">
      <c r="B990" s="3"/>
      <c r="I990" s="7"/>
    </row>
    <row r="991" spans="2:9" x14ac:dyDescent="0.2">
      <c r="I991" s="7"/>
    </row>
    <row r="992" spans="2:9" x14ac:dyDescent="0.2">
      <c r="B992" s="3"/>
      <c r="I992" s="7"/>
    </row>
    <row r="993" spans="2:9" x14ac:dyDescent="0.2">
      <c r="B993" s="3"/>
      <c r="E993" s="3"/>
      <c r="I993" s="7"/>
    </row>
    <row r="994" spans="2:9" x14ac:dyDescent="0.2">
      <c r="B994" s="3"/>
      <c r="E994" s="3"/>
      <c r="I994" s="7"/>
    </row>
    <row r="995" spans="2:9" x14ac:dyDescent="0.2">
      <c r="B995" s="3"/>
      <c r="E995" s="3"/>
      <c r="I995" s="7"/>
    </row>
    <row r="996" spans="2:9" x14ac:dyDescent="0.2">
      <c r="B996" s="3"/>
      <c r="E996" s="3"/>
      <c r="I996" s="7"/>
    </row>
    <row r="997" spans="2:9" x14ac:dyDescent="0.2">
      <c r="B997" s="3"/>
      <c r="I997" s="7"/>
    </row>
    <row r="998" spans="2:9" x14ac:dyDescent="0.2">
      <c r="B998" s="3"/>
      <c r="I998" s="7"/>
    </row>
    <row r="999" spans="2:9" x14ac:dyDescent="0.2">
      <c r="B999" s="3"/>
      <c r="E999" s="3"/>
      <c r="I999" s="7"/>
    </row>
    <row r="1000" spans="2:9" x14ac:dyDescent="0.2">
      <c r="B1000" s="3"/>
      <c r="E1000" s="3"/>
      <c r="I1000" s="7"/>
    </row>
    <row r="1001" spans="2:9" x14ac:dyDescent="0.2">
      <c r="B1001" s="3"/>
      <c r="E1001" s="3"/>
      <c r="I1001" s="7"/>
    </row>
    <row r="1002" spans="2:9" x14ac:dyDescent="0.2">
      <c r="B1002" s="3"/>
      <c r="E1002" s="3"/>
      <c r="I1002" s="7"/>
    </row>
    <row r="1003" spans="2:9" x14ac:dyDescent="0.2">
      <c r="B1003" s="3"/>
      <c r="I1003" s="7"/>
    </row>
    <row r="1004" spans="2:9" x14ac:dyDescent="0.2">
      <c r="B1004" s="3"/>
      <c r="E1004" s="3"/>
      <c r="I1004" s="7"/>
    </row>
    <row r="1005" spans="2:9" x14ac:dyDescent="0.2">
      <c r="B1005" s="3"/>
      <c r="I1005" s="7"/>
    </row>
    <row r="1006" spans="2:9" x14ac:dyDescent="0.2">
      <c r="B1006" s="3"/>
      <c r="E1006" s="3"/>
      <c r="I1006" s="7"/>
    </row>
    <row r="1007" spans="2:9" x14ac:dyDescent="0.2">
      <c r="B1007" s="3"/>
      <c r="I1007" s="7"/>
    </row>
    <row r="1008" spans="2:9" x14ac:dyDescent="0.2">
      <c r="B1008" s="3"/>
      <c r="I1008" s="7"/>
    </row>
    <row r="1009" spans="2:9" x14ac:dyDescent="0.2">
      <c r="E1009" s="3"/>
      <c r="I1009" s="7"/>
    </row>
    <row r="1010" spans="2:9" x14ac:dyDescent="0.2">
      <c r="B1010" s="3"/>
      <c r="I1010" s="7"/>
    </row>
    <row r="1011" spans="2:9" x14ac:dyDescent="0.2">
      <c r="B1011" s="3"/>
      <c r="E1011" s="3"/>
      <c r="I1011" s="7"/>
    </row>
    <row r="1012" spans="2:9" x14ac:dyDescent="0.2">
      <c r="B1012" s="3"/>
      <c r="E1012" s="3"/>
      <c r="I1012" s="7"/>
    </row>
    <row r="1013" spans="2:9" x14ac:dyDescent="0.2">
      <c r="B1013" s="3"/>
      <c r="I1013" s="7"/>
    </row>
    <row r="1014" spans="2:9" x14ac:dyDescent="0.2">
      <c r="B1014" s="3"/>
      <c r="E1014" s="3"/>
      <c r="I1014" s="7"/>
    </row>
    <row r="1015" spans="2:9" x14ac:dyDescent="0.2">
      <c r="B1015" s="3"/>
      <c r="E1015" s="3"/>
      <c r="I1015" s="7"/>
    </row>
    <row r="1016" spans="2:9" x14ac:dyDescent="0.2">
      <c r="B1016" s="3"/>
      <c r="E1016" s="3"/>
      <c r="I1016" s="7"/>
    </row>
    <row r="1017" spans="2:9" x14ac:dyDescent="0.2">
      <c r="B1017" s="3"/>
      <c r="E1017" s="3"/>
      <c r="I1017" s="7"/>
    </row>
    <row r="1018" spans="2:9" x14ac:dyDescent="0.2">
      <c r="B1018" s="3"/>
      <c r="I1018" s="7"/>
    </row>
    <row r="1019" spans="2:9" x14ac:dyDescent="0.2">
      <c r="B1019" s="3"/>
      <c r="E1019" s="3"/>
      <c r="I1019" s="7"/>
    </row>
    <row r="1020" spans="2:9" x14ac:dyDescent="0.2">
      <c r="B1020" s="3"/>
      <c r="E1020" s="3"/>
      <c r="I1020" s="7"/>
    </row>
    <row r="1021" spans="2:9" x14ac:dyDescent="0.2">
      <c r="B1021" s="3"/>
      <c r="I1021" s="7"/>
    </row>
    <row r="1022" spans="2:9" x14ac:dyDescent="0.2">
      <c r="B1022" s="3"/>
      <c r="E1022" s="3"/>
      <c r="I1022" s="7"/>
    </row>
    <row r="1023" spans="2:9" x14ac:dyDescent="0.2">
      <c r="B1023" s="3"/>
      <c r="I1023" s="7"/>
    </row>
    <row r="1024" spans="2:9" x14ac:dyDescent="0.2">
      <c r="E1024" s="3"/>
      <c r="I1024" s="7"/>
    </row>
    <row r="1025" spans="2:9" x14ac:dyDescent="0.2">
      <c r="B1025" s="3"/>
      <c r="E1025" s="3"/>
      <c r="I1025" s="7"/>
    </row>
    <row r="1026" spans="2:9" x14ac:dyDescent="0.2">
      <c r="B1026" s="3"/>
      <c r="E1026" s="3"/>
      <c r="I1026" s="7"/>
    </row>
    <row r="1027" spans="2:9" x14ac:dyDescent="0.2">
      <c r="B1027" s="3"/>
      <c r="E1027" s="3"/>
      <c r="I1027" s="7"/>
    </row>
    <row r="1028" spans="2:9" x14ac:dyDescent="0.2">
      <c r="B1028" s="3"/>
      <c r="E1028" s="3"/>
      <c r="I1028" s="7"/>
    </row>
    <row r="1029" spans="2:9" x14ac:dyDescent="0.2">
      <c r="E1029" s="3"/>
      <c r="I1029" s="7"/>
    </row>
    <row r="1030" spans="2:9" x14ac:dyDescent="0.2">
      <c r="B1030" s="3"/>
      <c r="I1030" s="7"/>
    </row>
    <row r="1031" spans="2:9" x14ac:dyDescent="0.2">
      <c r="B1031" s="3"/>
      <c r="E1031" s="3"/>
      <c r="I1031" s="7"/>
    </row>
    <row r="1032" spans="2:9" x14ac:dyDescent="0.2">
      <c r="B1032" s="3"/>
      <c r="E1032" s="3"/>
      <c r="I1032" s="7"/>
    </row>
    <row r="1033" spans="2:9" x14ac:dyDescent="0.2">
      <c r="B1033" s="3"/>
      <c r="I1033" s="7"/>
    </row>
    <row r="1034" spans="2:9" x14ac:dyDescent="0.2">
      <c r="B1034" s="3"/>
      <c r="E1034" s="3"/>
      <c r="I1034" s="7"/>
    </row>
    <row r="1035" spans="2:9" x14ac:dyDescent="0.2">
      <c r="B1035" s="3"/>
      <c r="E1035" s="3"/>
      <c r="I1035" s="7"/>
    </row>
    <row r="1036" spans="2:9" x14ac:dyDescent="0.2">
      <c r="B1036" s="3"/>
      <c r="E1036" s="3"/>
      <c r="I1036" s="7"/>
    </row>
    <row r="1037" spans="2:9" x14ac:dyDescent="0.2">
      <c r="B1037" s="3"/>
      <c r="I1037" s="7"/>
    </row>
    <row r="1038" spans="2:9" x14ac:dyDescent="0.2">
      <c r="B1038" s="3"/>
      <c r="E1038" s="3"/>
      <c r="I1038" s="7"/>
    </row>
    <row r="1039" spans="2:9" x14ac:dyDescent="0.2">
      <c r="B1039" s="3"/>
      <c r="I1039" s="7"/>
    </row>
    <row r="1040" spans="2:9" x14ac:dyDescent="0.2">
      <c r="B1040" s="3"/>
      <c r="I1040" s="7"/>
    </row>
    <row r="1041" spans="2:9" x14ac:dyDescent="0.2">
      <c r="E1041" s="3"/>
      <c r="I1041" s="7"/>
    </row>
    <row r="1042" spans="2:9" x14ac:dyDescent="0.2">
      <c r="B1042" s="3"/>
      <c r="E1042" s="3"/>
      <c r="I1042" s="7"/>
    </row>
    <row r="1043" spans="2:9" x14ac:dyDescent="0.2">
      <c r="B1043" s="3"/>
      <c r="E1043" s="3"/>
      <c r="I1043" s="7"/>
    </row>
    <row r="1044" spans="2:9" x14ac:dyDescent="0.2">
      <c r="E1044" s="3"/>
      <c r="I1044" s="7"/>
    </row>
    <row r="1045" spans="2:9" x14ac:dyDescent="0.2">
      <c r="B1045" s="3"/>
      <c r="E1045" s="3"/>
      <c r="I1045" s="7"/>
    </row>
    <row r="1046" spans="2:9" x14ac:dyDescent="0.2">
      <c r="B1046" s="3"/>
      <c r="E1046" s="3"/>
      <c r="I1046" s="7"/>
    </row>
    <row r="1047" spans="2:9" x14ac:dyDescent="0.2">
      <c r="B1047" s="3"/>
      <c r="E1047" s="3"/>
      <c r="I1047" s="7"/>
    </row>
    <row r="1048" spans="2:9" x14ac:dyDescent="0.2">
      <c r="B1048" s="3"/>
      <c r="I1048" s="7"/>
    </row>
    <row r="1049" spans="2:9" x14ac:dyDescent="0.2">
      <c r="B1049" s="3"/>
      <c r="E1049" s="3"/>
      <c r="I1049" s="7"/>
    </row>
    <row r="1050" spans="2:9" x14ac:dyDescent="0.2">
      <c r="B1050" s="3"/>
      <c r="I1050" s="7"/>
    </row>
    <row r="1051" spans="2:9" x14ac:dyDescent="0.2">
      <c r="B1051" s="3"/>
      <c r="E1051" s="3"/>
      <c r="I1051" s="7"/>
    </row>
    <row r="1052" spans="2:9" x14ac:dyDescent="0.2">
      <c r="B1052" s="3"/>
      <c r="E1052" s="3"/>
      <c r="I1052" s="7"/>
    </row>
    <row r="1053" spans="2:9" x14ac:dyDescent="0.2">
      <c r="B1053" s="3"/>
      <c r="I1053" s="7"/>
    </row>
    <row r="1054" spans="2:9" x14ac:dyDescent="0.2">
      <c r="B1054" s="3"/>
      <c r="E1054" s="3"/>
      <c r="I1054" s="7"/>
    </row>
    <row r="1055" spans="2:9" x14ac:dyDescent="0.2">
      <c r="B1055" s="3"/>
      <c r="E1055" s="3"/>
      <c r="I1055" s="7"/>
    </row>
    <row r="1056" spans="2:9" x14ac:dyDescent="0.2">
      <c r="B1056" s="3"/>
      <c r="E1056" s="3"/>
      <c r="I1056" s="7"/>
    </row>
    <row r="1057" spans="2:9" x14ac:dyDescent="0.2">
      <c r="B1057" s="3"/>
      <c r="E1057" s="3"/>
      <c r="I1057" s="7"/>
    </row>
    <row r="1058" spans="2:9" x14ac:dyDescent="0.2">
      <c r="B1058" s="3"/>
      <c r="E1058" s="3"/>
      <c r="I1058" s="7"/>
    </row>
    <row r="1059" spans="2:9" x14ac:dyDescent="0.2">
      <c r="B1059" s="3"/>
      <c r="E1059" s="3"/>
      <c r="I1059" s="7"/>
    </row>
    <row r="1060" spans="2:9" x14ac:dyDescent="0.2">
      <c r="B1060" s="3"/>
      <c r="E1060" s="3"/>
      <c r="I1060" s="7"/>
    </row>
    <row r="1061" spans="2:9" x14ac:dyDescent="0.2">
      <c r="E1061" s="3"/>
      <c r="I1061" s="7"/>
    </row>
    <row r="1062" spans="2:9" x14ac:dyDescent="0.2">
      <c r="B1062" s="3"/>
      <c r="I1062" s="7"/>
    </row>
    <row r="1063" spans="2:9" x14ac:dyDescent="0.2">
      <c r="B1063" s="3"/>
      <c r="E1063" s="3"/>
      <c r="I1063" s="7"/>
    </row>
    <row r="1064" spans="2:9" x14ac:dyDescent="0.2">
      <c r="I1064" s="7"/>
    </row>
    <row r="1065" spans="2:9" x14ac:dyDescent="0.2">
      <c r="B1065" s="3"/>
      <c r="E1065" s="3"/>
      <c r="I1065" s="7"/>
    </row>
    <row r="1066" spans="2:9" x14ac:dyDescent="0.2">
      <c r="B1066" s="3"/>
      <c r="I1066" s="7"/>
    </row>
    <row r="1067" spans="2:9" x14ac:dyDescent="0.2">
      <c r="B1067" s="3"/>
      <c r="E1067" s="3"/>
      <c r="I1067" s="7"/>
    </row>
    <row r="1068" spans="2:9" x14ac:dyDescent="0.2">
      <c r="B1068" s="3"/>
      <c r="E1068" s="3"/>
      <c r="I1068" s="7"/>
    </row>
    <row r="1069" spans="2:9" x14ac:dyDescent="0.2">
      <c r="B1069" s="3"/>
      <c r="E1069" s="3"/>
      <c r="I1069" s="7"/>
    </row>
    <row r="1070" spans="2:9" x14ac:dyDescent="0.2">
      <c r="B1070" s="3"/>
      <c r="I1070" s="7"/>
    </row>
    <row r="1071" spans="2:9" x14ac:dyDescent="0.2">
      <c r="B1071" s="3"/>
      <c r="E1071" s="3"/>
      <c r="I1071" s="7"/>
    </row>
    <row r="1072" spans="2:9" x14ac:dyDescent="0.2">
      <c r="B1072" s="3"/>
      <c r="E1072" s="3"/>
      <c r="I1072" s="7"/>
    </row>
    <row r="1073" spans="2:9" x14ac:dyDescent="0.2">
      <c r="B1073" s="3"/>
      <c r="I1073" s="7"/>
    </row>
    <row r="1074" spans="2:9" x14ac:dyDescent="0.2">
      <c r="B1074" s="3"/>
      <c r="I1074" s="7"/>
    </row>
    <row r="1075" spans="2:9" x14ac:dyDescent="0.2">
      <c r="B1075" s="3"/>
      <c r="I1075" s="7"/>
    </row>
    <row r="1076" spans="2:9" x14ac:dyDescent="0.2">
      <c r="E1076" s="3"/>
      <c r="I1076" s="7"/>
    </row>
    <row r="1077" spans="2:9" x14ac:dyDescent="0.2">
      <c r="B1077" s="3"/>
      <c r="I1077" s="7"/>
    </row>
    <row r="1078" spans="2:9" x14ac:dyDescent="0.2">
      <c r="B1078" s="3"/>
      <c r="I1078" s="7"/>
    </row>
    <row r="1079" spans="2:9" x14ac:dyDescent="0.2">
      <c r="I1079" s="7"/>
    </row>
    <row r="1080" spans="2:9" x14ac:dyDescent="0.2">
      <c r="B1080" s="3"/>
      <c r="I1080" s="7"/>
    </row>
    <row r="1081" spans="2:9" x14ac:dyDescent="0.2">
      <c r="B1081" s="3"/>
      <c r="E1081" s="3"/>
      <c r="I1081" s="7"/>
    </row>
    <row r="1082" spans="2:9" x14ac:dyDescent="0.2">
      <c r="B1082" s="3"/>
      <c r="E1082" s="3"/>
      <c r="I1082" s="7"/>
    </row>
    <row r="1083" spans="2:9" x14ac:dyDescent="0.2">
      <c r="B1083" s="3"/>
      <c r="I1083" s="7"/>
    </row>
    <row r="1084" spans="2:9" x14ac:dyDescent="0.2">
      <c r="B1084" s="3"/>
      <c r="I1084" s="7"/>
    </row>
    <row r="1085" spans="2:9" x14ac:dyDescent="0.2">
      <c r="B1085" s="3"/>
      <c r="I1085" s="7"/>
    </row>
    <row r="1086" spans="2:9" x14ac:dyDescent="0.2">
      <c r="B1086" s="3"/>
      <c r="E1086" s="3"/>
      <c r="I1086" s="7"/>
    </row>
    <row r="1087" spans="2:9" x14ac:dyDescent="0.2">
      <c r="B1087" s="3"/>
      <c r="E1087" s="3"/>
      <c r="I1087" s="7"/>
    </row>
    <row r="1088" spans="2:9" x14ac:dyDescent="0.2">
      <c r="B1088" s="3"/>
      <c r="E1088" s="3"/>
      <c r="I1088" s="7"/>
    </row>
    <row r="1089" spans="2:9" x14ac:dyDescent="0.2">
      <c r="B1089" s="3"/>
      <c r="E1089" s="3"/>
      <c r="I1089" s="7"/>
    </row>
    <row r="1090" spans="2:9" x14ac:dyDescent="0.2">
      <c r="B1090" s="3"/>
      <c r="I1090" s="7"/>
    </row>
    <row r="1091" spans="2:9" x14ac:dyDescent="0.2">
      <c r="B1091" s="3"/>
      <c r="E1091" s="3"/>
      <c r="I1091" s="7"/>
    </row>
    <row r="1092" spans="2:9" x14ac:dyDescent="0.2">
      <c r="B1092" s="3"/>
      <c r="E1092" s="3"/>
      <c r="I1092" s="7"/>
    </row>
    <row r="1093" spans="2:9" x14ac:dyDescent="0.2">
      <c r="B1093" s="3"/>
      <c r="E1093" s="3"/>
      <c r="I1093" s="7"/>
    </row>
    <row r="1094" spans="2:9" x14ac:dyDescent="0.2">
      <c r="E1094" s="3"/>
      <c r="I1094" s="7"/>
    </row>
    <row r="1095" spans="2:9" x14ac:dyDescent="0.2">
      <c r="B1095" s="3"/>
      <c r="I1095" s="7"/>
    </row>
    <row r="1096" spans="2:9" x14ac:dyDescent="0.2">
      <c r="E1096" s="3"/>
      <c r="I1096" s="7"/>
    </row>
    <row r="1097" spans="2:9" x14ac:dyDescent="0.2">
      <c r="B1097" s="3"/>
      <c r="I1097" s="7"/>
    </row>
    <row r="1098" spans="2:9" x14ac:dyDescent="0.2">
      <c r="B1098" s="3"/>
      <c r="E1098" s="3"/>
      <c r="I1098" s="7"/>
    </row>
    <row r="1099" spans="2:9" x14ac:dyDescent="0.2">
      <c r="E1099" s="3"/>
      <c r="I1099" s="7"/>
    </row>
    <row r="1100" spans="2:9" x14ac:dyDescent="0.2">
      <c r="B1100" s="3"/>
      <c r="I1100" s="7"/>
    </row>
    <row r="1101" spans="2:9" x14ac:dyDescent="0.2">
      <c r="B1101" s="3"/>
      <c r="E1101" s="3"/>
      <c r="I1101" s="7"/>
    </row>
    <row r="1102" spans="2:9" x14ac:dyDescent="0.2">
      <c r="B1102" s="3"/>
      <c r="I1102" s="7"/>
    </row>
    <row r="1103" spans="2:9" x14ac:dyDescent="0.2">
      <c r="B1103" s="3"/>
      <c r="I1103" s="7"/>
    </row>
    <row r="1104" spans="2:9" x14ac:dyDescent="0.2">
      <c r="B1104" s="3"/>
      <c r="I1104" s="7"/>
    </row>
    <row r="1105" spans="2:9" x14ac:dyDescent="0.2">
      <c r="B1105" s="3"/>
      <c r="I1105" s="7"/>
    </row>
    <row r="1106" spans="2:9" x14ac:dyDescent="0.2">
      <c r="B1106" s="3"/>
      <c r="E1106" s="3"/>
      <c r="I1106" s="7"/>
    </row>
    <row r="1107" spans="2:9" x14ac:dyDescent="0.2">
      <c r="B1107" s="3"/>
      <c r="I1107" s="7"/>
    </row>
    <row r="1108" spans="2:9" x14ac:dyDescent="0.2">
      <c r="B1108" s="3"/>
      <c r="I1108" s="7"/>
    </row>
    <row r="1109" spans="2:9" x14ac:dyDescent="0.2">
      <c r="B1109" s="3"/>
      <c r="E1109" s="3"/>
      <c r="I1109" s="7"/>
    </row>
    <row r="1110" spans="2:9" x14ac:dyDescent="0.2">
      <c r="B1110" s="3"/>
      <c r="E1110" s="3"/>
      <c r="I1110" s="7"/>
    </row>
    <row r="1111" spans="2:9" x14ac:dyDescent="0.2">
      <c r="I1111" s="7"/>
    </row>
    <row r="1112" spans="2:9" x14ac:dyDescent="0.2">
      <c r="B1112" s="3"/>
      <c r="I1112" s="7"/>
    </row>
    <row r="1113" spans="2:9" x14ac:dyDescent="0.2">
      <c r="B1113" s="3"/>
      <c r="I1113" s="7"/>
    </row>
    <row r="1114" spans="2:9" x14ac:dyDescent="0.2">
      <c r="I1114" s="7"/>
    </row>
    <row r="1115" spans="2:9" x14ac:dyDescent="0.2">
      <c r="B1115" s="3"/>
      <c r="I1115" s="7"/>
    </row>
    <row r="1116" spans="2:9" x14ac:dyDescent="0.2">
      <c r="B1116" s="3"/>
      <c r="I1116" s="7"/>
    </row>
    <row r="1117" spans="2:9" x14ac:dyDescent="0.2">
      <c r="B1117" s="3"/>
      <c r="I1117" s="7"/>
    </row>
    <row r="1118" spans="2:9" x14ac:dyDescent="0.2">
      <c r="B1118" s="3"/>
      <c r="I1118" s="7"/>
    </row>
    <row r="1119" spans="2:9" x14ac:dyDescent="0.2">
      <c r="B1119" s="3"/>
      <c r="I1119" s="7"/>
    </row>
    <row r="1120" spans="2:9" x14ac:dyDescent="0.2">
      <c r="B1120" s="3"/>
      <c r="I1120" s="7"/>
    </row>
    <row r="1121" spans="2:9" x14ac:dyDescent="0.2">
      <c r="B1121" s="3"/>
      <c r="I1121" s="7"/>
    </row>
    <row r="1122" spans="2:9" x14ac:dyDescent="0.2">
      <c r="B1122" s="3"/>
      <c r="I1122" s="7"/>
    </row>
    <row r="1123" spans="2:9" x14ac:dyDescent="0.2">
      <c r="B1123" s="3"/>
      <c r="I1123" s="7"/>
    </row>
    <row r="1124" spans="2:9" x14ac:dyDescent="0.2">
      <c r="B1124" s="3"/>
      <c r="I1124" s="7"/>
    </row>
    <row r="1125" spans="2:9" x14ac:dyDescent="0.2">
      <c r="B1125" s="3"/>
      <c r="I1125" s="7"/>
    </row>
    <row r="1126" spans="2:9" x14ac:dyDescent="0.2">
      <c r="B1126" s="3"/>
      <c r="I1126" s="7"/>
    </row>
    <row r="1127" spans="2:9" x14ac:dyDescent="0.2">
      <c r="B1127" s="3"/>
      <c r="I1127" s="7"/>
    </row>
    <row r="1128" spans="2:9" x14ac:dyDescent="0.2">
      <c r="B1128" s="3"/>
      <c r="I1128" s="7"/>
    </row>
    <row r="1129" spans="2:9" x14ac:dyDescent="0.2">
      <c r="I1129" s="7"/>
    </row>
    <row r="1130" spans="2:9" x14ac:dyDescent="0.2">
      <c r="B1130" s="3"/>
      <c r="I1130" s="7"/>
    </row>
    <row r="1131" spans="2:9" x14ac:dyDescent="0.2">
      <c r="I1131" s="7"/>
    </row>
    <row r="1132" spans="2:9" x14ac:dyDescent="0.2">
      <c r="B1132" s="3"/>
      <c r="I1132" s="7"/>
    </row>
    <row r="1133" spans="2:9" x14ac:dyDescent="0.2">
      <c r="B1133" s="3"/>
      <c r="I1133" s="7"/>
    </row>
    <row r="1134" spans="2:9" x14ac:dyDescent="0.2">
      <c r="I1134" s="7"/>
    </row>
    <row r="1135" spans="2:9" x14ac:dyDescent="0.2">
      <c r="B1135" s="3"/>
      <c r="I1135" s="7"/>
    </row>
    <row r="1136" spans="2:9" x14ac:dyDescent="0.2">
      <c r="B1136" s="3"/>
      <c r="I1136" s="7"/>
    </row>
  </sheetData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6"/>
  <sheetViews>
    <sheetView zoomScale="85" workbookViewId="0">
      <selection activeCell="G41" sqref="G41"/>
    </sheetView>
  </sheetViews>
  <sheetFormatPr baseColWidth="10" defaultRowHeight="12.6" x14ac:dyDescent="0.2"/>
  <cols>
    <col min="10" max="10" width="11" style="7" customWidth="1"/>
    <col min="14" max="14" width="12" style="9" bestFit="1" customWidth="1"/>
    <col min="15" max="15" width="11" style="12" customWidth="1"/>
    <col min="16" max="16" width="12" bestFit="1" customWidth="1"/>
    <col min="20" max="20" width="13.81640625" customWidth="1"/>
    <col min="23" max="23" width="13" customWidth="1"/>
  </cols>
  <sheetData>
    <row r="1" spans="1:10" x14ac:dyDescent="0.2">
      <c r="A1" t="s">
        <v>5</v>
      </c>
      <c r="B1" t="s">
        <v>6</v>
      </c>
      <c r="C1" t="s">
        <v>0</v>
      </c>
      <c r="J1"/>
    </row>
    <row r="2" spans="1:10" x14ac:dyDescent="0.2">
      <c r="A2" t="s">
        <v>7</v>
      </c>
      <c r="J2"/>
    </row>
    <row r="3" spans="1:10" x14ac:dyDescent="0.2">
      <c r="A3" t="s">
        <v>8</v>
      </c>
      <c r="B3" t="s">
        <v>50</v>
      </c>
      <c r="J3"/>
    </row>
    <row r="4" spans="1:10" x14ac:dyDescent="0.2">
      <c r="A4" t="s">
        <v>9</v>
      </c>
      <c r="B4" s="1">
        <v>36868</v>
      </c>
      <c r="J4"/>
    </row>
    <row r="5" spans="1:10" x14ac:dyDescent="0.2">
      <c r="A5" t="s">
        <v>10</v>
      </c>
      <c r="B5" s="2">
        <v>0.65329861111111109</v>
      </c>
      <c r="J5"/>
    </row>
    <row r="6" spans="1:10" x14ac:dyDescent="0.2">
      <c r="A6" t="s">
        <v>11</v>
      </c>
      <c r="B6" t="s">
        <v>12</v>
      </c>
      <c r="C6" t="s">
        <v>13</v>
      </c>
      <c r="J6"/>
    </row>
    <row r="7" spans="1:10" x14ac:dyDescent="0.2">
      <c r="A7" t="s">
        <v>14</v>
      </c>
      <c r="B7" t="s">
        <v>15</v>
      </c>
      <c r="J7"/>
    </row>
    <row r="8" spans="1:10" x14ac:dyDescent="0.2">
      <c r="A8" t="s">
        <v>16</v>
      </c>
      <c r="B8">
        <v>5</v>
      </c>
      <c r="J8"/>
    </row>
    <row r="9" spans="1:10" x14ac:dyDescent="0.2">
      <c r="A9" t="s">
        <v>17</v>
      </c>
      <c r="B9">
        <v>5</v>
      </c>
      <c r="J9"/>
    </row>
    <row r="10" spans="1:10" x14ac:dyDescent="0.2">
      <c r="A10" t="s">
        <v>18</v>
      </c>
      <c r="B10">
        <v>814</v>
      </c>
      <c r="J10"/>
    </row>
    <row r="11" spans="1:10" x14ac:dyDescent="0.2">
      <c r="A11" t="s">
        <v>19</v>
      </c>
      <c r="B11">
        <v>0</v>
      </c>
      <c r="J11"/>
    </row>
    <row r="12" spans="1:10" x14ac:dyDescent="0.2">
      <c r="A12" t="s">
        <v>20</v>
      </c>
      <c r="B12" t="s">
        <v>21</v>
      </c>
      <c r="J12"/>
    </row>
    <row r="13" spans="1:10" x14ac:dyDescent="0.2">
      <c r="A13" t="s">
        <v>22</v>
      </c>
      <c r="B13">
        <v>0</v>
      </c>
      <c r="J13"/>
    </row>
    <row r="14" spans="1:10" x14ac:dyDescent="0.2">
      <c r="J14"/>
    </row>
    <row r="15" spans="1:10" x14ac:dyDescent="0.2">
      <c r="A15" t="s">
        <v>23</v>
      </c>
      <c r="J15"/>
    </row>
    <row r="16" spans="1:10" x14ac:dyDescent="0.2">
      <c r="A16" t="s">
        <v>2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3</v>
      </c>
      <c r="H16" t="s">
        <v>29</v>
      </c>
      <c r="I16" t="s">
        <v>30</v>
      </c>
      <c r="J16" t="s">
        <v>31</v>
      </c>
    </row>
    <row r="17" spans="1:10" x14ac:dyDescent="0.2">
      <c r="A17">
        <v>1</v>
      </c>
      <c r="B17" t="s">
        <v>32</v>
      </c>
      <c r="C17" t="s">
        <v>33</v>
      </c>
      <c r="D17">
        <v>-1</v>
      </c>
      <c r="E17">
        <v>-1</v>
      </c>
      <c r="F17" t="s">
        <v>34</v>
      </c>
      <c r="G17">
        <v>0</v>
      </c>
      <c r="H17">
        <v>0</v>
      </c>
      <c r="I17">
        <v>0</v>
      </c>
      <c r="J17"/>
    </row>
    <row r="18" spans="1:10" x14ac:dyDescent="0.2">
      <c r="A18">
        <v>2</v>
      </c>
      <c r="B18" t="s">
        <v>35</v>
      </c>
      <c r="C18" t="s">
        <v>36</v>
      </c>
      <c r="D18">
        <v>0</v>
      </c>
      <c r="E18">
        <v>16</v>
      </c>
      <c r="F18" t="s">
        <v>37</v>
      </c>
      <c r="G18">
        <v>-0.49676609999999999</v>
      </c>
      <c r="H18">
        <v>-1</v>
      </c>
      <c r="I18">
        <v>780</v>
      </c>
      <c r="J18"/>
    </row>
    <row r="19" spans="1:10" x14ac:dyDescent="0.2">
      <c r="A19">
        <v>3</v>
      </c>
      <c r="B19" t="s">
        <v>38</v>
      </c>
      <c r="C19" t="s">
        <v>39</v>
      </c>
      <c r="D19">
        <v>0</v>
      </c>
      <c r="E19">
        <v>17</v>
      </c>
      <c r="F19" t="s">
        <v>40</v>
      </c>
      <c r="G19">
        <v>0.1</v>
      </c>
      <c r="H19">
        <v>-1</v>
      </c>
      <c r="I19">
        <v>0</v>
      </c>
      <c r="J19"/>
    </row>
    <row r="20" spans="1:10" x14ac:dyDescent="0.2">
      <c r="A20">
        <v>4</v>
      </c>
      <c r="B20" t="s">
        <v>41</v>
      </c>
      <c r="C20" t="s">
        <v>42</v>
      </c>
      <c r="D20">
        <v>0</v>
      </c>
      <c r="E20">
        <v>18</v>
      </c>
      <c r="F20" t="s">
        <v>40</v>
      </c>
      <c r="G20">
        <v>20</v>
      </c>
      <c r="H20">
        <v>-1</v>
      </c>
      <c r="I20">
        <v>0</v>
      </c>
      <c r="J20"/>
    </row>
    <row r="21" spans="1:10" x14ac:dyDescent="0.2">
      <c r="A21">
        <v>5</v>
      </c>
      <c r="B21" t="s">
        <v>43</v>
      </c>
      <c r="C21" t="s">
        <v>42</v>
      </c>
      <c r="D21">
        <v>0</v>
      </c>
      <c r="E21">
        <v>19</v>
      </c>
      <c r="F21" t="s">
        <v>40</v>
      </c>
      <c r="G21">
        <v>10</v>
      </c>
      <c r="H21">
        <v>-1</v>
      </c>
      <c r="I21">
        <v>0</v>
      </c>
      <c r="J21"/>
    </row>
    <row r="22" spans="1:10" x14ac:dyDescent="0.2">
      <c r="J22"/>
    </row>
    <row r="23" spans="1:10" x14ac:dyDescent="0.2">
      <c r="A23" t="s">
        <v>44</v>
      </c>
      <c r="J23"/>
    </row>
    <row r="24" spans="1:10" x14ac:dyDescent="0.2">
      <c r="A24" s="53" t="s">
        <v>56</v>
      </c>
      <c r="B24" s="53">
        <v>11.75</v>
      </c>
      <c r="J24"/>
    </row>
    <row r="25" spans="1:10" x14ac:dyDescent="0.2">
      <c r="A25" s="53" t="s">
        <v>57</v>
      </c>
      <c r="B25" s="53">
        <v>1.58</v>
      </c>
      <c r="J25"/>
    </row>
    <row r="26" spans="1:10" x14ac:dyDescent="0.2">
      <c r="A26" s="53" t="s">
        <v>61</v>
      </c>
      <c r="B26" s="53">
        <v>25</v>
      </c>
      <c r="J26"/>
    </row>
    <row r="27" spans="1:10" x14ac:dyDescent="0.2">
      <c r="A27" t="s">
        <v>4</v>
      </c>
      <c r="J27"/>
    </row>
    <row r="28" spans="1:10" x14ac:dyDescent="0.2">
      <c r="B28" t="s">
        <v>32</v>
      </c>
      <c r="C28" t="s">
        <v>35</v>
      </c>
      <c r="D28" t="s">
        <v>38</v>
      </c>
      <c r="E28" t="s">
        <v>41</v>
      </c>
      <c r="F28" t="s">
        <v>43</v>
      </c>
      <c r="J28"/>
    </row>
    <row r="29" spans="1:10" x14ac:dyDescent="0.2">
      <c r="B29" t="s">
        <v>34</v>
      </c>
      <c r="C29" t="s">
        <v>37</v>
      </c>
      <c r="D29" t="s">
        <v>40</v>
      </c>
      <c r="E29" t="s">
        <v>40</v>
      </c>
      <c r="F29" t="s">
        <v>40</v>
      </c>
      <c r="J29"/>
    </row>
    <row r="30" spans="1:10" x14ac:dyDescent="0.2">
      <c r="B30">
        <v>0</v>
      </c>
      <c r="C30" s="3">
        <v>3.7882630000000002E-4</v>
      </c>
      <c r="D30" s="3">
        <v>1.999736E-5</v>
      </c>
      <c r="E30" s="3">
        <v>2.2140860000000001E-6</v>
      </c>
      <c r="F30" s="3">
        <v>6.9697679999999997E-6</v>
      </c>
      <c r="J30"/>
    </row>
    <row r="32" spans="1:10" x14ac:dyDescent="0.2">
      <c r="A32" t="s">
        <v>45</v>
      </c>
    </row>
    <row r="33" spans="1:20" x14ac:dyDescent="0.2">
      <c r="B33" t="s">
        <v>32</v>
      </c>
      <c r="C33" t="s">
        <v>35</v>
      </c>
      <c r="D33" t="s">
        <v>38</v>
      </c>
      <c r="E33" t="s">
        <v>41</v>
      </c>
      <c r="F33" t="s">
        <v>43</v>
      </c>
    </row>
    <row r="34" spans="1:20" x14ac:dyDescent="0.2">
      <c r="B34" t="s">
        <v>34</v>
      </c>
      <c r="C34" t="s">
        <v>46</v>
      </c>
      <c r="D34" t="s">
        <v>46</v>
      </c>
      <c r="E34" t="s">
        <v>46</v>
      </c>
      <c r="F34" t="s">
        <v>46</v>
      </c>
    </row>
    <row r="35" spans="1:20" x14ac:dyDescent="0.2">
      <c r="B35">
        <v>38330.653298611098</v>
      </c>
      <c r="C35" s="3">
        <v>1.0394999757409099E-2</v>
      </c>
      <c r="D35">
        <v>-0.19045999646186801</v>
      </c>
      <c r="E35">
        <v>4.6399998664856001</v>
      </c>
      <c r="F35" s="3">
        <v>6.4480997622013106E-2</v>
      </c>
    </row>
    <row r="37" spans="1:20" x14ac:dyDescent="0.2">
      <c r="A37" t="s">
        <v>47</v>
      </c>
      <c r="E37" s="53" t="s">
        <v>62</v>
      </c>
      <c r="F37" s="53" t="s">
        <v>63</v>
      </c>
      <c r="G37" s="81" t="s">
        <v>64</v>
      </c>
      <c r="H37" s="81" t="s">
        <v>65</v>
      </c>
    </row>
    <row r="38" spans="1:20" x14ac:dyDescent="0.2">
      <c r="A38" s="53" t="s">
        <v>48</v>
      </c>
      <c r="B38" s="53" t="s">
        <v>32</v>
      </c>
      <c r="C38" s="53" t="s">
        <v>35</v>
      </c>
      <c r="D38" s="53" t="s">
        <v>38</v>
      </c>
      <c r="E38" s="53" t="s">
        <v>41</v>
      </c>
      <c r="F38" s="53" t="s">
        <v>43</v>
      </c>
      <c r="G38" s="81" t="s">
        <v>41</v>
      </c>
      <c r="H38" s="81" t="s">
        <v>43</v>
      </c>
      <c r="I38" s="79" t="s">
        <v>60</v>
      </c>
      <c r="K38" s="5"/>
      <c r="L38" s="26"/>
      <c r="M38" s="26"/>
      <c r="N38" s="15"/>
      <c r="O38" s="15"/>
      <c r="P38" s="15"/>
      <c r="Q38" s="5"/>
      <c r="R38" s="9"/>
      <c r="S38" s="11"/>
      <c r="T38" s="5"/>
    </row>
    <row r="39" spans="1:20" x14ac:dyDescent="0.2">
      <c r="A39" s="53"/>
      <c r="B39" s="53" t="s">
        <v>34</v>
      </c>
      <c r="C39" s="53" t="s">
        <v>37</v>
      </c>
      <c r="D39" s="53" t="s">
        <v>40</v>
      </c>
      <c r="E39" s="53" t="s">
        <v>40</v>
      </c>
      <c r="F39" s="53" t="s">
        <v>40</v>
      </c>
      <c r="G39" s="81" t="s">
        <v>70</v>
      </c>
      <c r="H39" s="81" t="s">
        <v>69</v>
      </c>
      <c r="I39" s="79" t="s">
        <v>59</v>
      </c>
      <c r="K39" s="5"/>
      <c r="O39" s="9"/>
      <c r="P39" s="5"/>
      <c r="Q39" s="5"/>
      <c r="R39" s="9"/>
      <c r="S39" s="12"/>
      <c r="T39" s="5"/>
    </row>
    <row r="40" spans="1:20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 s="82">
        <f>-E40/$B$24</f>
        <v>0</v>
      </c>
      <c r="H40" s="82">
        <f>F40/$B$26</f>
        <v>0</v>
      </c>
      <c r="I40" s="80">
        <f>-1000*C40</f>
        <v>0</v>
      </c>
      <c r="O40" s="9"/>
      <c r="P40" s="5"/>
      <c r="R40" s="9"/>
      <c r="S40" s="12"/>
    </row>
    <row r="41" spans="1:20" x14ac:dyDescent="0.2">
      <c r="A41">
        <v>2</v>
      </c>
      <c r="B41" s="3">
        <v>2.314815E-5</v>
      </c>
      <c r="C41" s="3">
        <v>-7.1059629999999996E-4</v>
      </c>
      <c r="D41">
        <v>0</v>
      </c>
      <c r="E41" s="3">
        <v>-9.9897390000000003E-6</v>
      </c>
      <c r="F41" s="3">
        <v>-1.9199400000000001E-5</v>
      </c>
      <c r="G41" s="82">
        <f t="shared" ref="G41:G104" si="0">-E41/$B$24</f>
        <v>8.5019055319148933E-7</v>
      </c>
      <c r="H41" s="82">
        <f t="shared" ref="H41:H104" si="1">F41/$B$26</f>
        <v>-7.6797600000000007E-7</v>
      </c>
      <c r="I41" s="80">
        <f t="shared" ref="I41:I104" si="2">-1000*C41</f>
        <v>0.71059629999999996</v>
      </c>
      <c r="O41" s="9"/>
      <c r="P41" s="5"/>
      <c r="R41" s="9"/>
      <c r="S41" s="12"/>
    </row>
    <row r="42" spans="1:20" x14ac:dyDescent="0.2">
      <c r="A42">
        <v>3</v>
      </c>
      <c r="B42" s="3">
        <v>3.4722219999999999E-5</v>
      </c>
      <c r="C42" s="3">
        <v>-7.3676619999999999E-4</v>
      </c>
      <c r="D42">
        <v>0</v>
      </c>
      <c r="E42" s="3">
        <v>-2.000332E-5</v>
      </c>
      <c r="F42" s="3">
        <v>-1.179948E-5</v>
      </c>
      <c r="G42" s="82">
        <f t="shared" si="0"/>
        <v>1.7024102127659575E-6</v>
      </c>
      <c r="H42" s="82">
        <f t="shared" si="1"/>
        <v>-4.7197919999999998E-7</v>
      </c>
      <c r="I42" s="80">
        <f t="shared" si="2"/>
        <v>0.73676620000000004</v>
      </c>
      <c r="O42" s="9"/>
      <c r="P42" s="5"/>
      <c r="R42" s="9"/>
      <c r="S42" s="12"/>
    </row>
    <row r="43" spans="1:20" x14ac:dyDescent="0.2">
      <c r="A43">
        <v>4</v>
      </c>
      <c r="B43" s="3">
        <v>5.7870369999999999E-5</v>
      </c>
      <c r="C43" s="3">
        <v>-1.3708660000000001E-3</v>
      </c>
      <c r="D43">
        <v>0</v>
      </c>
      <c r="E43" s="3">
        <v>-2.000332E-5</v>
      </c>
      <c r="F43" s="3">
        <v>-2.85998E-5</v>
      </c>
      <c r="G43" s="82">
        <f t="shared" si="0"/>
        <v>1.7024102127659575E-6</v>
      </c>
      <c r="H43" s="82">
        <f t="shared" si="1"/>
        <v>-1.143992E-6</v>
      </c>
      <c r="I43" s="80">
        <f t="shared" si="2"/>
        <v>1.3708660000000001</v>
      </c>
      <c r="L43" s="23"/>
      <c r="M43" s="23"/>
      <c r="O43" s="9"/>
      <c r="P43" s="9"/>
      <c r="R43" s="10"/>
      <c r="S43" s="12"/>
      <c r="T43" s="8"/>
    </row>
    <row r="44" spans="1:20" x14ac:dyDescent="0.2">
      <c r="A44">
        <v>5</v>
      </c>
      <c r="B44" s="3">
        <v>8.1018519999999998E-5</v>
      </c>
      <c r="C44" s="3">
        <v>-2.266662E-3</v>
      </c>
      <c r="D44" s="3">
        <v>9.9986790000000002E-5</v>
      </c>
      <c r="E44">
        <v>0</v>
      </c>
      <c r="F44" s="3">
        <v>2.409004E-4</v>
      </c>
      <c r="G44" s="82">
        <f t="shared" si="0"/>
        <v>0</v>
      </c>
      <c r="H44" s="82">
        <f t="shared" si="1"/>
        <v>9.6360159999999993E-6</v>
      </c>
      <c r="I44" s="80">
        <f t="shared" si="2"/>
        <v>2.2666620000000002</v>
      </c>
      <c r="L44" s="23"/>
      <c r="M44" s="23"/>
      <c r="O44" s="9"/>
      <c r="P44" s="9"/>
      <c r="R44" s="10"/>
      <c r="S44" s="12"/>
      <c r="T44" s="8"/>
    </row>
    <row r="45" spans="1:20" x14ac:dyDescent="0.2">
      <c r="A45">
        <v>6</v>
      </c>
      <c r="B45" s="3">
        <v>9.2592589999999998E-5</v>
      </c>
      <c r="C45" s="3">
        <v>-5.3546330000000003E-2</v>
      </c>
      <c r="D45" s="3">
        <v>1.350001E-2</v>
      </c>
      <c r="E45" s="3">
        <v>2.501011E-5</v>
      </c>
      <c r="F45">
        <v>4.1149999999999997E-4</v>
      </c>
      <c r="G45" s="82">
        <f t="shared" si="0"/>
        <v>-2.1285200000000002E-6</v>
      </c>
      <c r="H45" s="82">
        <f t="shared" si="1"/>
        <v>1.6459999999999998E-5</v>
      </c>
      <c r="I45" s="80">
        <f t="shared" si="2"/>
        <v>53.546330000000005</v>
      </c>
      <c r="L45" s="23"/>
      <c r="M45" s="23"/>
      <c r="O45" s="9"/>
      <c r="P45" s="9"/>
      <c r="Q45" s="14"/>
      <c r="R45" s="10"/>
      <c r="S45" s="12"/>
      <c r="T45" s="8"/>
    </row>
    <row r="46" spans="1:20" x14ac:dyDescent="0.2">
      <c r="A46">
        <v>7</v>
      </c>
      <c r="B46" s="3">
        <v>1.1574069999999999E-4</v>
      </c>
      <c r="C46" s="3">
        <v>-8.1615880000000002E-2</v>
      </c>
      <c r="D46" s="3">
        <v>2.7000010000000001E-2</v>
      </c>
      <c r="E46" s="3">
        <v>4.501343E-5</v>
      </c>
      <c r="F46" s="3">
        <v>5.8289989999999999E-4</v>
      </c>
      <c r="G46" s="82">
        <f t="shared" si="0"/>
        <v>-3.8309302127659574E-6</v>
      </c>
      <c r="H46" s="82">
        <f t="shared" si="1"/>
        <v>2.3315996000000001E-5</v>
      </c>
      <c r="I46" s="80">
        <f t="shared" si="2"/>
        <v>81.615880000000004</v>
      </c>
      <c r="L46" s="23"/>
      <c r="M46" s="23"/>
      <c r="O46" s="9"/>
      <c r="P46" s="9"/>
      <c r="R46" s="10"/>
      <c r="S46" s="12"/>
      <c r="T46" s="8"/>
    </row>
    <row r="47" spans="1:20" x14ac:dyDescent="0.2">
      <c r="A47">
        <v>8</v>
      </c>
      <c r="B47" s="3">
        <v>1.2731480000000001E-4</v>
      </c>
      <c r="C47">
        <v>-0.11292439999999999</v>
      </c>
      <c r="D47" s="3">
        <v>4.0400030000000003E-2</v>
      </c>
      <c r="E47" s="3">
        <v>6.99997E-5</v>
      </c>
      <c r="F47">
        <v>7.9179999999999995E-4</v>
      </c>
      <c r="G47" s="82">
        <f t="shared" si="0"/>
        <v>-5.957421276595745E-6</v>
      </c>
      <c r="H47" s="82">
        <f t="shared" si="1"/>
        <v>3.1671999999999998E-5</v>
      </c>
      <c r="I47" s="80">
        <f t="shared" si="2"/>
        <v>112.92439999999999</v>
      </c>
      <c r="L47" s="23"/>
      <c r="M47" s="23"/>
      <c r="O47" s="9"/>
      <c r="P47" s="9"/>
      <c r="R47" s="10"/>
      <c r="S47" s="12"/>
      <c r="T47" s="8"/>
    </row>
    <row r="48" spans="1:20" x14ac:dyDescent="0.2">
      <c r="A48">
        <v>9</v>
      </c>
      <c r="B48" s="3">
        <v>1.5046300000000001E-4</v>
      </c>
      <c r="C48">
        <v>-0.1504229</v>
      </c>
      <c r="D48" s="3">
        <v>5.3699909999999997E-2</v>
      </c>
      <c r="E48" s="3">
        <v>1.000166E-4</v>
      </c>
      <c r="F48">
        <v>1.0342999999999999E-3</v>
      </c>
      <c r="G48" s="82">
        <f t="shared" si="0"/>
        <v>-8.5120510638297876E-6</v>
      </c>
      <c r="H48" s="82">
        <f t="shared" si="1"/>
        <v>4.1371999999999996E-5</v>
      </c>
      <c r="I48" s="80">
        <f t="shared" si="2"/>
        <v>150.4229</v>
      </c>
      <c r="L48" s="23"/>
      <c r="M48" s="23"/>
      <c r="O48" s="9"/>
      <c r="P48" s="9"/>
      <c r="R48" s="10"/>
      <c r="S48" s="12"/>
      <c r="T48" s="8"/>
    </row>
    <row r="49" spans="1:20" x14ac:dyDescent="0.2">
      <c r="A49">
        <v>10</v>
      </c>
      <c r="B49" s="3">
        <v>1.6203699999999999E-4</v>
      </c>
      <c r="C49">
        <v>-0.18949559999999999</v>
      </c>
      <c r="D49" s="3">
        <v>6.6099909999999998E-2</v>
      </c>
      <c r="E49" s="3">
        <v>1.3000960000000001E-4</v>
      </c>
      <c r="F49">
        <v>1.2447000000000001E-3</v>
      </c>
      <c r="G49" s="82">
        <f t="shared" si="0"/>
        <v>-1.1064646808510639E-5</v>
      </c>
      <c r="H49" s="82">
        <f t="shared" si="1"/>
        <v>4.9788000000000005E-5</v>
      </c>
      <c r="I49" s="80">
        <f t="shared" si="2"/>
        <v>189.4956</v>
      </c>
      <c r="L49" s="23"/>
      <c r="M49" s="23"/>
      <c r="O49" s="9"/>
      <c r="P49" s="9"/>
      <c r="R49" s="10"/>
      <c r="S49" s="12"/>
      <c r="T49" s="8"/>
    </row>
    <row r="50" spans="1:20" x14ac:dyDescent="0.2">
      <c r="A50">
        <v>11</v>
      </c>
      <c r="B50" s="3">
        <v>1.851852E-4</v>
      </c>
      <c r="C50">
        <v>-0.2168505</v>
      </c>
      <c r="D50" s="3">
        <v>7.9399940000000002E-2</v>
      </c>
      <c r="E50" s="3">
        <v>1.399994E-4</v>
      </c>
      <c r="F50" s="3">
        <v>1.3817009999999999E-3</v>
      </c>
      <c r="G50" s="82">
        <f t="shared" si="0"/>
        <v>-1.191484255319149E-5</v>
      </c>
      <c r="H50" s="82">
        <f t="shared" si="1"/>
        <v>5.5268039999999996E-5</v>
      </c>
      <c r="I50" s="80">
        <f t="shared" si="2"/>
        <v>216.85050000000001</v>
      </c>
      <c r="L50" s="23"/>
      <c r="M50" s="23"/>
      <c r="O50" s="9"/>
      <c r="P50" s="9"/>
      <c r="R50" s="10"/>
      <c r="S50" s="12"/>
      <c r="T50" s="8"/>
    </row>
    <row r="51" spans="1:20" x14ac:dyDescent="0.2">
      <c r="A51">
        <v>12</v>
      </c>
      <c r="B51" s="3">
        <v>1.9675930000000001E-4</v>
      </c>
      <c r="C51">
        <v>-0.236399</v>
      </c>
      <c r="D51" s="3">
        <v>9.1799939999999997E-2</v>
      </c>
      <c r="E51" s="3">
        <v>1.50013E-4</v>
      </c>
      <c r="F51" s="3">
        <v>1.4804009999999999E-3</v>
      </c>
      <c r="G51" s="82">
        <f t="shared" si="0"/>
        <v>-1.2767063829787233E-5</v>
      </c>
      <c r="H51" s="82">
        <f t="shared" si="1"/>
        <v>5.9216039999999993E-5</v>
      </c>
      <c r="I51" s="80">
        <f t="shared" si="2"/>
        <v>236.399</v>
      </c>
      <c r="L51" s="23"/>
      <c r="M51" s="23"/>
      <c r="O51" s="9"/>
      <c r="P51" s="9"/>
      <c r="R51" s="10"/>
      <c r="S51" s="12"/>
      <c r="T51" s="8"/>
    </row>
    <row r="52" spans="1:20" x14ac:dyDescent="0.2">
      <c r="A52">
        <v>13</v>
      </c>
      <c r="B52" s="3">
        <v>2.1990740000000001E-4</v>
      </c>
      <c r="C52">
        <v>-0.25586490000000001</v>
      </c>
      <c r="D52">
        <v>0.1045999</v>
      </c>
      <c r="E52" s="3">
        <v>1.7001629999999999E-4</v>
      </c>
      <c r="F52">
        <v>1.5996999999999999E-3</v>
      </c>
      <c r="G52" s="82">
        <f t="shared" si="0"/>
        <v>-1.4469472340425531E-5</v>
      </c>
      <c r="H52" s="82">
        <f t="shared" si="1"/>
        <v>6.3987999999999998E-5</v>
      </c>
      <c r="I52" s="80">
        <f t="shared" si="2"/>
        <v>255.86490000000001</v>
      </c>
      <c r="L52" s="23"/>
      <c r="M52" s="23"/>
      <c r="O52" s="9"/>
      <c r="P52" s="9"/>
      <c r="R52" s="10"/>
      <c r="S52" s="12"/>
      <c r="T52" s="8"/>
    </row>
    <row r="53" spans="1:20" x14ac:dyDescent="0.2">
      <c r="A53">
        <v>14</v>
      </c>
      <c r="B53" s="3">
        <v>2.430555E-4</v>
      </c>
      <c r="C53">
        <v>-0.2752503</v>
      </c>
      <c r="D53">
        <v>0.1169999</v>
      </c>
      <c r="E53" s="3">
        <v>1.80006E-4</v>
      </c>
      <c r="F53">
        <v>1.7260000000000001E-3</v>
      </c>
      <c r="G53" s="82">
        <f t="shared" si="0"/>
        <v>-1.5319659574468085E-5</v>
      </c>
      <c r="H53" s="82">
        <f t="shared" si="1"/>
        <v>6.9040000000000003E-5</v>
      </c>
      <c r="I53" s="80">
        <f t="shared" si="2"/>
        <v>275.25029999999998</v>
      </c>
      <c r="L53" s="23"/>
      <c r="M53" s="23"/>
      <c r="O53" s="9"/>
      <c r="P53" s="9"/>
      <c r="R53" s="10"/>
      <c r="S53" s="12"/>
      <c r="T53" s="8"/>
    </row>
    <row r="54" spans="1:20" x14ac:dyDescent="0.2">
      <c r="A54">
        <v>15</v>
      </c>
      <c r="B54" s="3">
        <v>2.5462960000000002E-4</v>
      </c>
      <c r="C54">
        <v>-0.29471619999999998</v>
      </c>
      <c r="D54">
        <v>0.1304999</v>
      </c>
      <c r="E54" s="3">
        <v>1.8999579999999999E-4</v>
      </c>
      <c r="F54">
        <v>1.8315E-3</v>
      </c>
      <c r="G54" s="82">
        <f t="shared" si="0"/>
        <v>-1.6169855319148936E-5</v>
      </c>
      <c r="H54" s="82">
        <f t="shared" si="1"/>
        <v>7.326E-5</v>
      </c>
      <c r="I54" s="80">
        <f t="shared" si="2"/>
        <v>294.71619999999996</v>
      </c>
      <c r="L54" s="23"/>
      <c r="M54" s="23"/>
      <c r="O54" s="9"/>
      <c r="P54" s="9"/>
      <c r="R54" s="10"/>
      <c r="S54" s="12"/>
      <c r="T54" s="8"/>
    </row>
    <row r="55" spans="1:20" x14ac:dyDescent="0.2">
      <c r="A55">
        <v>16</v>
      </c>
      <c r="B55" s="3">
        <v>2.777778E-4</v>
      </c>
      <c r="C55">
        <v>-0.31392039999999999</v>
      </c>
      <c r="D55">
        <v>0.1438999</v>
      </c>
      <c r="E55" s="3">
        <v>2.0000939999999999E-4</v>
      </c>
      <c r="F55" s="3">
        <v>1.9351010000000001E-3</v>
      </c>
      <c r="G55" s="82">
        <f t="shared" si="0"/>
        <v>-1.7022076595744681E-5</v>
      </c>
      <c r="H55" s="82">
        <f t="shared" si="1"/>
        <v>7.7404039999999996E-5</v>
      </c>
      <c r="I55" s="80">
        <f t="shared" si="2"/>
        <v>313.92039999999997</v>
      </c>
      <c r="L55" s="23"/>
      <c r="M55" s="23"/>
      <c r="O55" s="9"/>
      <c r="P55" s="9"/>
      <c r="R55" s="10"/>
      <c r="S55" s="12"/>
      <c r="T55" s="8"/>
    </row>
    <row r="56" spans="1:20" x14ac:dyDescent="0.2">
      <c r="A56">
        <v>17</v>
      </c>
      <c r="B56" s="3">
        <v>2.8935190000000001E-4</v>
      </c>
      <c r="C56">
        <v>-0.33314470000000002</v>
      </c>
      <c r="D56">
        <v>0.15690000000000001</v>
      </c>
      <c r="E56" s="3">
        <v>2.150059E-4</v>
      </c>
      <c r="F56">
        <v>2.0707E-3</v>
      </c>
      <c r="G56" s="82">
        <f t="shared" si="0"/>
        <v>-1.8298374468085107E-5</v>
      </c>
      <c r="H56" s="82">
        <f t="shared" si="1"/>
        <v>8.2828E-5</v>
      </c>
      <c r="I56" s="80">
        <f t="shared" si="2"/>
        <v>333.1447</v>
      </c>
      <c r="L56" s="23"/>
      <c r="M56" s="23"/>
      <c r="O56" s="9"/>
      <c r="P56" s="9"/>
      <c r="R56" s="10"/>
      <c r="S56" s="12"/>
      <c r="T56" s="8"/>
    </row>
    <row r="57" spans="1:20" x14ac:dyDescent="0.2">
      <c r="A57">
        <v>18</v>
      </c>
      <c r="B57">
        <v>3.1250000000000001E-4</v>
      </c>
      <c r="C57">
        <v>-0.35361710000000002</v>
      </c>
      <c r="D57">
        <v>0.16999990000000001</v>
      </c>
      <c r="E57" s="3">
        <v>2.3000240000000001E-4</v>
      </c>
      <c r="F57" s="3">
        <v>2.1978010000000001E-3</v>
      </c>
      <c r="G57" s="82">
        <f t="shared" si="0"/>
        <v>-1.9574672340425534E-5</v>
      </c>
      <c r="H57" s="82">
        <f t="shared" si="1"/>
        <v>8.7912039999999997E-5</v>
      </c>
      <c r="I57" s="80">
        <f t="shared" si="2"/>
        <v>353.61709999999999</v>
      </c>
      <c r="L57" s="23"/>
      <c r="M57" s="23"/>
      <c r="O57" s="9"/>
      <c r="P57" s="9"/>
      <c r="R57" s="10"/>
      <c r="S57" s="12"/>
      <c r="T57" s="8"/>
    </row>
    <row r="58" spans="1:20" x14ac:dyDescent="0.2">
      <c r="A58">
        <v>19</v>
      </c>
      <c r="B58" s="3">
        <v>3.2407410000000002E-4</v>
      </c>
      <c r="C58">
        <v>-0.3743513</v>
      </c>
      <c r="D58">
        <v>0.183</v>
      </c>
      <c r="E58" s="3">
        <v>2.449989E-4</v>
      </c>
      <c r="F58">
        <v>2.2526E-3</v>
      </c>
      <c r="G58" s="82">
        <f t="shared" si="0"/>
        <v>-2.0850970212765957E-5</v>
      </c>
      <c r="H58" s="82">
        <f t="shared" si="1"/>
        <v>9.0104000000000003E-5</v>
      </c>
      <c r="I58" s="80">
        <f t="shared" si="2"/>
        <v>374.35129999999998</v>
      </c>
      <c r="L58" s="23"/>
      <c r="M58" s="23"/>
      <c r="O58" s="9"/>
      <c r="P58" s="9"/>
      <c r="R58" s="10"/>
      <c r="S58" s="12"/>
      <c r="T58" s="8"/>
    </row>
    <row r="59" spans="1:20" x14ac:dyDescent="0.2">
      <c r="A59">
        <v>20</v>
      </c>
      <c r="B59" s="3">
        <v>3.4722220000000002E-4</v>
      </c>
      <c r="C59">
        <v>-0.39504509999999998</v>
      </c>
      <c r="D59">
        <v>0.1932999</v>
      </c>
      <c r="E59" s="3">
        <v>2.550125E-4</v>
      </c>
      <c r="F59">
        <v>2.3752000000000001E-3</v>
      </c>
      <c r="G59" s="82">
        <f t="shared" si="0"/>
        <v>-2.1703191489361702E-5</v>
      </c>
      <c r="H59" s="82">
        <f t="shared" si="1"/>
        <v>9.5007999999999996E-5</v>
      </c>
      <c r="I59" s="80">
        <f t="shared" si="2"/>
        <v>395.04509999999999</v>
      </c>
      <c r="L59" s="23"/>
      <c r="M59" s="23"/>
      <c r="O59" s="9"/>
      <c r="P59" s="9"/>
      <c r="R59" s="10"/>
      <c r="S59" s="12"/>
      <c r="T59" s="8"/>
    </row>
    <row r="60" spans="1:20" x14ac:dyDescent="0.2">
      <c r="A60">
        <v>21</v>
      </c>
      <c r="B60" s="3">
        <v>3.5879629999999998E-4</v>
      </c>
      <c r="C60">
        <v>-0.41579929999999998</v>
      </c>
      <c r="D60">
        <v>0.20680000000000001</v>
      </c>
      <c r="E60" s="3">
        <v>2.900124E-4</v>
      </c>
      <c r="F60">
        <v>2.5287999999999999E-3</v>
      </c>
      <c r="G60" s="82">
        <f t="shared" si="0"/>
        <v>-2.4681906382978725E-5</v>
      </c>
      <c r="H60" s="82">
        <f t="shared" si="1"/>
        <v>1.01152E-4</v>
      </c>
      <c r="I60" s="80">
        <f t="shared" si="2"/>
        <v>415.79929999999996</v>
      </c>
      <c r="L60" s="23"/>
      <c r="M60" s="23"/>
      <c r="O60" s="9"/>
      <c r="P60" s="9"/>
      <c r="R60" s="10"/>
      <c r="S60" s="12"/>
      <c r="T60" s="8"/>
    </row>
    <row r="61" spans="1:20" x14ac:dyDescent="0.2">
      <c r="A61">
        <v>22</v>
      </c>
      <c r="B61" s="3">
        <v>3.8194439999999997E-4</v>
      </c>
      <c r="C61">
        <v>-0.43683539999999998</v>
      </c>
      <c r="D61">
        <v>0.22039990000000001</v>
      </c>
      <c r="E61" s="3">
        <v>3.0500889999999999E-4</v>
      </c>
      <c r="F61">
        <v>2.6626000000000002E-3</v>
      </c>
      <c r="G61" s="82">
        <f t="shared" si="0"/>
        <v>-2.5958204255319148E-5</v>
      </c>
      <c r="H61" s="82">
        <f t="shared" si="1"/>
        <v>1.0650400000000001E-4</v>
      </c>
      <c r="I61" s="80">
        <f t="shared" si="2"/>
        <v>436.83539999999999</v>
      </c>
      <c r="L61" s="23"/>
      <c r="M61" s="23"/>
      <c r="O61" s="9"/>
      <c r="P61" s="9"/>
      <c r="R61" s="10"/>
      <c r="S61" s="12"/>
      <c r="T61" s="8"/>
    </row>
    <row r="62" spans="1:20" x14ac:dyDescent="0.2">
      <c r="A62">
        <v>23</v>
      </c>
      <c r="B62" s="3">
        <v>4.050926E-4</v>
      </c>
      <c r="C62">
        <v>-0.45847539999999998</v>
      </c>
      <c r="D62">
        <v>0.23380000000000001</v>
      </c>
      <c r="E62" s="3">
        <v>3.2000540000000002E-4</v>
      </c>
      <c r="F62">
        <v>2.7916999999999998E-3</v>
      </c>
      <c r="G62" s="82">
        <f t="shared" si="0"/>
        <v>-2.7234502127659575E-5</v>
      </c>
      <c r="H62" s="82">
        <f t="shared" si="1"/>
        <v>1.1166799999999999E-4</v>
      </c>
      <c r="I62" s="80">
        <f t="shared" si="2"/>
        <v>458.47539999999998</v>
      </c>
      <c r="L62" s="23"/>
      <c r="M62" s="23"/>
      <c r="O62" s="9"/>
      <c r="P62" s="9"/>
      <c r="R62" s="10"/>
      <c r="S62" s="12"/>
      <c r="T62" s="8"/>
    </row>
    <row r="63" spans="1:20" x14ac:dyDescent="0.2">
      <c r="A63">
        <v>24</v>
      </c>
      <c r="B63" s="3">
        <v>4.1666670000000002E-4</v>
      </c>
      <c r="C63">
        <v>-0.47955170000000003</v>
      </c>
      <c r="D63">
        <v>0.2466999</v>
      </c>
      <c r="E63" s="3">
        <v>3.3500190000000001E-4</v>
      </c>
      <c r="F63">
        <v>2.9091E-3</v>
      </c>
      <c r="G63" s="82">
        <f t="shared" si="0"/>
        <v>-2.8510800000000002E-5</v>
      </c>
      <c r="H63" s="82">
        <f t="shared" si="1"/>
        <v>1.16364E-4</v>
      </c>
      <c r="I63" s="80">
        <f t="shared" si="2"/>
        <v>479.55170000000004</v>
      </c>
      <c r="L63" s="23"/>
      <c r="M63" s="23"/>
      <c r="O63" s="9"/>
      <c r="P63" s="9"/>
      <c r="R63" s="10"/>
      <c r="S63" s="12"/>
      <c r="T63" s="8"/>
    </row>
    <row r="64" spans="1:20" x14ac:dyDescent="0.2">
      <c r="A64">
        <v>25</v>
      </c>
      <c r="B64" s="3">
        <v>4.3981480000000002E-4</v>
      </c>
      <c r="C64">
        <v>-0.50092999999999999</v>
      </c>
      <c r="D64">
        <v>0.25850000000000001</v>
      </c>
      <c r="E64" s="3">
        <v>3.5500529999999997E-4</v>
      </c>
      <c r="F64">
        <v>3.0393E-3</v>
      </c>
      <c r="G64" s="82">
        <f t="shared" si="0"/>
        <v>-3.0213217021276594E-5</v>
      </c>
      <c r="H64" s="82">
        <f t="shared" si="1"/>
        <v>1.2157199999999999E-4</v>
      </c>
      <c r="I64" s="80">
        <f t="shared" si="2"/>
        <v>500.93</v>
      </c>
      <c r="L64" s="23"/>
      <c r="M64" s="23"/>
      <c r="O64" s="9"/>
      <c r="P64" s="9"/>
      <c r="R64" s="10"/>
      <c r="S64" s="12"/>
      <c r="T64" s="8"/>
    </row>
    <row r="65" spans="1:20" x14ac:dyDescent="0.2">
      <c r="A65">
        <v>26</v>
      </c>
      <c r="B65" s="3">
        <v>4.5138889999999998E-4</v>
      </c>
      <c r="C65">
        <v>-0.52281149999999998</v>
      </c>
      <c r="D65">
        <v>0.27079999999999999</v>
      </c>
      <c r="E65" s="3">
        <v>3.7500860000000001E-4</v>
      </c>
      <c r="F65">
        <v>3.1725999999999998E-3</v>
      </c>
      <c r="G65" s="82">
        <f t="shared" si="0"/>
        <v>-3.1915625531914897E-5</v>
      </c>
      <c r="H65" s="82">
        <f t="shared" si="1"/>
        <v>1.26904E-4</v>
      </c>
      <c r="I65" s="80">
        <f t="shared" si="2"/>
        <v>522.81150000000002</v>
      </c>
      <c r="L65" s="23"/>
      <c r="M65" s="23"/>
      <c r="O65" s="9"/>
      <c r="P65" s="9"/>
      <c r="R65" s="10"/>
      <c r="S65" s="12"/>
      <c r="T65" s="8"/>
    </row>
    <row r="66" spans="1:20" x14ac:dyDescent="0.2">
      <c r="A66">
        <v>27</v>
      </c>
      <c r="B66" s="3">
        <v>4.7453699999999997E-4</v>
      </c>
      <c r="C66">
        <v>-0.54551830000000001</v>
      </c>
      <c r="D66">
        <v>0.28410000000000002</v>
      </c>
      <c r="E66" s="3">
        <v>3.900051E-4</v>
      </c>
      <c r="F66">
        <v>3.3154999999999999E-3</v>
      </c>
      <c r="G66" s="82">
        <f t="shared" si="0"/>
        <v>-3.3191923404255316E-5</v>
      </c>
      <c r="H66" s="82">
        <f t="shared" si="1"/>
        <v>1.3261999999999999E-4</v>
      </c>
      <c r="I66" s="80">
        <f t="shared" si="2"/>
        <v>545.51830000000007</v>
      </c>
      <c r="L66" s="23"/>
      <c r="M66" s="23"/>
      <c r="O66" s="9"/>
      <c r="P66" s="9"/>
      <c r="R66" s="10"/>
      <c r="S66" s="12"/>
      <c r="T66" s="8"/>
    </row>
    <row r="67" spans="1:20" x14ac:dyDescent="0.2">
      <c r="A67">
        <v>28</v>
      </c>
      <c r="B67" s="3">
        <v>4.8611109999999999E-4</v>
      </c>
      <c r="C67">
        <v>-0.56874860000000005</v>
      </c>
      <c r="D67">
        <v>0.29749989999999998</v>
      </c>
      <c r="E67" s="3">
        <v>4.1000839999999998E-4</v>
      </c>
      <c r="F67">
        <v>3.4585000000000002E-3</v>
      </c>
      <c r="G67" s="82">
        <f t="shared" si="0"/>
        <v>-3.4894331914893616E-5</v>
      </c>
      <c r="H67" s="82">
        <f t="shared" si="1"/>
        <v>1.3834000000000001E-4</v>
      </c>
      <c r="I67" s="80">
        <f t="shared" si="2"/>
        <v>568.74860000000001</v>
      </c>
      <c r="L67" s="23"/>
      <c r="M67" s="23"/>
      <c r="O67" s="9"/>
      <c r="P67" s="9"/>
      <c r="R67" s="10"/>
      <c r="S67" s="12"/>
      <c r="T67" s="8"/>
    </row>
    <row r="68" spans="1:20" x14ac:dyDescent="0.2">
      <c r="A68">
        <v>29</v>
      </c>
      <c r="B68" s="3">
        <v>5.0925920000000004E-4</v>
      </c>
      <c r="C68">
        <v>-0.59477690000000005</v>
      </c>
      <c r="D68">
        <v>0.3109999</v>
      </c>
      <c r="E68" s="3">
        <v>4.25005E-4</v>
      </c>
      <c r="F68">
        <v>3.6159999999999999E-3</v>
      </c>
      <c r="G68" s="82">
        <f t="shared" si="0"/>
        <v>-3.6170638297872342E-5</v>
      </c>
      <c r="H68" s="82">
        <f t="shared" si="1"/>
        <v>1.4464E-4</v>
      </c>
      <c r="I68" s="80">
        <f t="shared" si="2"/>
        <v>594.77690000000007</v>
      </c>
      <c r="L68" s="23"/>
      <c r="M68" s="23"/>
      <c r="O68" s="9"/>
      <c r="P68" s="9"/>
      <c r="R68" s="10"/>
      <c r="S68" s="12"/>
      <c r="T68" s="8"/>
    </row>
    <row r="69" spans="1:20" x14ac:dyDescent="0.2">
      <c r="A69">
        <v>30</v>
      </c>
      <c r="B69" s="3">
        <v>5.2083330000000005E-4</v>
      </c>
      <c r="C69">
        <v>-0.6188728</v>
      </c>
      <c r="D69">
        <v>0.32449990000000001</v>
      </c>
      <c r="E69" s="3">
        <v>4.4500829999999999E-4</v>
      </c>
      <c r="F69">
        <v>3.7607999999999999E-3</v>
      </c>
      <c r="G69" s="82">
        <f t="shared" si="0"/>
        <v>-3.7873046808510635E-5</v>
      </c>
      <c r="H69" s="82">
        <f t="shared" si="1"/>
        <v>1.5043199999999999E-4</v>
      </c>
      <c r="I69" s="80">
        <f t="shared" si="2"/>
        <v>618.87279999999998</v>
      </c>
      <c r="L69" s="23"/>
      <c r="M69" s="23"/>
      <c r="O69" s="9"/>
      <c r="P69" s="9"/>
      <c r="R69" s="10"/>
      <c r="S69" s="12"/>
      <c r="T69" s="8"/>
    </row>
    <row r="70" spans="1:20" x14ac:dyDescent="0.2">
      <c r="A70">
        <v>31</v>
      </c>
      <c r="B70" s="3">
        <v>5.4398149999999998E-4</v>
      </c>
      <c r="C70">
        <v>-0.6445187</v>
      </c>
      <c r="D70">
        <v>0.33789989999999998</v>
      </c>
      <c r="E70" s="3">
        <v>4.6501160000000003E-4</v>
      </c>
      <c r="F70">
        <v>3.9224000000000004E-3</v>
      </c>
      <c r="G70" s="82">
        <f t="shared" si="0"/>
        <v>-3.9575455319148941E-5</v>
      </c>
      <c r="H70" s="82">
        <f t="shared" si="1"/>
        <v>1.5689600000000001E-4</v>
      </c>
      <c r="I70" s="80">
        <f t="shared" si="2"/>
        <v>644.51869999999997</v>
      </c>
      <c r="L70" s="23"/>
      <c r="M70" s="23"/>
      <c r="O70" s="9"/>
      <c r="P70" s="9"/>
      <c r="R70" s="10"/>
      <c r="S70" s="12"/>
      <c r="T70" s="8"/>
    </row>
    <row r="71" spans="1:20" x14ac:dyDescent="0.2">
      <c r="A71">
        <v>32</v>
      </c>
      <c r="B71" s="3">
        <v>5.6712959999999997E-4</v>
      </c>
      <c r="C71">
        <v>-0.66988270000000005</v>
      </c>
      <c r="D71">
        <v>0.35120000000000001</v>
      </c>
      <c r="E71" s="3">
        <v>4.8999790000000003E-4</v>
      </c>
      <c r="F71">
        <v>4.0879000000000002E-3</v>
      </c>
      <c r="G71" s="82">
        <f t="shared" si="0"/>
        <v>-4.1701948936170215E-5</v>
      </c>
      <c r="H71" s="82">
        <f t="shared" si="1"/>
        <v>1.63516E-4</v>
      </c>
      <c r="I71" s="80">
        <f t="shared" si="2"/>
        <v>669.8827</v>
      </c>
      <c r="L71" s="23"/>
      <c r="M71" s="23"/>
      <c r="O71" s="9"/>
      <c r="P71" s="9"/>
      <c r="R71" s="10"/>
      <c r="S71" s="12"/>
      <c r="T71" s="8"/>
    </row>
    <row r="72" spans="1:20" x14ac:dyDescent="0.2">
      <c r="A72">
        <v>33</v>
      </c>
      <c r="B72" s="3">
        <v>5.7870369999999999E-4</v>
      </c>
      <c r="C72">
        <v>-0.69581040000000005</v>
      </c>
      <c r="D72">
        <v>0.36379990000000001</v>
      </c>
      <c r="E72" s="3">
        <v>5.0501820000000005E-4</v>
      </c>
      <c r="F72">
        <v>4.2747999999999996E-3</v>
      </c>
      <c r="G72" s="82">
        <f t="shared" si="0"/>
        <v>-4.2980272340425539E-5</v>
      </c>
      <c r="H72" s="82">
        <f t="shared" si="1"/>
        <v>1.7099199999999999E-4</v>
      </c>
      <c r="I72" s="80">
        <f t="shared" si="2"/>
        <v>695.81040000000007</v>
      </c>
      <c r="L72" s="23"/>
      <c r="M72" s="23"/>
      <c r="O72" s="9"/>
      <c r="P72" s="9"/>
      <c r="R72" s="10"/>
      <c r="S72" s="12"/>
      <c r="T72" s="8"/>
    </row>
    <row r="73" spans="1:20" x14ac:dyDescent="0.2">
      <c r="A73">
        <v>34</v>
      </c>
      <c r="B73" s="3">
        <v>6.0185179999999998E-4</v>
      </c>
      <c r="C73">
        <v>-0.72234200000000004</v>
      </c>
      <c r="D73">
        <v>0.37609989999999999</v>
      </c>
      <c r="E73" s="3">
        <v>5.1000120000000001E-4</v>
      </c>
      <c r="F73">
        <v>4.4873999999999999E-3</v>
      </c>
      <c r="G73" s="82">
        <f t="shared" si="0"/>
        <v>-4.3404357446808514E-5</v>
      </c>
      <c r="H73" s="82">
        <f t="shared" si="1"/>
        <v>1.7949599999999999E-4</v>
      </c>
      <c r="I73" s="80">
        <f t="shared" si="2"/>
        <v>722.34199999999998</v>
      </c>
      <c r="L73" s="23"/>
      <c r="M73" s="23"/>
      <c r="O73" s="9"/>
      <c r="P73" s="9"/>
      <c r="R73" s="10"/>
      <c r="S73" s="12"/>
      <c r="T73" s="8"/>
    </row>
    <row r="74" spans="1:20" x14ac:dyDescent="0.2">
      <c r="A74">
        <v>35</v>
      </c>
      <c r="B74" s="3">
        <v>6.134259E-4</v>
      </c>
      <c r="C74">
        <v>-0.74921579999999999</v>
      </c>
      <c r="D74">
        <v>0.38840000000000002</v>
      </c>
      <c r="E74" s="3">
        <v>5.2001480000000001E-4</v>
      </c>
      <c r="F74">
        <v>4.6419E-3</v>
      </c>
      <c r="G74" s="82">
        <f t="shared" si="0"/>
        <v>-4.4256578723404259E-5</v>
      </c>
      <c r="H74" s="82">
        <f t="shared" si="1"/>
        <v>1.8567599999999999E-4</v>
      </c>
      <c r="I74" s="80">
        <f t="shared" si="2"/>
        <v>749.21579999999994</v>
      </c>
      <c r="L74" s="23"/>
      <c r="M74" s="23"/>
      <c r="O74" s="9"/>
      <c r="P74" s="9"/>
      <c r="R74" s="10"/>
      <c r="S74" s="12"/>
      <c r="T74" s="8"/>
    </row>
    <row r="75" spans="1:20" x14ac:dyDescent="0.2">
      <c r="A75">
        <v>36</v>
      </c>
      <c r="B75" s="3">
        <v>6.3657410000000003E-4</v>
      </c>
      <c r="C75">
        <v>-0.77502269999999995</v>
      </c>
      <c r="D75">
        <v>0.4017</v>
      </c>
      <c r="E75" s="3">
        <v>5.3501130000000005E-4</v>
      </c>
      <c r="F75">
        <v>4.8088999999999996E-3</v>
      </c>
      <c r="G75" s="82">
        <f t="shared" si="0"/>
        <v>-4.5532876595744686E-5</v>
      </c>
      <c r="H75" s="82">
        <f t="shared" si="1"/>
        <v>1.9235599999999997E-4</v>
      </c>
      <c r="I75" s="80">
        <f t="shared" si="2"/>
        <v>775.02269999999999</v>
      </c>
      <c r="L75" s="23"/>
      <c r="M75" s="23"/>
      <c r="O75" s="9"/>
      <c r="P75" s="9"/>
      <c r="R75" s="10"/>
      <c r="S75" s="12"/>
      <c r="T75" s="8"/>
    </row>
    <row r="76" spans="1:20" x14ac:dyDescent="0.2">
      <c r="A76">
        <v>37</v>
      </c>
      <c r="B76" s="3">
        <v>6.4814810000000001E-4</v>
      </c>
      <c r="C76">
        <v>-0.80143359999999997</v>
      </c>
      <c r="D76">
        <v>0.41259990000000002</v>
      </c>
      <c r="E76" s="3">
        <v>5.5501460000000004E-4</v>
      </c>
      <c r="F76">
        <v>4.9709000000000003E-3</v>
      </c>
      <c r="G76" s="82">
        <f t="shared" si="0"/>
        <v>-4.7235285106382985E-5</v>
      </c>
      <c r="H76" s="82">
        <f t="shared" si="1"/>
        <v>1.9883600000000001E-4</v>
      </c>
      <c r="I76" s="80">
        <f t="shared" si="2"/>
        <v>801.43359999999996</v>
      </c>
      <c r="L76" s="23"/>
      <c r="M76" s="23"/>
      <c r="O76" s="9"/>
      <c r="P76" s="9"/>
      <c r="R76" s="10"/>
      <c r="S76" s="12"/>
      <c r="T76" s="8"/>
    </row>
    <row r="77" spans="1:20" x14ac:dyDescent="0.2">
      <c r="A77">
        <v>38</v>
      </c>
      <c r="B77" s="3">
        <v>6.7129630000000004E-4</v>
      </c>
      <c r="C77">
        <v>-0.82832749999999999</v>
      </c>
      <c r="D77">
        <v>0.42520000000000002</v>
      </c>
      <c r="E77" s="3">
        <v>5.8000089999999999E-4</v>
      </c>
      <c r="F77">
        <v>5.1358999999999997E-3</v>
      </c>
      <c r="G77" s="82">
        <f t="shared" si="0"/>
        <v>-4.9361778723404252E-5</v>
      </c>
      <c r="H77" s="82">
        <f t="shared" si="1"/>
        <v>2.0543599999999998E-4</v>
      </c>
      <c r="I77" s="80">
        <f t="shared" si="2"/>
        <v>828.32749999999999</v>
      </c>
      <c r="L77" s="23"/>
      <c r="M77" s="23"/>
      <c r="O77" s="9"/>
      <c r="P77" s="9"/>
      <c r="R77" s="10"/>
      <c r="S77" s="12"/>
      <c r="T77" s="8"/>
    </row>
    <row r="78" spans="1:20" x14ac:dyDescent="0.2">
      <c r="A78">
        <v>39</v>
      </c>
      <c r="B78" s="3">
        <v>6.8287039999999995E-4</v>
      </c>
      <c r="C78">
        <v>-0.85516099999999995</v>
      </c>
      <c r="D78">
        <v>0.43659999999999999</v>
      </c>
      <c r="E78" s="3">
        <v>6.0501100000000003E-4</v>
      </c>
      <c r="F78">
        <v>5.3149E-3</v>
      </c>
      <c r="G78" s="82">
        <f t="shared" si="0"/>
        <v>-5.1490297872340431E-5</v>
      </c>
      <c r="H78" s="82">
        <f t="shared" si="1"/>
        <v>2.1259600000000001E-4</v>
      </c>
      <c r="I78" s="80">
        <f t="shared" si="2"/>
        <v>855.16099999999994</v>
      </c>
      <c r="L78" s="23"/>
      <c r="M78" s="23"/>
      <c r="O78" s="9"/>
      <c r="P78" s="9"/>
      <c r="R78" s="10"/>
      <c r="S78" s="12"/>
      <c r="T78" s="8"/>
    </row>
    <row r="79" spans="1:20" x14ac:dyDescent="0.2">
      <c r="A79">
        <v>40</v>
      </c>
      <c r="B79" s="3">
        <v>6.9444449999999996E-4</v>
      </c>
      <c r="C79">
        <v>-0.88253809999999999</v>
      </c>
      <c r="D79">
        <v>0.44869989999999998</v>
      </c>
      <c r="E79" s="3">
        <v>6.2000749999999996E-4</v>
      </c>
      <c r="F79" s="3">
        <v>5.4739009999999998E-3</v>
      </c>
      <c r="G79" s="82">
        <f t="shared" si="0"/>
        <v>-5.2766595744680851E-5</v>
      </c>
      <c r="H79" s="82">
        <f t="shared" si="1"/>
        <v>2.1895604E-4</v>
      </c>
      <c r="I79" s="80">
        <f t="shared" si="2"/>
        <v>882.53809999999999</v>
      </c>
      <c r="L79" s="23"/>
      <c r="M79" s="23"/>
      <c r="O79" s="9"/>
      <c r="P79" s="9"/>
      <c r="R79" s="10"/>
      <c r="S79" s="12"/>
      <c r="T79" s="8"/>
    </row>
    <row r="80" spans="1:20" x14ac:dyDescent="0.2">
      <c r="A80">
        <v>41</v>
      </c>
      <c r="B80" s="3">
        <v>7.1759259999999996E-4</v>
      </c>
      <c r="C80">
        <v>-0.91003599999999996</v>
      </c>
      <c r="D80">
        <v>0.46109990000000001</v>
      </c>
      <c r="E80" s="3">
        <v>6.3500399999999999E-4</v>
      </c>
      <c r="F80">
        <v>5.6419E-3</v>
      </c>
      <c r="G80" s="82">
        <f t="shared" si="0"/>
        <v>-5.4042893617021277E-5</v>
      </c>
      <c r="H80" s="82">
        <f t="shared" si="1"/>
        <v>2.2567600000000001E-4</v>
      </c>
      <c r="I80" s="80">
        <f t="shared" si="2"/>
        <v>910.03599999999994</v>
      </c>
      <c r="L80" s="23"/>
      <c r="M80" s="23"/>
      <c r="O80" s="9"/>
      <c r="P80" s="9"/>
      <c r="R80" s="10"/>
      <c r="S80" s="12"/>
      <c r="T80" s="8"/>
    </row>
    <row r="81" spans="1:20" x14ac:dyDescent="0.2">
      <c r="A81">
        <v>42</v>
      </c>
      <c r="B81" s="3">
        <v>7.2916669999999997E-4</v>
      </c>
      <c r="C81">
        <v>-0.93775520000000001</v>
      </c>
      <c r="D81">
        <v>0.47209990000000002</v>
      </c>
      <c r="E81" s="3">
        <v>6.649971E-4</v>
      </c>
      <c r="F81">
        <v>5.8158999999999997E-3</v>
      </c>
      <c r="G81" s="82">
        <f t="shared" si="0"/>
        <v>-5.6595497872340424E-5</v>
      </c>
      <c r="H81" s="82">
        <f t="shared" si="1"/>
        <v>2.3263599999999999E-4</v>
      </c>
      <c r="I81" s="80">
        <f t="shared" si="2"/>
        <v>937.75520000000006</v>
      </c>
      <c r="L81" s="23"/>
      <c r="M81" s="23"/>
      <c r="O81" s="9"/>
      <c r="P81" s="9"/>
      <c r="R81" s="10"/>
      <c r="S81" s="12"/>
      <c r="T81" s="8"/>
    </row>
    <row r="82" spans="1:20" x14ac:dyDescent="0.2">
      <c r="A82">
        <v>43</v>
      </c>
      <c r="B82" s="3">
        <v>7.5231479999999997E-4</v>
      </c>
      <c r="C82">
        <v>-0.96660179999999996</v>
      </c>
      <c r="D82">
        <v>0.48499999999999999</v>
      </c>
      <c r="E82" s="3">
        <v>6.8001750000000005E-4</v>
      </c>
      <c r="F82">
        <v>5.9959000000000002E-3</v>
      </c>
      <c r="G82" s="82">
        <f t="shared" si="0"/>
        <v>-5.7873829787234048E-5</v>
      </c>
      <c r="H82" s="82">
        <f t="shared" si="1"/>
        <v>2.39836E-4</v>
      </c>
      <c r="I82" s="80">
        <f t="shared" si="2"/>
        <v>966.60179999999991</v>
      </c>
      <c r="L82" s="23"/>
      <c r="M82" s="23"/>
      <c r="O82" s="9"/>
      <c r="P82" s="9"/>
      <c r="R82" s="10"/>
      <c r="S82" s="12"/>
      <c r="T82" s="8"/>
    </row>
    <row r="83" spans="1:20" x14ac:dyDescent="0.2">
      <c r="A83">
        <v>44</v>
      </c>
      <c r="B83" s="3">
        <v>7.6388889999999998E-4</v>
      </c>
      <c r="C83">
        <v>-0.99508600000000003</v>
      </c>
      <c r="D83">
        <v>0.49599989999999999</v>
      </c>
      <c r="E83" s="3">
        <v>7.1001050000000002E-4</v>
      </c>
      <c r="F83" s="3">
        <v>6.1819010000000001E-3</v>
      </c>
      <c r="G83" s="82">
        <f t="shared" si="0"/>
        <v>-6.0426425531914895E-5</v>
      </c>
      <c r="H83" s="82">
        <f t="shared" si="1"/>
        <v>2.4727604E-4</v>
      </c>
      <c r="I83" s="80">
        <f t="shared" si="2"/>
        <v>995.08600000000001</v>
      </c>
      <c r="L83" s="23"/>
      <c r="M83" s="23"/>
      <c r="O83" s="9"/>
      <c r="P83" s="9"/>
      <c r="R83" s="10"/>
      <c r="S83" s="12"/>
      <c r="T83" s="8"/>
    </row>
    <row r="84" spans="1:20" x14ac:dyDescent="0.2">
      <c r="A84">
        <v>45</v>
      </c>
      <c r="B84" s="3">
        <v>7.8703699999999998E-4</v>
      </c>
      <c r="C84">
        <v>-1.0244759999999999</v>
      </c>
      <c r="D84">
        <v>0.5091</v>
      </c>
      <c r="E84" s="3">
        <v>7.3001380000000001E-4</v>
      </c>
      <c r="F84" s="3">
        <v>6.3539010000000003E-3</v>
      </c>
      <c r="G84" s="82">
        <f t="shared" si="0"/>
        <v>-6.2128834042553187E-5</v>
      </c>
      <c r="H84" s="82">
        <f t="shared" si="1"/>
        <v>2.5415604000000001E-4</v>
      </c>
      <c r="I84" s="80">
        <f t="shared" si="2"/>
        <v>1024.4759999999999</v>
      </c>
      <c r="L84" s="23"/>
      <c r="M84" s="23"/>
      <c r="O84" s="9"/>
      <c r="P84" s="9"/>
      <c r="R84" s="10"/>
      <c r="S84" s="12"/>
      <c r="T84" s="8"/>
    </row>
    <row r="85" spans="1:20" x14ac:dyDescent="0.2">
      <c r="A85">
        <v>46</v>
      </c>
      <c r="B85" s="3">
        <v>7.9861109999999999E-4</v>
      </c>
      <c r="C85">
        <v>-1.0544899999999999</v>
      </c>
      <c r="D85">
        <v>0.51990000000000003</v>
      </c>
      <c r="E85" s="3">
        <v>7.5001720000000003E-4</v>
      </c>
      <c r="F85">
        <v>6.5018999999999997E-3</v>
      </c>
      <c r="G85" s="82">
        <f t="shared" si="0"/>
        <v>-6.3831251063829793E-5</v>
      </c>
      <c r="H85" s="82">
        <f t="shared" si="1"/>
        <v>2.6007599999999998E-4</v>
      </c>
      <c r="I85" s="80">
        <f t="shared" si="2"/>
        <v>1054.49</v>
      </c>
      <c r="L85" s="23"/>
      <c r="M85" s="23"/>
      <c r="O85" s="9"/>
      <c r="P85" s="9"/>
      <c r="R85" s="10"/>
      <c r="S85" s="12"/>
      <c r="T85" s="8"/>
    </row>
    <row r="86" spans="1:20" x14ac:dyDescent="0.2">
      <c r="A86">
        <v>47</v>
      </c>
      <c r="B86" s="3">
        <v>8.1018520000000001E-4</v>
      </c>
      <c r="C86">
        <v>-1.084363</v>
      </c>
      <c r="D86">
        <v>0.5326999</v>
      </c>
      <c r="E86" s="3">
        <v>7.7500349999999997E-4</v>
      </c>
      <c r="F86" s="3">
        <v>6.6809010000000004E-3</v>
      </c>
      <c r="G86" s="82">
        <f t="shared" si="0"/>
        <v>-6.595774468085106E-5</v>
      </c>
      <c r="H86" s="82">
        <f t="shared" si="1"/>
        <v>2.6723604000000002E-4</v>
      </c>
      <c r="I86" s="80">
        <f t="shared" si="2"/>
        <v>1084.3630000000001</v>
      </c>
      <c r="L86" s="23"/>
      <c r="M86" s="23"/>
      <c r="O86" s="9"/>
      <c r="P86" s="9"/>
      <c r="R86" s="10"/>
      <c r="S86" s="12"/>
      <c r="T86" s="8"/>
    </row>
    <row r="87" spans="1:20" x14ac:dyDescent="0.2">
      <c r="A87">
        <v>48</v>
      </c>
      <c r="B87" s="3">
        <v>8.3333340000000004E-4</v>
      </c>
      <c r="C87">
        <v>-1.114398</v>
      </c>
      <c r="D87">
        <v>0.54379999999999995</v>
      </c>
      <c r="E87" s="3">
        <v>8.0001349999999998E-4</v>
      </c>
      <c r="F87" s="3">
        <v>6.9059009999999999E-3</v>
      </c>
      <c r="G87" s="82">
        <f t="shared" si="0"/>
        <v>-6.8086255319148932E-5</v>
      </c>
      <c r="H87" s="82">
        <f t="shared" si="1"/>
        <v>2.7623604000000002E-4</v>
      </c>
      <c r="I87" s="80">
        <f t="shared" si="2"/>
        <v>1114.3979999999999</v>
      </c>
      <c r="L87" s="23"/>
      <c r="M87" s="23"/>
      <c r="O87" s="9"/>
      <c r="P87" s="9"/>
      <c r="R87" s="10"/>
      <c r="S87" s="12"/>
      <c r="T87" s="8"/>
    </row>
    <row r="88" spans="1:20" x14ac:dyDescent="0.2">
      <c r="A88">
        <v>49</v>
      </c>
      <c r="B88" s="3">
        <v>8.4490740000000002E-4</v>
      </c>
      <c r="C88">
        <v>-1.1450359999999999</v>
      </c>
      <c r="D88">
        <v>0.55620000000000003</v>
      </c>
      <c r="E88" s="3">
        <v>8.2499980000000004E-4</v>
      </c>
      <c r="F88">
        <v>7.1028999999999997E-3</v>
      </c>
      <c r="G88" s="82">
        <f t="shared" si="0"/>
        <v>-7.0212748936170213E-5</v>
      </c>
      <c r="H88" s="82">
        <f t="shared" si="1"/>
        <v>2.84116E-4</v>
      </c>
      <c r="I88" s="80">
        <f t="shared" si="2"/>
        <v>1145.0359999999998</v>
      </c>
      <c r="L88" s="23"/>
      <c r="M88" s="23"/>
      <c r="O88" s="9"/>
      <c r="P88" s="9"/>
      <c r="R88" s="10"/>
      <c r="S88" s="12"/>
      <c r="T88" s="8"/>
    </row>
    <row r="89" spans="1:20" x14ac:dyDescent="0.2">
      <c r="A89">
        <v>50</v>
      </c>
      <c r="B89" s="3">
        <v>8.6805560000000005E-4</v>
      </c>
      <c r="C89">
        <v>-1.1763790000000001</v>
      </c>
      <c r="D89">
        <v>0.56850000000000001</v>
      </c>
      <c r="E89" s="3">
        <v>8.5000989999999997E-4</v>
      </c>
      <c r="F89">
        <v>7.2969000000000003E-3</v>
      </c>
      <c r="G89" s="82">
        <f t="shared" si="0"/>
        <v>-7.2341268085106378E-5</v>
      </c>
      <c r="H89" s="82">
        <f t="shared" si="1"/>
        <v>2.91876E-4</v>
      </c>
      <c r="I89" s="80">
        <f t="shared" si="2"/>
        <v>1176.3790000000001</v>
      </c>
      <c r="L89" s="23"/>
      <c r="M89" s="23"/>
      <c r="O89" s="9"/>
      <c r="P89" s="9"/>
      <c r="R89" s="10"/>
      <c r="S89" s="12"/>
      <c r="T89" s="8"/>
    </row>
    <row r="90" spans="1:20" x14ac:dyDescent="0.2">
      <c r="A90">
        <v>51</v>
      </c>
      <c r="B90" s="3">
        <v>8.7962960000000003E-4</v>
      </c>
      <c r="C90">
        <v>-1.208064</v>
      </c>
      <c r="D90">
        <v>0.57969999999999999</v>
      </c>
      <c r="E90" s="3">
        <v>8.8000299999999997E-4</v>
      </c>
      <c r="F90">
        <v>7.4968999999999999E-3</v>
      </c>
      <c r="G90" s="82">
        <f t="shared" si="0"/>
        <v>-7.4893872340425524E-5</v>
      </c>
      <c r="H90" s="82">
        <f t="shared" si="1"/>
        <v>2.9987599999999997E-4</v>
      </c>
      <c r="I90" s="80">
        <f t="shared" si="2"/>
        <v>1208.0640000000001</v>
      </c>
      <c r="L90" s="23"/>
      <c r="M90" s="23"/>
      <c r="O90" s="9"/>
      <c r="P90" s="9"/>
      <c r="R90" s="10"/>
      <c r="S90" s="12"/>
      <c r="T90" s="8"/>
    </row>
    <row r="91" spans="1:20" x14ac:dyDescent="0.2">
      <c r="A91">
        <v>52</v>
      </c>
      <c r="B91" s="3">
        <v>9.0277779999999995E-4</v>
      </c>
      <c r="C91">
        <v>-1.239708</v>
      </c>
      <c r="D91">
        <v>0.59240000000000004</v>
      </c>
      <c r="E91" s="3">
        <v>9.0000629999999996E-4</v>
      </c>
      <c r="F91" s="3">
        <v>7.6949009999999997E-3</v>
      </c>
      <c r="G91" s="82">
        <f t="shared" si="0"/>
        <v>-7.6596280851063824E-5</v>
      </c>
      <c r="H91" s="82">
        <f t="shared" si="1"/>
        <v>3.0779603999999999E-4</v>
      </c>
      <c r="I91" s="80">
        <f t="shared" si="2"/>
        <v>1239.7080000000001</v>
      </c>
      <c r="L91" s="23"/>
      <c r="M91" s="23"/>
      <c r="O91" s="9"/>
      <c r="P91" s="9"/>
      <c r="R91" s="10"/>
      <c r="S91" s="12"/>
      <c r="T91" s="8"/>
    </row>
    <row r="92" spans="1:20" x14ac:dyDescent="0.2">
      <c r="A92">
        <v>53</v>
      </c>
      <c r="B92" s="3">
        <v>9.1435180000000004E-4</v>
      </c>
      <c r="C92">
        <v>-1.2718560000000001</v>
      </c>
      <c r="D92">
        <v>0.60329999999999995</v>
      </c>
      <c r="E92" s="3">
        <v>9.2000960000000005E-4</v>
      </c>
      <c r="F92">
        <v>7.9028999999999992E-3</v>
      </c>
      <c r="G92" s="82">
        <f t="shared" si="0"/>
        <v>-7.8298689361702136E-5</v>
      </c>
      <c r="H92" s="82">
        <f t="shared" si="1"/>
        <v>3.1611599999999997E-4</v>
      </c>
      <c r="I92" s="80">
        <f t="shared" si="2"/>
        <v>1271.856</v>
      </c>
      <c r="L92" s="23"/>
      <c r="M92" s="23"/>
      <c r="O92" s="9"/>
      <c r="P92" s="9"/>
      <c r="R92" s="10"/>
      <c r="S92" s="12"/>
      <c r="T92" s="8"/>
    </row>
    <row r="93" spans="1:20" x14ac:dyDescent="0.2">
      <c r="A93">
        <v>54</v>
      </c>
      <c r="B93" s="3">
        <v>9.2592589999999995E-4</v>
      </c>
      <c r="C93">
        <v>-1.3043260000000001</v>
      </c>
      <c r="D93">
        <v>0.61659989999999998</v>
      </c>
      <c r="E93" s="3">
        <v>9.5000270000000005E-4</v>
      </c>
      <c r="F93" s="3">
        <v>8.1009010000000006E-3</v>
      </c>
      <c r="G93" s="82">
        <f t="shared" si="0"/>
        <v>-8.0851293617021283E-5</v>
      </c>
      <c r="H93" s="82">
        <f t="shared" si="1"/>
        <v>3.2403604000000004E-4</v>
      </c>
      <c r="I93" s="80">
        <f t="shared" si="2"/>
        <v>1304.326</v>
      </c>
      <c r="L93" s="23"/>
      <c r="M93" s="23"/>
      <c r="O93" s="9"/>
      <c r="P93" s="9"/>
      <c r="R93" s="10"/>
      <c r="S93" s="12"/>
      <c r="T93" s="8"/>
    </row>
    <row r="94" spans="1:20" x14ac:dyDescent="0.2">
      <c r="A94">
        <v>55</v>
      </c>
      <c r="B94" s="3">
        <v>9.4907399999999995E-4</v>
      </c>
      <c r="C94">
        <v>-1.337159</v>
      </c>
      <c r="D94">
        <v>0.62659989999999999</v>
      </c>
      <c r="E94" s="3">
        <v>9.7999570000000002E-4</v>
      </c>
      <c r="F94" s="3">
        <v>8.3238989999999992E-3</v>
      </c>
      <c r="G94" s="82">
        <f t="shared" si="0"/>
        <v>-8.3403889361702123E-5</v>
      </c>
      <c r="H94" s="82">
        <f t="shared" si="1"/>
        <v>3.3295595999999997E-4</v>
      </c>
      <c r="I94" s="80">
        <f t="shared" si="2"/>
        <v>1337.1589999999999</v>
      </c>
      <c r="L94" s="23"/>
      <c r="M94" s="23"/>
      <c r="O94" s="9"/>
      <c r="P94" s="9"/>
      <c r="R94" s="10"/>
      <c r="S94" s="12"/>
      <c r="T94" s="8"/>
    </row>
    <row r="95" spans="1:20" x14ac:dyDescent="0.2">
      <c r="A95">
        <v>56</v>
      </c>
      <c r="B95" s="3">
        <v>9.606482E-4</v>
      </c>
      <c r="C95">
        <v>-1.370514</v>
      </c>
      <c r="D95">
        <v>0.64009990000000005</v>
      </c>
      <c r="E95" s="3">
        <v>1.0050059999999999E-3</v>
      </c>
      <c r="F95" s="3">
        <v>8.5509009999999996E-3</v>
      </c>
      <c r="G95" s="82">
        <f t="shared" si="0"/>
        <v>-8.5532425531914888E-5</v>
      </c>
      <c r="H95" s="82">
        <f t="shared" si="1"/>
        <v>3.4203603999999999E-4</v>
      </c>
      <c r="I95" s="80">
        <f t="shared" si="2"/>
        <v>1370.5140000000001</v>
      </c>
      <c r="L95" s="23"/>
      <c r="M95" s="23"/>
      <c r="O95" s="9"/>
      <c r="P95" s="9"/>
      <c r="R95" s="10"/>
      <c r="S95" s="12"/>
      <c r="T95" s="8"/>
    </row>
    <row r="96" spans="1:20" x14ac:dyDescent="0.2">
      <c r="A96">
        <v>57</v>
      </c>
      <c r="B96" s="3">
        <v>9.8379629999999999E-4</v>
      </c>
      <c r="C96">
        <v>-1.40391</v>
      </c>
      <c r="D96">
        <v>0.65100000000000002</v>
      </c>
      <c r="E96" s="3">
        <v>1.034999E-3</v>
      </c>
      <c r="F96" s="3">
        <v>8.821901E-3</v>
      </c>
      <c r="G96" s="82">
        <f t="shared" si="0"/>
        <v>-8.8085021276595741E-5</v>
      </c>
      <c r="H96" s="82">
        <f t="shared" si="1"/>
        <v>3.5287604000000002E-4</v>
      </c>
      <c r="I96" s="80">
        <f t="shared" si="2"/>
        <v>1403.91</v>
      </c>
      <c r="L96" s="23"/>
      <c r="M96" s="23"/>
      <c r="O96" s="9"/>
      <c r="P96" s="9"/>
      <c r="R96" s="10"/>
      <c r="S96" s="12"/>
      <c r="T96" s="8"/>
    </row>
    <row r="97" spans="1:20" x14ac:dyDescent="0.2">
      <c r="A97">
        <v>58</v>
      </c>
      <c r="B97" s="3">
        <v>9.9537030000000008E-4</v>
      </c>
      <c r="C97">
        <v>-1.438132</v>
      </c>
      <c r="D97">
        <v>0.66359999999999997</v>
      </c>
      <c r="E97" s="3">
        <v>1.060009E-3</v>
      </c>
      <c r="F97" s="3">
        <v>9.0479010000000006E-3</v>
      </c>
      <c r="G97" s="82">
        <f t="shared" si="0"/>
        <v>-9.0213531914893613E-5</v>
      </c>
      <c r="H97" s="82">
        <f t="shared" si="1"/>
        <v>3.6191604E-4</v>
      </c>
      <c r="I97" s="80">
        <f t="shared" si="2"/>
        <v>1438.1320000000001</v>
      </c>
      <c r="L97" s="23"/>
      <c r="M97" s="23"/>
      <c r="O97" s="9"/>
      <c r="P97" s="9"/>
      <c r="R97" s="10"/>
      <c r="S97" s="12"/>
      <c r="T97" s="8"/>
    </row>
    <row r="98" spans="1:20" x14ac:dyDescent="0.2">
      <c r="A98">
        <v>59</v>
      </c>
      <c r="B98" s="3">
        <v>1.0185179999999999E-3</v>
      </c>
      <c r="C98">
        <v>-1.4726950000000001</v>
      </c>
      <c r="D98">
        <v>0.67569990000000002</v>
      </c>
      <c r="E98" s="3">
        <v>1.080012E-3</v>
      </c>
      <c r="F98" s="3">
        <v>9.265901E-3</v>
      </c>
      <c r="G98" s="82">
        <f t="shared" si="0"/>
        <v>-9.1915914893617019E-5</v>
      </c>
      <c r="H98" s="82">
        <f t="shared" si="1"/>
        <v>3.7063603999999998E-4</v>
      </c>
      <c r="I98" s="80">
        <f t="shared" si="2"/>
        <v>1472.6950000000002</v>
      </c>
      <c r="L98" s="23"/>
      <c r="M98" s="23"/>
      <c r="O98" s="9"/>
      <c r="P98" s="9"/>
      <c r="R98" s="10"/>
      <c r="S98" s="12"/>
      <c r="T98" s="8"/>
    </row>
    <row r="99" spans="1:20" x14ac:dyDescent="0.2">
      <c r="A99">
        <v>60</v>
      </c>
      <c r="B99" s="3">
        <v>1.0300929999999999E-3</v>
      </c>
      <c r="C99">
        <v>-1.5078419999999999</v>
      </c>
      <c r="D99">
        <v>0.68710000000000004</v>
      </c>
      <c r="E99" s="3">
        <v>1.1150120000000001E-3</v>
      </c>
      <c r="F99" s="3">
        <v>9.4889009999999992E-3</v>
      </c>
      <c r="G99" s="82">
        <f t="shared" si="0"/>
        <v>-9.4894638297872351E-5</v>
      </c>
      <c r="H99" s="82">
        <f t="shared" si="1"/>
        <v>3.7955603999999997E-4</v>
      </c>
      <c r="I99" s="80">
        <f t="shared" si="2"/>
        <v>1507.8419999999999</v>
      </c>
      <c r="L99" s="23"/>
      <c r="M99" s="23"/>
      <c r="O99" s="9"/>
      <c r="P99" s="9"/>
      <c r="R99" s="10"/>
      <c r="S99" s="12"/>
      <c r="T99" s="8"/>
    </row>
    <row r="100" spans="1:20" x14ac:dyDescent="0.2">
      <c r="A100">
        <v>61</v>
      </c>
      <c r="B100" s="3">
        <v>1.041667E-3</v>
      </c>
      <c r="C100">
        <v>-1.5428489999999999</v>
      </c>
      <c r="D100">
        <v>0.6996</v>
      </c>
      <c r="E100" s="3">
        <v>1.150012E-3</v>
      </c>
      <c r="F100">
        <v>9.7169000000000005E-3</v>
      </c>
      <c r="G100" s="82">
        <f t="shared" si="0"/>
        <v>-9.7873361702127657E-5</v>
      </c>
      <c r="H100" s="82">
        <f t="shared" si="1"/>
        <v>3.8867600000000002E-4</v>
      </c>
      <c r="I100" s="80">
        <f t="shared" si="2"/>
        <v>1542.8489999999999</v>
      </c>
      <c r="L100" s="23"/>
      <c r="M100" s="23"/>
      <c r="O100" s="9"/>
      <c r="P100" s="9"/>
      <c r="R100" s="10"/>
      <c r="S100" s="12"/>
      <c r="T100" s="8"/>
    </row>
    <row r="101" spans="1:20" x14ac:dyDescent="0.2">
      <c r="A101">
        <v>62</v>
      </c>
      <c r="B101" s="3">
        <v>1.064815E-3</v>
      </c>
      <c r="C101">
        <v>-1.578419</v>
      </c>
      <c r="D101">
        <v>0.71069990000000005</v>
      </c>
      <c r="E101" s="3">
        <v>1.174998E-3</v>
      </c>
      <c r="F101" s="3">
        <v>9.9439009999999998E-3</v>
      </c>
      <c r="G101" s="82">
        <f t="shared" si="0"/>
        <v>-9.9999829787234044E-5</v>
      </c>
      <c r="H101" s="82">
        <f t="shared" si="1"/>
        <v>3.9775603999999998E-4</v>
      </c>
      <c r="I101" s="80">
        <f t="shared" si="2"/>
        <v>1578.4190000000001</v>
      </c>
      <c r="L101" s="23"/>
      <c r="M101" s="23"/>
      <c r="O101" s="9"/>
      <c r="P101" s="9"/>
      <c r="R101" s="10"/>
      <c r="S101" s="12"/>
      <c r="T101" s="8"/>
    </row>
    <row r="102" spans="1:20" x14ac:dyDescent="0.2">
      <c r="A102">
        <v>63</v>
      </c>
      <c r="B102" s="3">
        <v>1.0763890000000001E-3</v>
      </c>
      <c r="C102">
        <v>-1.6137680000000001</v>
      </c>
      <c r="D102">
        <v>0.72339989999999998</v>
      </c>
      <c r="E102" s="3">
        <v>1.200008E-3</v>
      </c>
      <c r="F102">
        <v>1.01639E-2</v>
      </c>
      <c r="G102" s="82">
        <f t="shared" si="0"/>
        <v>-1.0212834042553192E-4</v>
      </c>
      <c r="H102" s="82">
        <f t="shared" si="1"/>
        <v>4.0655599999999997E-4</v>
      </c>
      <c r="I102" s="80">
        <f t="shared" si="2"/>
        <v>1613.768</v>
      </c>
      <c r="L102" s="23"/>
      <c r="M102" s="23"/>
      <c r="O102" s="9"/>
      <c r="P102" s="9"/>
      <c r="R102" s="10"/>
      <c r="S102" s="12"/>
      <c r="T102" s="8"/>
    </row>
    <row r="103" spans="1:20" x14ac:dyDescent="0.2">
      <c r="A103">
        <v>64</v>
      </c>
      <c r="B103" s="3">
        <v>1.099537E-3</v>
      </c>
      <c r="C103">
        <v>-1.649378</v>
      </c>
      <c r="D103">
        <v>0.73419990000000002</v>
      </c>
      <c r="E103" s="3">
        <v>1.2250189999999999E-3</v>
      </c>
      <c r="F103">
        <v>1.03959E-2</v>
      </c>
      <c r="G103" s="82">
        <f t="shared" si="0"/>
        <v>-1.0425693617021276E-4</v>
      </c>
      <c r="H103" s="82">
        <f t="shared" si="1"/>
        <v>4.1583599999999999E-4</v>
      </c>
      <c r="I103" s="80">
        <f t="shared" si="2"/>
        <v>1649.3779999999999</v>
      </c>
      <c r="L103" s="23"/>
      <c r="M103" s="23"/>
      <c r="O103" s="9"/>
      <c r="P103" s="9"/>
      <c r="R103" s="10"/>
      <c r="S103" s="12"/>
      <c r="T103" s="8"/>
    </row>
    <row r="104" spans="1:20" x14ac:dyDescent="0.2">
      <c r="A104">
        <v>65</v>
      </c>
      <c r="B104" s="3">
        <v>1.1111109999999999E-3</v>
      </c>
      <c r="C104">
        <v>-1.6861759999999999</v>
      </c>
      <c r="D104">
        <v>0.74739999999999995</v>
      </c>
      <c r="E104" s="3">
        <v>1.2600179999999999E-3</v>
      </c>
      <c r="F104">
        <v>1.0636899999999999E-2</v>
      </c>
      <c r="G104" s="82">
        <f t="shared" si="0"/>
        <v>-1.0723557446808509E-4</v>
      </c>
      <c r="H104" s="82">
        <f t="shared" si="1"/>
        <v>4.2547599999999999E-4</v>
      </c>
      <c r="I104" s="80">
        <f t="shared" si="2"/>
        <v>1686.1759999999999</v>
      </c>
      <c r="L104" s="23"/>
      <c r="M104" s="23"/>
      <c r="O104" s="9"/>
      <c r="P104" s="9"/>
      <c r="R104" s="10"/>
      <c r="S104" s="12"/>
      <c r="T104" s="8"/>
    </row>
    <row r="105" spans="1:20" x14ac:dyDescent="0.2">
      <c r="A105">
        <v>66</v>
      </c>
      <c r="B105" s="3">
        <v>1.1342590000000001E-3</v>
      </c>
      <c r="C105">
        <v>-1.7235579999999999</v>
      </c>
      <c r="D105">
        <v>0.75760000000000005</v>
      </c>
      <c r="E105" s="3">
        <v>1.290011E-3</v>
      </c>
      <c r="F105">
        <v>1.0806899999999999E-2</v>
      </c>
      <c r="G105" s="82">
        <f t="shared" ref="G105:G168" si="3">-E105/$B$24</f>
        <v>-1.0978817021276596E-4</v>
      </c>
      <c r="H105" s="82">
        <f t="shared" ref="H105:H168" si="4">F105/$B$26</f>
        <v>4.3227599999999999E-4</v>
      </c>
      <c r="I105" s="80">
        <f t="shared" ref="I105:I168" si="5">-1000*C105</f>
        <v>1723.558</v>
      </c>
      <c r="L105" s="23"/>
      <c r="M105" s="23"/>
      <c r="O105" s="9"/>
      <c r="P105" s="9"/>
      <c r="R105" s="10"/>
      <c r="S105" s="12"/>
      <c r="T105" s="8"/>
    </row>
    <row r="106" spans="1:20" x14ac:dyDescent="0.2">
      <c r="A106">
        <v>67</v>
      </c>
      <c r="B106" s="3">
        <v>1.145833E-3</v>
      </c>
      <c r="C106">
        <v>-1.7617449999999999</v>
      </c>
      <c r="D106">
        <v>0.77099989999999996</v>
      </c>
      <c r="E106" s="3">
        <v>1.3250110000000001E-3</v>
      </c>
      <c r="F106">
        <v>1.1083900000000001E-2</v>
      </c>
      <c r="G106" s="82">
        <f t="shared" si="3"/>
        <v>-1.1276689361702128E-4</v>
      </c>
      <c r="H106" s="82">
        <f t="shared" si="4"/>
        <v>4.43356E-4</v>
      </c>
      <c r="I106" s="80">
        <f t="shared" si="5"/>
        <v>1761.7449999999999</v>
      </c>
      <c r="L106" s="23"/>
      <c r="M106" s="23"/>
      <c r="O106" s="9"/>
      <c r="P106" s="9"/>
      <c r="R106" s="10"/>
      <c r="S106" s="12"/>
      <c r="T106" s="8"/>
    </row>
    <row r="107" spans="1:20" x14ac:dyDescent="0.2">
      <c r="A107">
        <v>68</v>
      </c>
      <c r="B107" s="3">
        <v>1.1574070000000001E-3</v>
      </c>
      <c r="C107">
        <v>-1.8005359999999999</v>
      </c>
      <c r="D107">
        <v>0.78199989999999997</v>
      </c>
      <c r="E107" s="3">
        <v>1.3600109999999999E-3</v>
      </c>
      <c r="F107">
        <v>1.13259E-2</v>
      </c>
      <c r="G107" s="82">
        <f t="shared" si="3"/>
        <v>-1.1574561702127659E-4</v>
      </c>
      <c r="H107" s="82">
        <f t="shared" si="4"/>
        <v>4.5303599999999998E-4</v>
      </c>
      <c r="I107" s="80">
        <f t="shared" si="5"/>
        <v>1800.5359999999998</v>
      </c>
      <c r="L107" s="23"/>
      <c r="M107" s="23"/>
      <c r="O107" s="9"/>
      <c r="P107" s="9"/>
      <c r="R107" s="10"/>
      <c r="S107" s="12"/>
      <c r="T107" s="8"/>
    </row>
    <row r="108" spans="1:20" x14ac:dyDescent="0.2">
      <c r="A108">
        <v>69</v>
      </c>
      <c r="B108" s="3">
        <v>1.1805559999999999E-3</v>
      </c>
      <c r="C108">
        <v>-1.839769</v>
      </c>
      <c r="D108">
        <v>0.7944</v>
      </c>
      <c r="E108" s="3">
        <v>1.395011E-3</v>
      </c>
      <c r="F108">
        <v>1.1586900000000001E-2</v>
      </c>
      <c r="G108" s="82">
        <f t="shared" si="3"/>
        <v>-1.1872434042553192E-4</v>
      </c>
      <c r="H108" s="82">
        <f t="shared" si="4"/>
        <v>4.6347600000000005E-4</v>
      </c>
      <c r="I108" s="80">
        <f t="shared" si="5"/>
        <v>1839.769</v>
      </c>
      <c r="L108" s="23"/>
      <c r="M108" s="23"/>
      <c r="O108" s="9"/>
      <c r="P108" s="9"/>
      <c r="R108" s="10"/>
      <c r="S108" s="12"/>
      <c r="T108" s="8"/>
    </row>
    <row r="109" spans="1:20" x14ac:dyDescent="0.2">
      <c r="A109">
        <v>70</v>
      </c>
      <c r="B109" s="3">
        <v>1.19213E-3</v>
      </c>
      <c r="C109">
        <v>-1.8795059999999999</v>
      </c>
      <c r="D109">
        <v>0.80806990000000001</v>
      </c>
      <c r="E109" s="3">
        <v>1.4300109999999999E-3</v>
      </c>
      <c r="F109">
        <v>1.1855900000000001E-2</v>
      </c>
      <c r="G109" s="82">
        <f t="shared" si="3"/>
        <v>-1.2170306382978722E-4</v>
      </c>
      <c r="H109" s="82">
        <f t="shared" si="4"/>
        <v>4.7423600000000006E-4</v>
      </c>
      <c r="I109" s="80">
        <f t="shared" si="5"/>
        <v>1879.5059999999999</v>
      </c>
      <c r="L109" s="23"/>
      <c r="M109" s="23"/>
      <c r="O109" s="9"/>
      <c r="P109" s="9"/>
      <c r="R109" s="10"/>
      <c r="S109" s="12"/>
      <c r="T109" s="8"/>
    </row>
    <row r="110" spans="1:20" x14ac:dyDescent="0.2">
      <c r="A110">
        <v>71</v>
      </c>
      <c r="B110" s="3">
        <v>1.215278E-3</v>
      </c>
      <c r="C110">
        <v>-1.923108</v>
      </c>
      <c r="D110">
        <v>0.82135999999999998</v>
      </c>
      <c r="E110" s="3">
        <v>1.460004E-3</v>
      </c>
      <c r="F110">
        <v>1.21289E-2</v>
      </c>
      <c r="G110" s="82">
        <f t="shared" si="3"/>
        <v>-1.2425565957446808E-4</v>
      </c>
      <c r="H110" s="82">
        <f t="shared" si="4"/>
        <v>4.8515599999999999E-4</v>
      </c>
      <c r="I110" s="80">
        <f t="shared" si="5"/>
        <v>1923.1079999999999</v>
      </c>
      <c r="L110" s="23"/>
      <c r="M110" s="23"/>
      <c r="O110" s="9"/>
      <c r="P110" s="9"/>
      <c r="R110" s="10"/>
      <c r="S110" s="12"/>
      <c r="T110" s="8"/>
    </row>
    <row r="111" spans="1:20" x14ac:dyDescent="0.2">
      <c r="A111">
        <v>72</v>
      </c>
      <c r="B111" s="3">
        <v>1.2268520000000001E-3</v>
      </c>
      <c r="C111">
        <v>-1.9679180000000001</v>
      </c>
      <c r="D111">
        <v>0.83265999999999996</v>
      </c>
      <c r="E111" s="3">
        <v>1.505017E-3</v>
      </c>
      <c r="F111">
        <v>1.24149E-2</v>
      </c>
      <c r="G111" s="82">
        <f t="shared" si="3"/>
        <v>-1.2808655319148935E-4</v>
      </c>
      <c r="H111" s="82">
        <f t="shared" si="4"/>
        <v>4.9659599999999997E-4</v>
      </c>
      <c r="I111" s="80">
        <f t="shared" si="5"/>
        <v>1967.9180000000001</v>
      </c>
      <c r="L111" s="23"/>
      <c r="M111" s="23"/>
      <c r="O111" s="9"/>
      <c r="P111" s="9"/>
      <c r="R111" s="10"/>
      <c r="S111" s="12"/>
      <c r="T111" s="8"/>
    </row>
    <row r="112" spans="1:20" x14ac:dyDescent="0.2">
      <c r="A112">
        <v>73</v>
      </c>
      <c r="B112">
        <v>1.25E-3</v>
      </c>
      <c r="C112">
        <v>-2.0135329999999998</v>
      </c>
      <c r="D112">
        <v>0.84566989999999997</v>
      </c>
      <c r="E112" s="3">
        <v>1.5400170000000001E-3</v>
      </c>
      <c r="F112">
        <v>1.27239E-2</v>
      </c>
      <c r="G112" s="82">
        <f t="shared" si="3"/>
        <v>-1.3106527659574469E-4</v>
      </c>
      <c r="H112" s="82">
        <f t="shared" si="4"/>
        <v>5.0895599999999997E-4</v>
      </c>
      <c r="I112" s="80">
        <f t="shared" si="5"/>
        <v>2013.5329999999999</v>
      </c>
      <c r="L112" s="23"/>
      <c r="M112" s="23"/>
      <c r="O112" s="9"/>
      <c r="P112" s="9"/>
      <c r="R112" s="10"/>
      <c r="S112" s="12"/>
      <c r="T112" s="8"/>
    </row>
    <row r="113" spans="1:20" x14ac:dyDescent="0.2">
      <c r="A113">
        <v>74</v>
      </c>
      <c r="B113" s="3">
        <v>1.2615739999999999E-3</v>
      </c>
      <c r="C113">
        <v>-2.0597919999999998</v>
      </c>
      <c r="D113">
        <v>0.85915989999999998</v>
      </c>
      <c r="E113" s="3">
        <v>1.575017E-3</v>
      </c>
      <c r="F113">
        <v>1.3088900000000001E-2</v>
      </c>
      <c r="G113" s="82">
        <f t="shared" si="3"/>
        <v>-1.3404399999999999E-4</v>
      </c>
      <c r="H113" s="82">
        <f t="shared" si="4"/>
        <v>5.23556E-4</v>
      </c>
      <c r="I113" s="80">
        <f t="shared" si="5"/>
        <v>2059.7919999999999</v>
      </c>
      <c r="L113" s="23"/>
      <c r="M113" s="23"/>
      <c r="O113" s="9"/>
      <c r="P113" s="9"/>
      <c r="R113" s="10"/>
      <c r="S113" s="12"/>
      <c r="T113" s="8"/>
    </row>
    <row r="114" spans="1:20" x14ac:dyDescent="0.2">
      <c r="A114">
        <v>75</v>
      </c>
      <c r="B114" s="3">
        <v>1.2847220000000001E-3</v>
      </c>
      <c r="C114">
        <v>-2.1061519999999998</v>
      </c>
      <c r="D114">
        <v>0.87238000000000004</v>
      </c>
      <c r="E114">
        <v>1.6149999999999999E-3</v>
      </c>
      <c r="F114">
        <v>1.3392899999999999E-2</v>
      </c>
      <c r="G114" s="82">
        <f t="shared" si="3"/>
        <v>-1.3744680851063829E-4</v>
      </c>
      <c r="H114" s="82">
        <f t="shared" si="4"/>
        <v>5.3571599999999999E-4</v>
      </c>
      <c r="I114" s="80">
        <f t="shared" si="5"/>
        <v>2106.1519999999996</v>
      </c>
      <c r="L114" s="23"/>
      <c r="M114" s="23"/>
      <c r="O114" s="9"/>
      <c r="P114" s="9"/>
      <c r="R114" s="10"/>
      <c r="S114" s="12"/>
      <c r="T114" s="8"/>
    </row>
    <row r="115" spans="1:20" x14ac:dyDescent="0.2">
      <c r="A115">
        <v>76</v>
      </c>
      <c r="B115" s="3">
        <v>1.30787E-3</v>
      </c>
      <c r="C115">
        <v>-2.1539410000000001</v>
      </c>
      <c r="D115">
        <v>0.88534000000000002</v>
      </c>
      <c r="E115" s="3">
        <v>1.6550060000000001E-3</v>
      </c>
      <c r="F115">
        <v>1.37059E-2</v>
      </c>
      <c r="G115" s="82">
        <f t="shared" si="3"/>
        <v>-1.408515744680851E-4</v>
      </c>
      <c r="H115" s="82">
        <f t="shared" si="4"/>
        <v>5.4823600000000001E-4</v>
      </c>
      <c r="I115" s="80">
        <f t="shared" si="5"/>
        <v>2153.9410000000003</v>
      </c>
      <c r="L115" s="23"/>
      <c r="M115" s="23"/>
      <c r="O115" s="9"/>
      <c r="P115" s="9"/>
      <c r="R115" s="10"/>
      <c r="S115" s="12"/>
      <c r="T115" s="8"/>
    </row>
    <row r="116" spans="1:20" x14ac:dyDescent="0.2">
      <c r="A116">
        <v>77</v>
      </c>
      <c r="B116" s="3">
        <v>1.3194439999999999E-3</v>
      </c>
      <c r="C116">
        <v>-2.202515</v>
      </c>
      <c r="D116">
        <v>0.89759999999999995</v>
      </c>
      <c r="E116" s="3">
        <v>1.6999960000000001E-3</v>
      </c>
      <c r="F116">
        <v>1.4016900000000001E-2</v>
      </c>
      <c r="G116" s="82">
        <f t="shared" si="3"/>
        <v>-1.4468051063829787E-4</v>
      </c>
      <c r="H116" s="82">
        <f t="shared" si="4"/>
        <v>5.6067599999999997E-4</v>
      </c>
      <c r="I116" s="80">
        <f t="shared" si="5"/>
        <v>2202.5149999999999</v>
      </c>
      <c r="L116" s="23"/>
      <c r="M116" s="23"/>
      <c r="O116" s="9"/>
      <c r="P116" s="9"/>
      <c r="R116" s="10"/>
      <c r="S116" s="12"/>
      <c r="T116" s="8"/>
    </row>
    <row r="117" spans="1:20" x14ac:dyDescent="0.2">
      <c r="A117">
        <v>78</v>
      </c>
      <c r="B117" s="3">
        <v>1.342593E-3</v>
      </c>
      <c r="C117">
        <v>-2.2521360000000001</v>
      </c>
      <c r="D117">
        <v>0.90944999999999998</v>
      </c>
      <c r="E117" s="3">
        <v>1.7450090000000001E-3</v>
      </c>
      <c r="F117">
        <v>1.4330900000000001E-2</v>
      </c>
      <c r="G117" s="82">
        <f t="shared" si="3"/>
        <v>-1.4851140425531915E-4</v>
      </c>
      <c r="H117" s="82">
        <f t="shared" si="4"/>
        <v>5.7323599999999997E-4</v>
      </c>
      <c r="I117" s="80">
        <f t="shared" si="5"/>
        <v>2252.136</v>
      </c>
      <c r="L117" s="23"/>
      <c r="M117" s="23"/>
      <c r="O117" s="9"/>
      <c r="P117" s="9"/>
      <c r="R117" s="10"/>
      <c r="S117" s="12"/>
      <c r="T117" s="8"/>
    </row>
    <row r="118" spans="1:20" x14ac:dyDescent="0.2">
      <c r="A118">
        <v>79</v>
      </c>
      <c r="B118" s="3">
        <v>1.3541670000000001E-3</v>
      </c>
      <c r="C118">
        <v>-2.3031259999999998</v>
      </c>
      <c r="D118">
        <v>0.92296990000000001</v>
      </c>
      <c r="E118" s="3">
        <v>1.789999E-3</v>
      </c>
      <c r="F118">
        <v>1.46629E-2</v>
      </c>
      <c r="G118" s="82">
        <f t="shared" si="3"/>
        <v>-1.5234034042553192E-4</v>
      </c>
      <c r="H118" s="82">
        <f t="shared" si="4"/>
        <v>5.8651600000000003E-4</v>
      </c>
      <c r="I118" s="80">
        <f t="shared" si="5"/>
        <v>2303.1259999999997</v>
      </c>
      <c r="L118" s="23"/>
      <c r="M118" s="23"/>
      <c r="O118" s="9"/>
      <c r="P118" s="9"/>
      <c r="R118" s="10"/>
      <c r="S118" s="12"/>
      <c r="T118" s="8"/>
    </row>
    <row r="119" spans="1:20" x14ac:dyDescent="0.2">
      <c r="A119">
        <v>80</v>
      </c>
      <c r="B119" s="3">
        <v>1.377315E-3</v>
      </c>
      <c r="C119">
        <v>-2.3545189999999998</v>
      </c>
      <c r="D119">
        <v>0.93642000000000003</v>
      </c>
      <c r="E119" s="3">
        <v>1.8300059999999999E-3</v>
      </c>
      <c r="F119">
        <v>1.49929E-2</v>
      </c>
      <c r="G119" s="82">
        <f t="shared" si="3"/>
        <v>-1.5574519148936169E-4</v>
      </c>
      <c r="H119" s="82">
        <f t="shared" si="4"/>
        <v>5.9971600000000003E-4</v>
      </c>
      <c r="I119" s="80">
        <f t="shared" si="5"/>
        <v>2354.5189999999998</v>
      </c>
      <c r="L119" s="23"/>
      <c r="M119" s="23"/>
      <c r="O119" s="9"/>
      <c r="P119" s="9"/>
      <c r="R119" s="10"/>
      <c r="S119" s="12"/>
      <c r="T119" s="8"/>
    </row>
    <row r="120" spans="1:20" x14ac:dyDescent="0.2">
      <c r="A120">
        <v>81</v>
      </c>
      <c r="B120" s="3">
        <v>1.3888889999999999E-3</v>
      </c>
      <c r="C120">
        <v>-2.4095949999999999</v>
      </c>
      <c r="D120">
        <v>0.94945999999999997</v>
      </c>
      <c r="E120" s="3">
        <v>1.880002E-3</v>
      </c>
      <c r="F120">
        <v>1.53449E-2</v>
      </c>
      <c r="G120" s="82">
        <f t="shared" si="3"/>
        <v>-1.6000017021276596E-4</v>
      </c>
      <c r="H120" s="82">
        <f t="shared" si="4"/>
        <v>6.13796E-4</v>
      </c>
      <c r="I120" s="80">
        <f t="shared" si="5"/>
        <v>2409.5949999999998</v>
      </c>
      <c r="L120" s="23"/>
      <c r="M120" s="23"/>
      <c r="O120" s="9"/>
      <c r="P120" s="9"/>
      <c r="R120" s="10"/>
      <c r="S120" s="12"/>
      <c r="T120" s="8"/>
    </row>
    <row r="121" spans="1:20" x14ac:dyDescent="0.2">
      <c r="A121">
        <v>82</v>
      </c>
      <c r="B121" s="3">
        <v>1.4120370000000001E-3</v>
      </c>
      <c r="C121">
        <v>-2.4671669999999999</v>
      </c>
      <c r="D121">
        <v>0.96284990000000004</v>
      </c>
      <c r="E121" s="3">
        <v>1.925015E-3</v>
      </c>
      <c r="F121">
        <v>1.5715900000000001E-2</v>
      </c>
      <c r="G121" s="82">
        <f t="shared" si="3"/>
        <v>-1.6383106382978724E-4</v>
      </c>
      <c r="H121" s="82">
        <f t="shared" si="4"/>
        <v>6.2863600000000002E-4</v>
      </c>
      <c r="I121" s="80">
        <f t="shared" si="5"/>
        <v>2467.1669999999999</v>
      </c>
      <c r="L121" s="23"/>
      <c r="M121" s="23"/>
      <c r="O121" s="9"/>
      <c r="P121" s="9"/>
      <c r="R121" s="10"/>
      <c r="S121" s="12"/>
      <c r="T121" s="8"/>
    </row>
    <row r="122" spans="1:20" x14ac:dyDescent="0.2">
      <c r="A122">
        <v>83</v>
      </c>
      <c r="B122" s="3">
        <v>1.4351850000000001E-3</v>
      </c>
      <c r="C122">
        <v>-2.5253429999999999</v>
      </c>
      <c r="D122">
        <v>0.97625989999999996</v>
      </c>
      <c r="E122" s="3">
        <v>1.9750119999999999E-3</v>
      </c>
      <c r="F122">
        <v>1.6089900000000001E-2</v>
      </c>
      <c r="G122" s="82">
        <f t="shared" si="3"/>
        <v>-1.6808612765957447E-4</v>
      </c>
      <c r="H122" s="82">
        <f t="shared" si="4"/>
        <v>6.4359600000000008E-4</v>
      </c>
      <c r="I122" s="80">
        <f t="shared" si="5"/>
        <v>2525.3429999999998</v>
      </c>
      <c r="L122" s="23"/>
      <c r="M122" s="23"/>
      <c r="O122" s="9"/>
      <c r="P122" s="9"/>
      <c r="R122" s="10"/>
      <c r="S122" s="12"/>
      <c r="T122" s="8"/>
    </row>
    <row r="123" spans="1:20" x14ac:dyDescent="0.2">
      <c r="A123">
        <v>84</v>
      </c>
      <c r="B123" s="3">
        <v>1.4467589999999999E-3</v>
      </c>
      <c r="C123">
        <v>-2.5843250000000002</v>
      </c>
      <c r="D123">
        <v>0.99063999999999997</v>
      </c>
      <c r="E123" s="3">
        <v>2.025008E-3</v>
      </c>
      <c r="F123">
        <v>1.6478900000000001E-2</v>
      </c>
      <c r="G123" s="82">
        <f t="shared" si="3"/>
        <v>-1.7234110638297872E-4</v>
      </c>
      <c r="H123" s="82">
        <f t="shared" si="4"/>
        <v>6.5915600000000004E-4</v>
      </c>
      <c r="I123" s="80">
        <f t="shared" si="5"/>
        <v>2584.3250000000003</v>
      </c>
      <c r="L123" s="23"/>
      <c r="M123" s="23"/>
      <c r="O123" s="9"/>
      <c r="P123" s="9"/>
      <c r="R123" s="10"/>
      <c r="S123" s="12"/>
      <c r="T123" s="8"/>
    </row>
    <row r="124" spans="1:20" x14ac:dyDescent="0.2">
      <c r="A124">
        <v>85</v>
      </c>
      <c r="B124" s="3">
        <v>1.4699069999999999E-3</v>
      </c>
      <c r="C124">
        <v>-2.644514</v>
      </c>
      <c r="D124">
        <v>1.00423</v>
      </c>
      <c r="E124" s="3">
        <v>2.075005E-3</v>
      </c>
      <c r="F124">
        <v>1.6874900000000002E-2</v>
      </c>
      <c r="G124" s="82">
        <f t="shared" si="3"/>
        <v>-1.7659617021276595E-4</v>
      </c>
      <c r="H124" s="82">
        <f t="shared" si="4"/>
        <v>6.7499600000000008E-4</v>
      </c>
      <c r="I124" s="80">
        <f t="shared" si="5"/>
        <v>2644.5140000000001</v>
      </c>
      <c r="L124" s="23"/>
      <c r="M124" s="23"/>
      <c r="O124" s="9"/>
      <c r="P124" s="9"/>
      <c r="R124" s="10"/>
      <c r="S124" s="12"/>
      <c r="T124" s="8"/>
    </row>
    <row r="125" spans="1:20" x14ac:dyDescent="0.2">
      <c r="A125">
        <v>86</v>
      </c>
      <c r="B125" s="3">
        <v>1.493056E-3</v>
      </c>
      <c r="C125">
        <v>-2.703697</v>
      </c>
      <c r="D125">
        <v>1.0180899999999999</v>
      </c>
      <c r="E125" s="3">
        <v>2.1300080000000001E-3</v>
      </c>
      <c r="F125">
        <v>1.7328900000000001E-2</v>
      </c>
      <c r="G125" s="82">
        <f t="shared" si="3"/>
        <v>-1.8127727659574469E-4</v>
      </c>
      <c r="H125" s="82">
        <f t="shared" si="4"/>
        <v>6.93156E-4</v>
      </c>
      <c r="I125" s="80">
        <f t="shared" si="5"/>
        <v>2703.6970000000001</v>
      </c>
      <c r="L125" s="23"/>
      <c r="M125" s="23"/>
      <c r="O125" s="9"/>
      <c r="P125" s="9"/>
      <c r="R125" s="10"/>
      <c r="S125" s="12"/>
      <c r="T125" s="8"/>
    </row>
    <row r="126" spans="1:20" x14ac:dyDescent="0.2">
      <c r="A126">
        <v>87</v>
      </c>
      <c r="B126" s="3">
        <v>1.5046300000000001E-3</v>
      </c>
      <c r="C126">
        <v>-2.7669060000000001</v>
      </c>
      <c r="D126">
        <v>1.0329600000000001</v>
      </c>
      <c r="E126" s="3">
        <v>2.1850110000000002E-3</v>
      </c>
      <c r="F126">
        <v>1.77439E-2</v>
      </c>
      <c r="G126" s="82">
        <f t="shared" si="3"/>
        <v>-1.8595838297872343E-4</v>
      </c>
      <c r="H126" s="82">
        <f t="shared" si="4"/>
        <v>7.0975599999999997E-4</v>
      </c>
      <c r="I126" s="80">
        <f t="shared" si="5"/>
        <v>2766.9059999999999</v>
      </c>
      <c r="L126" s="23"/>
      <c r="M126" s="23"/>
      <c r="O126" s="9"/>
      <c r="P126" s="9"/>
      <c r="R126" s="10"/>
      <c r="S126" s="12"/>
      <c r="T126" s="8"/>
    </row>
    <row r="127" spans="1:20" x14ac:dyDescent="0.2">
      <c r="A127">
        <v>88</v>
      </c>
      <c r="B127" s="3">
        <v>1.527778E-3</v>
      </c>
      <c r="C127">
        <v>-2.8285040000000001</v>
      </c>
      <c r="D127">
        <v>1.04657</v>
      </c>
      <c r="E127" s="3">
        <v>2.2400139999999998E-3</v>
      </c>
      <c r="F127">
        <v>1.8144899999999999E-2</v>
      </c>
      <c r="G127" s="82">
        <f t="shared" si="3"/>
        <v>-1.9063948936170211E-4</v>
      </c>
      <c r="H127" s="82">
        <f t="shared" si="4"/>
        <v>7.2579599999999991E-4</v>
      </c>
      <c r="I127" s="80">
        <f t="shared" si="5"/>
        <v>2828.5039999999999</v>
      </c>
      <c r="L127" s="23"/>
      <c r="M127" s="23"/>
      <c r="O127" s="9"/>
      <c r="P127" s="9"/>
      <c r="R127" s="10"/>
      <c r="S127" s="12"/>
      <c r="T127" s="8"/>
    </row>
    <row r="128" spans="1:20" x14ac:dyDescent="0.2">
      <c r="A128">
        <v>89</v>
      </c>
      <c r="B128" s="3">
        <v>1.5393519999999999E-3</v>
      </c>
      <c r="C128">
        <v>-2.8925179999999999</v>
      </c>
      <c r="D128">
        <v>1.0596399999999999</v>
      </c>
      <c r="E128">
        <v>2.3E-3</v>
      </c>
      <c r="F128">
        <v>1.8564899999999999E-2</v>
      </c>
      <c r="G128" s="82">
        <f t="shared" si="3"/>
        <v>-1.9574468085106382E-4</v>
      </c>
      <c r="H128" s="82">
        <f t="shared" si="4"/>
        <v>7.4259599999999999E-4</v>
      </c>
      <c r="I128" s="80">
        <f t="shared" si="5"/>
        <v>2892.518</v>
      </c>
      <c r="L128" s="23"/>
      <c r="M128" s="23"/>
      <c r="O128" s="9"/>
      <c r="P128" s="9"/>
      <c r="R128" s="10"/>
      <c r="S128" s="12"/>
      <c r="T128" s="8"/>
    </row>
    <row r="129" spans="1:20" x14ac:dyDescent="0.2">
      <c r="A129">
        <v>90</v>
      </c>
      <c r="B129">
        <v>1.5625000000000001E-3</v>
      </c>
      <c r="C129">
        <v>-2.9583439999999999</v>
      </c>
      <c r="D129">
        <v>1.0733699999999999</v>
      </c>
      <c r="E129" s="3">
        <v>2.3600100000000001E-3</v>
      </c>
      <c r="F129">
        <v>1.89829E-2</v>
      </c>
      <c r="G129" s="82">
        <f t="shared" si="3"/>
        <v>-2.0085191489361702E-4</v>
      </c>
      <c r="H129" s="82">
        <f t="shared" si="4"/>
        <v>7.5931600000000001E-4</v>
      </c>
      <c r="I129" s="80">
        <f t="shared" si="5"/>
        <v>2958.3440000000001</v>
      </c>
      <c r="L129" s="23"/>
      <c r="M129" s="23"/>
      <c r="O129" s="9"/>
      <c r="P129" s="9"/>
      <c r="R129" s="10"/>
      <c r="S129" s="12"/>
      <c r="T129" s="8"/>
    </row>
    <row r="130" spans="1:20" x14ac:dyDescent="0.2">
      <c r="A130">
        <v>91</v>
      </c>
      <c r="B130" s="3">
        <v>1.585648E-3</v>
      </c>
      <c r="C130">
        <v>-3.0271889999999999</v>
      </c>
      <c r="D130">
        <v>1.08691</v>
      </c>
      <c r="E130" s="3">
        <v>2.4350169999999998E-3</v>
      </c>
      <c r="F130">
        <v>1.9386899999999999E-2</v>
      </c>
      <c r="G130" s="82">
        <f t="shared" si="3"/>
        <v>-2.0723548936170212E-4</v>
      </c>
      <c r="H130" s="82">
        <f t="shared" si="4"/>
        <v>7.7547599999999999E-4</v>
      </c>
      <c r="I130" s="80">
        <f t="shared" si="5"/>
        <v>3027.1889999999999</v>
      </c>
      <c r="L130" s="23"/>
      <c r="M130" s="23"/>
      <c r="O130" s="9"/>
      <c r="P130" s="9"/>
      <c r="R130" s="10"/>
      <c r="S130" s="12"/>
      <c r="T130" s="8"/>
    </row>
    <row r="131" spans="1:20" x14ac:dyDescent="0.2">
      <c r="A131">
        <v>92</v>
      </c>
      <c r="B131" s="3">
        <v>1.5972219999999999E-3</v>
      </c>
      <c r="C131">
        <v>-3.0956320000000002</v>
      </c>
      <c r="D131">
        <v>1.1004799999999999</v>
      </c>
      <c r="E131" s="3">
        <v>2.5099990000000002E-3</v>
      </c>
      <c r="F131">
        <v>1.9858899999999999E-2</v>
      </c>
      <c r="G131" s="82">
        <f t="shared" si="3"/>
        <v>-2.1361693617021277E-4</v>
      </c>
      <c r="H131" s="82">
        <f t="shared" si="4"/>
        <v>7.9435599999999997E-4</v>
      </c>
      <c r="I131" s="80">
        <f t="shared" si="5"/>
        <v>3095.6320000000001</v>
      </c>
      <c r="L131" s="23"/>
      <c r="M131" s="23"/>
      <c r="O131" s="9"/>
      <c r="P131" s="9"/>
      <c r="R131" s="10"/>
      <c r="S131" s="12"/>
      <c r="T131" s="8"/>
    </row>
    <row r="132" spans="1:20" x14ac:dyDescent="0.2">
      <c r="A132">
        <v>93</v>
      </c>
      <c r="B132" s="3">
        <v>1.6203700000000001E-3</v>
      </c>
      <c r="C132">
        <v>-3.163068</v>
      </c>
      <c r="D132">
        <v>1.1137900000000001</v>
      </c>
      <c r="E132" s="3">
        <v>2.5750159999999999E-3</v>
      </c>
      <c r="F132">
        <v>2.0295899999999999E-2</v>
      </c>
      <c r="G132" s="82">
        <f t="shared" si="3"/>
        <v>-2.1915029787234041E-4</v>
      </c>
      <c r="H132" s="82">
        <f t="shared" si="4"/>
        <v>8.1183599999999992E-4</v>
      </c>
      <c r="I132" s="80">
        <f t="shared" si="5"/>
        <v>3163.0680000000002</v>
      </c>
      <c r="L132" s="23"/>
      <c r="M132" s="23"/>
      <c r="O132" s="9"/>
      <c r="P132" s="9"/>
      <c r="R132" s="10"/>
      <c r="S132" s="12"/>
      <c r="T132" s="8"/>
    </row>
    <row r="133" spans="1:20" x14ac:dyDescent="0.2">
      <c r="A133">
        <v>94</v>
      </c>
      <c r="B133" s="3">
        <v>1.643519E-3</v>
      </c>
      <c r="C133">
        <v>-3.2335240000000001</v>
      </c>
      <c r="D133">
        <v>1.1272200000000001</v>
      </c>
      <c r="E133" s="3">
        <v>2.635002E-3</v>
      </c>
      <c r="F133">
        <v>2.0757899999999999E-2</v>
      </c>
      <c r="G133" s="82">
        <f t="shared" si="3"/>
        <v>-2.2425548936170212E-4</v>
      </c>
      <c r="H133" s="82">
        <f t="shared" si="4"/>
        <v>8.30316E-4</v>
      </c>
      <c r="I133" s="80">
        <f t="shared" si="5"/>
        <v>3233.5239999999999</v>
      </c>
      <c r="L133" s="23"/>
      <c r="M133" s="23"/>
      <c r="O133" s="9"/>
      <c r="P133" s="9"/>
      <c r="R133" s="10"/>
      <c r="S133" s="12"/>
      <c r="T133" s="8"/>
    </row>
    <row r="134" spans="1:20" x14ac:dyDescent="0.2">
      <c r="A134">
        <v>95</v>
      </c>
      <c r="B134" s="3">
        <v>1.6550930000000001E-3</v>
      </c>
      <c r="C134">
        <v>-3.304986</v>
      </c>
      <c r="D134">
        <v>1.14124</v>
      </c>
      <c r="E134" s="3">
        <v>2.6800159999999999E-3</v>
      </c>
      <c r="F134">
        <v>2.1234900000000001E-2</v>
      </c>
      <c r="G134" s="82">
        <f t="shared" si="3"/>
        <v>-2.2808646808510639E-4</v>
      </c>
      <c r="H134" s="82">
        <f t="shared" si="4"/>
        <v>8.4939600000000009E-4</v>
      </c>
      <c r="I134" s="80">
        <f t="shared" si="5"/>
        <v>3304.9859999999999</v>
      </c>
      <c r="L134" s="23"/>
      <c r="M134" s="23"/>
      <c r="O134" s="9"/>
      <c r="P134" s="9"/>
      <c r="R134" s="10"/>
      <c r="S134" s="12"/>
      <c r="T134" s="8"/>
    </row>
    <row r="135" spans="1:20" x14ac:dyDescent="0.2">
      <c r="A135">
        <v>96</v>
      </c>
      <c r="B135" s="3">
        <v>1.678241E-3</v>
      </c>
      <c r="C135">
        <v>-3.3772540000000002</v>
      </c>
      <c r="D135">
        <v>1.1549</v>
      </c>
      <c r="E135" s="3">
        <v>2.7400020000000001E-3</v>
      </c>
      <c r="F135">
        <v>2.17679E-2</v>
      </c>
      <c r="G135" s="82">
        <f t="shared" si="3"/>
        <v>-2.3319165957446809E-4</v>
      </c>
      <c r="H135" s="82">
        <f t="shared" si="4"/>
        <v>8.70716E-4</v>
      </c>
      <c r="I135" s="80">
        <f t="shared" si="5"/>
        <v>3377.2540000000004</v>
      </c>
      <c r="L135" s="23"/>
      <c r="M135" s="23"/>
      <c r="O135" s="9"/>
      <c r="P135" s="9"/>
      <c r="R135" s="10"/>
      <c r="S135" s="12"/>
      <c r="T135" s="8"/>
    </row>
    <row r="136" spans="1:20" x14ac:dyDescent="0.2">
      <c r="A136">
        <v>97</v>
      </c>
      <c r="B136" s="3">
        <v>1.701389E-3</v>
      </c>
      <c r="C136">
        <v>-3.449722</v>
      </c>
      <c r="D136">
        <v>1.1693499999999999</v>
      </c>
      <c r="E136" s="3">
        <v>2.8050179999999998E-3</v>
      </c>
      <c r="F136">
        <v>2.22439E-2</v>
      </c>
      <c r="G136" s="82">
        <f t="shared" si="3"/>
        <v>-2.3872493617021275E-4</v>
      </c>
      <c r="H136" s="82">
        <f t="shared" si="4"/>
        <v>8.8975600000000001E-4</v>
      </c>
      <c r="I136" s="80">
        <f t="shared" si="5"/>
        <v>3449.7219999999998</v>
      </c>
      <c r="L136" s="23"/>
      <c r="M136" s="23"/>
      <c r="O136" s="9"/>
      <c r="P136" s="9"/>
      <c r="R136" s="10"/>
      <c r="S136" s="12"/>
      <c r="T136" s="8"/>
    </row>
    <row r="137" spans="1:20" x14ac:dyDescent="0.2">
      <c r="A137">
        <v>98</v>
      </c>
      <c r="B137" s="3">
        <v>1.7129630000000001E-3</v>
      </c>
      <c r="C137">
        <v>-3.524003</v>
      </c>
      <c r="D137">
        <v>1.1830099999999999</v>
      </c>
      <c r="E137" s="3">
        <v>2.875018E-3</v>
      </c>
      <c r="F137">
        <v>2.27359E-2</v>
      </c>
      <c r="G137" s="82">
        <f t="shared" si="3"/>
        <v>-2.4468238297872341E-4</v>
      </c>
      <c r="H137" s="82">
        <f t="shared" si="4"/>
        <v>9.0943600000000001E-4</v>
      </c>
      <c r="I137" s="80">
        <f t="shared" si="5"/>
        <v>3524.0030000000002</v>
      </c>
      <c r="L137" s="23"/>
      <c r="M137" s="23"/>
      <c r="O137" s="9"/>
      <c r="P137" s="9"/>
      <c r="R137" s="10"/>
      <c r="S137" s="12"/>
      <c r="T137" s="8"/>
    </row>
    <row r="138" spans="1:20" x14ac:dyDescent="0.2">
      <c r="A138">
        <v>99</v>
      </c>
      <c r="B138" s="3">
        <v>1.736111E-3</v>
      </c>
      <c r="C138">
        <v>-3.5990880000000001</v>
      </c>
      <c r="D138">
        <v>1.1975899999999999</v>
      </c>
      <c r="E138" s="3">
        <v>2.9400110000000002E-3</v>
      </c>
      <c r="F138">
        <v>2.3226900000000002E-2</v>
      </c>
      <c r="G138" s="82">
        <f t="shared" si="3"/>
        <v>-2.5021370212765961E-4</v>
      </c>
      <c r="H138" s="82">
        <f t="shared" si="4"/>
        <v>9.2907600000000003E-4</v>
      </c>
      <c r="I138" s="80">
        <f t="shared" si="5"/>
        <v>3599.0880000000002</v>
      </c>
      <c r="L138" s="23"/>
      <c r="M138" s="23"/>
      <c r="O138" s="9"/>
      <c r="P138" s="9"/>
      <c r="R138" s="10"/>
      <c r="S138" s="12"/>
      <c r="T138" s="8"/>
    </row>
    <row r="139" spans="1:20" x14ac:dyDescent="0.2">
      <c r="A139">
        <v>100</v>
      </c>
      <c r="B139" s="3">
        <v>1.759259E-3</v>
      </c>
      <c r="C139">
        <v>-3.6753819999999999</v>
      </c>
      <c r="D139">
        <v>1.2109300000000001</v>
      </c>
      <c r="E139" s="3">
        <v>2.9950139999999998E-3</v>
      </c>
      <c r="F139">
        <v>2.36759E-2</v>
      </c>
      <c r="G139" s="82">
        <f t="shared" si="3"/>
        <v>-2.548948085106383E-4</v>
      </c>
      <c r="H139" s="82">
        <f t="shared" si="4"/>
        <v>9.4703599999999995E-4</v>
      </c>
      <c r="I139" s="80">
        <f t="shared" si="5"/>
        <v>3675.3820000000001</v>
      </c>
      <c r="L139" s="23"/>
      <c r="M139" s="23"/>
      <c r="O139" s="9"/>
      <c r="P139" s="9"/>
      <c r="R139" s="10"/>
      <c r="S139" s="12"/>
      <c r="T139" s="8"/>
    </row>
    <row r="140" spans="1:20" x14ac:dyDescent="0.2">
      <c r="A140">
        <v>101</v>
      </c>
      <c r="B140" s="3">
        <v>1.7708330000000001E-3</v>
      </c>
      <c r="C140">
        <v>-3.7522790000000001</v>
      </c>
      <c r="D140">
        <v>1.2244600000000001</v>
      </c>
      <c r="E140" s="3">
        <v>3.0699970000000001E-3</v>
      </c>
      <c r="F140">
        <v>2.4204900000000001E-2</v>
      </c>
      <c r="G140" s="82">
        <f t="shared" si="3"/>
        <v>-2.612763404255319E-4</v>
      </c>
      <c r="H140" s="82">
        <f t="shared" si="4"/>
        <v>9.6819600000000005E-4</v>
      </c>
      <c r="I140" s="80">
        <f t="shared" si="5"/>
        <v>3752.279</v>
      </c>
      <c r="L140" s="23"/>
      <c r="M140" s="23"/>
      <c r="O140" s="9"/>
      <c r="P140" s="9"/>
      <c r="R140" s="10"/>
      <c r="S140" s="12"/>
      <c r="T140" s="8"/>
    </row>
    <row r="141" spans="1:20" x14ac:dyDescent="0.2">
      <c r="A141">
        <v>102</v>
      </c>
      <c r="B141" s="3">
        <v>1.793982E-3</v>
      </c>
      <c r="C141">
        <v>-3.830384</v>
      </c>
      <c r="D141">
        <v>1.2379</v>
      </c>
      <c r="E141" s="3">
        <v>3.1399959999999999E-3</v>
      </c>
      <c r="F141">
        <v>2.4715899999999999E-2</v>
      </c>
      <c r="G141" s="82">
        <f t="shared" si="3"/>
        <v>-2.6723370212765958E-4</v>
      </c>
      <c r="H141" s="82">
        <f t="shared" si="4"/>
        <v>9.8863599999999999E-4</v>
      </c>
      <c r="I141" s="80">
        <f t="shared" si="5"/>
        <v>3830.384</v>
      </c>
      <c r="L141" s="23"/>
      <c r="M141" s="23"/>
      <c r="O141" s="9"/>
      <c r="P141" s="9"/>
      <c r="R141" s="10"/>
      <c r="S141" s="12"/>
      <c r="T141" s="8"/>
    </row>
    <row r="142" spans="1:20" x14ac:dyDescent="0.2">
      <c r="A142">
        <v>103</v>
      </c>
      <c r="B142" s="3">
        <v>1.8171299999999999E-3</v>
      </c>
      <c r="C142">
        <v>-3.909697</v>
      </c>
      <c r="D142">
        <v>1.2514799999999999</v>
      </c>
      <c r="E142" s="3">
        <v>3.2099960000000001E-3</v>
      </c>
      <c r="F142">
        <v>2.52439E-2</v>
      </c>
      <c r="G142" s="82">
        <f t="shared" si="3"/>
        <v>-2.7319114893617025E-4</v>
      </c>
      <c r="H142" s="82">
        <f t="shared" si="4"/>
        <v>1.0097559999999999E-3</v>
      </c>
      <c r="I142" s="80">
        <f t="shared" si="5"/>
        <v>3909.6970000000001</v>
      </c>
      <c r="L142" s="23"/>
      <c r="M142" s="23"/>
      <c r="O142" s="9"/>
      <c r="P142" s="9"/>
      <c r="R142" s="10"/>
      <c r="S142" s="12"/>
      <c r="T142" s="8"/>
    </row>
    <row r="143" spans="1:20" x14ac:dyDescent="0.2">
      <c r="A143">
        <v>104</v>
      </c>
      <c r="B143" s="3">
        <v>1.828704E-3</v>
      </c>
      <c r="C143">
        <v>-3.9900169999999999</v>
      </c>
      <c r="D143">
        <v>1.2646599999999999</v>
      </c>
      <c r="E143" s="3">
        <v>3.2799959999999999E-3</v>
      </c>
      <c r="F143">
        <v>2.5811899999999999E-2</v>
      </c>
      <c r="G143" s="82">
        <f t="shared" si="3"/>
        <v>-2.7914859574468086E-4</v>
      </c>
      <c r="H143" s="82">
        <f t="shared" si="4"/>
        <v>1.0324760000000001E-3</v>
      </c>
      <c r="I143" s="80">
        <f t="shared" si="5"/>
        <v>3990.0169999999998</v>
      </c>
      <c r="L143" s="23"/>
      <c r="M143" s="23"/>
      <c r="O143" s="9"/>
      <c r="P143" s="9"/>
      <c r="R143" s="10"/>
      <c r="S143" s="12"/>
      <c r="T143" s="8"/>
    </row>
    <row r="144" spans="1:20" x14ac:dyDescent="0.2">
      <c r="A144">
        <v>105</v>
      </c>
      <c r="B144" s="3">
        <v>1.851852E-3</v>
      </c>
      <c r="C144">
        <v>-4.0709400000000002</v>
      </c>
      <c r="D144">
        <v>1.27827</v>
      </c>
      <c r="E144" s="3">
        <v>3.3650160000000002E-3</v>
      </c>
      <c r="F144">
        <v>2.6368900000000001E-2</v>
      </c>
      <c r="G144" s="82">
        <f t="shared" si="3"/>
        <v>-2.8638434042553194E-4</v>
      </c>
      <c r="H144" s="82">
        <f t="shared" si="4"/>
        <v>1.054756E-3</v>
      </c>
      <c r="I144" s="80">
        <f t="shared" si="5"/>
        <v>4070.94</v>
      </c>
      <c r="L144" s="23"/>
      <c r="M144" s="23"/>
      <c r="O144" s="9"/>
      <c r="P144" s="9"/>
      <c r="R144" s="10"/>
      <c r="S144" s="12"/>
      <c r="T144" s="8"/>
    </row>
    <row r="145" spans="1:20" x14ac:dyDescent="0.2">
      <c r="A145">
        <v>106</v>
      </c>
      <c r="B145" s="3">
        <v>1.8634260000000001E-3</v>
      </c>
      <c r="C145">
        <v>-4.1526680000000002</v>
      </c>
      <c r="D145">
        <v>1.29196</v>
      </c>
      <c r="E145" s="3">
        <v>3.4300089999999999E-3</v>
      </c>
      <c r="F145">
        <v>2.68989E-2</v>
      </c>
      <c r="G145" s="82">
        <f t="shared" si="3"/>
        <v>-2.9191565957446808E-4</v>
      </c>
      <c r="H145" s="82">
        <f t="shared" si="4"/>
        <v>1.0759560000000001E-3</v>
      </c>
      <c r="I145" s="80">
        <f t="shared" si="5"/>
        <v>4152.6680000000006</v>
      </c>
      <c r="L145" s="23"/>
      <c r="M145" s="23"/>
      <c r="O145" s="9"/>
      <c r="P145" s="9"/>
      <c r="R145" s="10"/>
      <c r="S145" s="12"/>
      <c r="T145" s="8"/>
    </row>
    <row r="146" spans="1:20" x14ac:dyDescent="0.2">
      <c r="A146">
        <v>107</v>
      </c>
      <c r="B146" s="3">
        <v>1.886574E-3</v>
      </c>
      <c r="C146">
        <v>-4.2352020000000001</v>
      </c>
      <c r="D146">
        <v>1.3064199999999999</v>
      </c>
      <c r="E146" s="3">
        <v>3.5050150000000002E-3</v>
      </c>
      <c r="F146">
        <v>2.74439E-2</v>
      </c>
      <c r="G146" s="82">
        <f t="shared" si="3"/>
        <v>-2.9829914893617023E-4</v>
      </c>
      <c r="H146" s="82">
        <f t="shared" si="4"/>
        <v>1.0977560000000001E-3</v>
      </c>
      <c r="I146" s="80">
        <f t="shared" si="5"/>
        <v>4235.2020000000002</v>
      </c>
      <c r="L146" s="23"/>
      <c r="M146" s="23"/>
      <c r="O146" s="9"/>
      <c r="P146" s="9"/>
      <c r="R146" s="10"/>
      <c r="S146" s="12"/>
      <c r="T146" s="8"/>
    </row>
    <row r="147" spans="1:20" x14ac:dyDescent="0.2">
      <c r="A147">
        <v>108</v>
      </c>
      <c r="B147" s="3">
        <v>1.909722E-3</v>
      </c>
      <c r="C147">
        <v>-4.3187430000000004</v>
      </c>
      <c r="D147">
        <v>1.3207800000000001</v>
      </c>
      <c r="E147" s="3">
        <v>3.579998E-3</v>
      </c>
      <c r="F147">
        <v>2.79229E-2</v>
      </c>
      <c r="G147" s="82">
        <f t="shared" si="3"/>
        <v>-3.0468068085106383E-4</v>
      </c>
      <c r="H147" s="82">
        <f t="shared" si="4"/>
        <v>1.1169159999999999E-3</v>
      </c>
      <c r="I147" s="80">
        <f t="shared" si="5"/>
        <v>4318.7430000000004</v>
      </c>
      <c r="L147" s="23"/>
      <c r="M147" s="23"/>
      <c r="O147" s="9"/>
      <c r="P147" s="9"/>
      <c r="R147" s="10"/>
      <c r="S147" s="12"/>
      <c r="T147" s="8"/>
    </row>
    <row r="148" spans="1:20" x14ac:dyDescent="0.2">
      <c r="A148">
        <v>109</v>
      </c>
      <c r="B148" s="3">
        <v>1.9212960000000001E-3</v>
      </c>
      <c r="C148">
        <v>-4.4028869999999998</v>
      </c>
      <c r="D148">
        <v>1.3343</v>
      </c>
      <c r="E148" s="3">
        <v>3.6550049999999998E-3</v>
      </c>
      <c r="F148">
        <v>2.8509900000000001E-2</v>
      </c>
      <c r="G148" s="82">
        <f t="shared" si="3"/>
        <v>-3.1106425531914891E-4</v>
      </c>
      <c r="H148" s="82">
        <f t="shared" si="4"/>
        <v>1.1403960000000001E-3</v>
      </c>
      <c r="I148" s="80">
        <f t="shared" si="5"/>
        <v>4402.8869999999997</v>
      </c>
      <c r="L148" s="23"/>
      <c r="M148" s="23"/>
      <c r="N148" s="39"/>
      <c r="O148" s="39"/>
      <c r="P148" s="39"/>
      <c r="Q148" s="35"/>
      <c r="R148" s="10"/>
      <c r="S148" s="12"/>
      <c r="T148" s="8"/>
    </row>
    <row r="149" spans="1:20" x14ac:dyDescent="0.2">
      <c r="A149">
        <v>110</v>
      </c>
      <c r="B149" s="3">
        <v>1.944444E-3</v>
      </c>
      <c r="C149">
        <v>-4.4880380000000004</v>
      </c>
      <c r="D149">
        <v>1.34843</v>
      </c>
      <c r="E149" s="3">
        <v>3.7350180000000001E-3</v>
      </c>
      <c r="F149">
        <v>2.90779E-2</v>
      </c>
      <c r="G149" s="82">
        <f t="shared" si="3"/>
        <v>-3.1787387234042552E-4</v>
      </c>
      <c r="H149" s="82">
        <f t="shared" si="4"/>
        <v>1.1631160000000001E-3</v>
      </c>
      <c r="I149" s="80">
        <f t="shared" si="5"/>
        <v>4488.0380000000005</v>
      </c>
      <c r="L149" s="23"/>
      <c r="M149" s="23"/>
      <c r="O149" s="9"/>
      <c r="P149" s="9"/>
      <c r="R149" s="10"/>
      <c r="S149" s="12"/>
      <c r="T149" s="8"/>
    </row>
    <row r="150" spans="1:20" x14ac:dyDescent="0.2">
      <c r="A150">
        <v>111</v>
      </c>
      <c r="B150" s="3">
        <v>1.9675930000000001E-3</v>
      </c>
      <c r="C150">
        <v>-4.5741949999999996</v>
      </c>
      <c r="D150">
        <v>1.3621000000000001</v>
      </c>
      <c r="E150" s="3">
        <v>3.8050179999999999E-3</v>
      </c>
      <c r="F150">
        <v>2.9643900000000001E-2</v>
      </c>
      <c r="G150" s="82">
        <f t="shared" si="3"/>
        <v>-3.2383131914893618E-4</v>
      </c>
      <c r="H150" s="82">
        <f t="shared" si="4"/>
        <v>1.185756E-3</v>
      </c>
      <c r="I150" s="80">
        <f t="shared" si="5"/>
        <v>4574.1949999999997</v>
      </c>
      <c r="L150" s="23"/>
      <c r="M150" s="23"/>
      <c r="O150" s="9"/>
      <c r="P150" s="9"/>
      <c r="R150" s="10"/>
      <c r="S150" s="12"/>
      <c r="T150" s="8"/>
    </row>
    <row r="151" spans="1:20" x14ac:dyDescent="0.2">
      <c r="A151">
        <v>112</v>
      </c>
      <c r="B151" s="3">
        <v>1.979167E-3</v>
      </c>
      <c r="C151">
        <v>-4.6641769999999996</v>
      </c>
      <c r="D151">
        <v>1.3755500000000001</v>
      </c>
      <c r="E151" s="3">
        <v>3.8900139999999998E-3</v>
      </c>
      <c r="F151">
        <v>3.0311899999999999E-2</v>
      </c>
      <c r="G151" s="82">
        <f t="shared" si="3"/>
        <v>-3.3106502127659574E-4</v>
      </c>
      <c r="H151" s="82">
        <f t="shared" si="4"/>
        <v>1.2124759999999999E-3</v>
      </c>
      <c r="I151" s="80">
        <f t="shared" si="5"/>
        <v>4664.1769999999997</v>
      </c>
      <c r="L151" s="23"/>
      <c r="M151" s="23"/>
      <c r="O151" s="9"/>
      <c r="P151" s="9"/>
      <c r="R151" s="10"/>
      <c r="S151" s="12"/>
      <c r="T151" s="8"/>
    </row>
    <row r="152" spans="1:20" x14ac:dyDescent="0.2">
      <c r="A152">
        <v>113</v>
      </c>
      <c r="B152" s="3">
        <v>2.0023150000000002E-3</v>
      </c>
      <c r="C152">
        <v>-4.7515419999999997</v>
      </c>
      <c r="D152">
        <v>1.389</v>
      </c>
      <c r="E152" s="3">
        <v>3.9649960000000001E-3</v>
      </c>
      <c r="F152">
        <v>3.0892900000000001E-2</v>
      </c>
      <c r="G152" s="82">
        <f t="shared" si="3"/>
        <v>-3.3744646808510641E-4</v>
      </c>
      <c r="H152" s="82">
        <f t="shared" si="4"/>
        <v>1.235716E-3</v>
      </c>
      <c r="I152" s="80">
        <f t="shared" si="5"/>
        <v>4751.5419999999995</v>
      </c>
      <c r="L152" s="23"/>
      <c r="M152" s="23"/>
      <c r="O152" s="9"/>
      <c r="P152" s="9"/>
      <c r="R152" s="10"/>
      <c r="S152" s="12"/>
      <c r="T152" s="8"/>
    </row>
    <row r="153" spans="1:20" x14ac:dyDescent="0.2">
      <c r="A153">
        <v>114</v>
      </c>
      <c r="B153" s="3">
        <v>2.0254629999999999E-3</v>
      </c>
      <c r="C153">
        <v>-4.8399140000000003</v>
      </c>
      <c r="D153">
        <v>1.40252</v>
      </c>
      <c r="E153" s="3">
        <v>4.050016E-3</v>
      </c>
      <c r="F153">
        <v>3.1466899999999999E-2</v>
      </c>
      <c r="G153" s="82">
        <f t="shared" si="3"/>
        <v>-3.4468221276595743E-4</v>
      </c>
      <c r="H153" s="82">
        <f t="shared" si="4"/>
        <v>1.258676E-3</v>
      </c>
      <c r="I153" s="80">
        <f t="shared" si="5"/>
        <v>4839.9140000000007</v>
      </c>
      <c r="L153" s="23"/>
      <c r="M153" s="23"/>
      <c r="O153" s="9"/>
      <c r="P153" s="9"/>
      <c r="R153" s="10"/>
      <c r="S153" s="12"/>
      <c r="T153" s="8"/>
    </row>
    <row r="154" spans="1:20" x14ac:dyDescent="0.2">
      <c r="A154">
        <v>115</v>
      </c>
      <c r="B154" s="3">
        <v>2.0370369999999998E-3</v>
      </c>
      <c r="C154">
        <v>-4.9284860000000004</v>
      </c>
      <c r="D154">
        <v>1.4159999999999999</v>
      </c>
      <c r="E154" s="3">
        <v>4.1350129999999999E-3</v>
      </c>
      <c r="F154">
        <v>3.20579E-2</v>
      </c>
      <c r="G154" s="82">
        <f t="shared" si="3"/>
        <v>-3.5191599999999997E-4</v>
      </c>
      <c r="H154" s="82">
        <f t="shared" si="4"/>
        <v>1.2823159999999999E-3</v>
      </c>
      <c r="I154" s="80">
        <f t="shared" si="5"/>
        <v>4928.4860000000008</v>
      </c>
      <c r="L154" s="23"/>
      <c r="M154" s="23"/>
      <c r="N154" s="39"/>
      <c r="O154" s="39"/>
      <c r="P154" s="39"/>
      <c r="R154" s="10"/>
      <c r="S154" s="12"/>
      <c r="T154" s="8"/>
    </row>
    <row r="155" spans="1:20" x14ac:dyDescent="0.2">
      <c r="A155">
        <v>116</v>
      </c>
      <c r="B155" s="3">
        <v>2.060185E-3</v>
      </c>
      <c r="C155">
        <v>-5.0182669999999998</v>
      </c>
      <c r="D155">
        <v>1.4313100000000001</v>
      </c>
      <c r="E155" s="3">
        <v>4.2200090000000003E-3</v>
      </c>
      <c r="F155">
        <v>3.2627900000000001E-2</v>
      </c>
      <c r="G155" s="82">
        <f t="shared" si="3"/>
        <v>-3.5914970212765957E-4</v>
      </c>
      <c r="H155" s="82">
        <f t="shared" si="4"/>
        <v>1.305116E-3</v>
      </c>
      <c r="I155" s="80">
        <f t="shared" si="5"/>
        <v>5018.2669999999998</v>
      </c>
      <c r="L155" s="23"/>
      <c r="M155" s="23"/>
      <c r="O155" s="9"/>
      <c r="P155" s="9"/>
      <c r="R155" s="10"/>
      <c r="S155" s="12"/>
      <c r="T155" s="8"/>
    </row>
    <row r="156" spans="1:20" x14ac:dyDescent="0.2">
      <c r="A156">
        <v>117</v>
      </c>
      <c r="B156" s="3">
        <v>2.0833330000000001E-3</v>
      </c>
      <c r="C156">
        <v>-5.1084500000000004</v>
      </c>
      <c r="D156">
        <v>1.44459</v>
      </c>
      <c r="E156" s="3">
        <v>4.3050049999999998E-3</v>
      </c>
      <c r="F156">
        <v>3.3224900000000002E-2</v>
      </c>
      <c r="G156" s="82">
        <f t="shared" si="3"/>
        <v>-3.6638340425531913E-4</v>
      </c>
      <c r="H156" s="82">
        <f t="shared" si="4"/>
        <v>1.328996E-3</v>
      </c>
      <c r="I156" s="80">
        <f t="shared" si="5"/>
        <v>5108.4500000000007</v>
      </c>
      <c r="L156" s="23"/>
      <c r="M156" s="23"/>
      <c r="O156" s="9"/>
      <c r="P156" s="9"/>
      <c r="R156" s="10"/>
      <c r="S156" s="12"/>
      <c r="T156" s="8"/>
    </row>
    <row r="157" spans="1:20" x14ac:dyDescent="0.2">
      <c r="A157">
        <v>118</v>
      </c>
      <c r="B157" s="3">
        <v>2.094907E-3</v>
      </c>
      <c r="C157">
        <v>-5.1988349999999999</v>
      </c>
      <c r="D157">
        <v>1.4592000000000001</v>
      </c>
      <c r="E157" s="3">
        <v>4.3900010000000001E-3</v>
      </c>
      <c r="F157">
        <v>3.3820900000000001E-2</v>
      </c>
      <c r="G157" s="82">
        <f t="shared" si="3"/>
        <v>-3.7361710638297873E-4</v>
      </c>
      <c r="H157" s="82">
        <f t="shared" si="4"/>
        <v>1.3528360000000001E-3</v>
      </c>
      <c r="I157" s="80">
        <f t="shared" si="5"/>
        <v>5198.835</v>
      </c>
      <c r="L157" s="23"/>
      <c r="M157" s="23"/>
      <c r="O157" s="9"/>
      <c r="P157" s="9"/>
      <c r="R157" s="10"/>
      <c r="S157" s="12"/>
      <c r="T157" s="8"/>
    </row>
    <row r="158" spans="1:20" x14ac:dyDescent="0.2">
      <c r="A158">
        <v>119</v>
      </c>
      <c r="B158" s="3">
        <v>2.1180550000000002E-3</v>
      </c>
      <c r="C158">
        <v>-5.290629</v>
      </c>
      <c r="D158">
        <v>1.4730399999999999</v>
      </c>
      <c r="E158" s="3">
        <v>4.4800040000000001E-3</v>
      </c>
      <c r="F158">
        <v>3.45209E-2</v>
      </c>
      <c r="G158" s="82">
        <f t="shared" si="3"/>
        <v>-3.8127693617021275E-4</v>
      </c>
      <c r="H158" s="82">
        <f t="shared" si="4"/>
        <v>1.3808360000000001E-3</v>
      </c>
      <c r="I158" s="80">
        <f t="shared" si="5"/>
        <v>5290.6289999999999</v>
      </c>
      <c r="L158" s="23"/>
      <c r="M158" s="23"/>
      <c r="O158" s="9"/>
      <c r="P158" s="9"/>
      <c r="R158" s="10"/>
      <c r="S158" s="12"/>
      <c r="T158" s="8"/>
    </row>
    <row r="159" spans="1:20" x14ac:dyDescent="0.2">
      <c r="A159">
        <v>120</v>
      </c>
      <c r="B159" s="3">
        <v>2.1412039999999999E-3</v>
      </c>
      <c r="C159">
        <v>-5.3828250000000004</v>
      </c>
      <c r="D159">
        <v>1.48627</v>
      </c>
      <c r="E159" s="3">
        <v>4.5900109999999997E-3</v>
      </c>
      <c r="F159">
        <v>3.5128899999999998E-2</v>
      </c>
      <c r="G159" s="82">
        <f t="shared" si="3"/>
        <v>-3.9063923404255316E-4</v>
      </c>
      <c r="H159" s="82">
        <f t="shared" si="4"/>
        <v>1.4051559999999999E-3</v>
      </c>
      <c r="I159" s="80">
        <f t="shared" si="5"/>
        <v>5382.8250000000007</v>
      </c>
      <c r="L159" s="23"/>
      <c r="M159" s="23"/>
      <c r="O159" s="9"/>
      <c r="P159" s="9"/>
      <c r="R159" s="10"/>
      <c r="S159" s="12"/>
      <c r="T159" s="8"/>
    </row>
    <row r="160" spans="1:20" x14ac:dyDescent="0.2">
      <c r="A160">
        <v>121</v>
      </c>
      <c r="B160" s="3">
        <v>2.1527780000000002E-3</v>
      </c>
      <c r="C160">
        <v>-5.4756260000000001</v>
      </c>
      <c r="D160">
        <v>1.4998899999999999</v>
      </c>
      <c r="E160" s="3">
        <v>4.6950100000000003E-3</v>
      </c>
      <c r="F160">
        <v>3.57559E-2</v>
      </c>
      <c r="G160" s="82">
        <f t="shared" si="3"/>
        <v>-3.9957531914893622E-4</v>
      </c>
      <c r="H160" s="82">
        <f t="shared" si="4"/>
        <v>1.4302360000000001E-3</v>
      </c>
      <c r="I160" s="80">
        <f t="shared" si="5"/>
        <v>5475.6260000000002</v>
      </c>
      <c r="L160" s="23"/>
      <c r="M160" s="23"/>
      <c r="O160" s="9"/>
      <c r="P160" s="9"/>
      <c r="R160" s="10"/>
      <c r="S160" s="12"/>
      <c r="T160" s="8"/>
    </row>
    <row r="161" spans="1:20" x14ac:dyDescent="0.2">
      <c r="A161">
        <v>122</v>
      </c>
      <c r="B161" s="3">
        <v>2.1759259999999999E-3</v>
      </c>
      <c r="C161">
        <v>-5.5682239999999998</v>
      </c>
      <c r="D161">
        <v>1.5134399999999999</v>
      </c>
      <c r="E161">
        <v>4.7749999999999997E-3</v>
      </c>
      <c r="F161">
        <v>3.6359900000000001E-2</v>
      </c>
      <c r="G161" s="82">
        <f t="shared" si="3"/>
        <v>-4.0638297872340424E-4</v>
      </c>
      <c r="H161" s="82">
        <f t="shared" si="4"/>
        <v>1.4543959999999999E-3</v>
      </c>
      <c r="I161" s="80">
        <f t="shared" si="5"/>
        <v>5568.2240000000002</v>
      </c>
      <c r="L161" s="23"/>
      <c r="M161" s="23"/>
      <c r="O161" s="9"/>
      <c r="P161" s="9"/>
      <c r="R161" s="10"/>
      <c r="S161" s="12"/>
      <c r="T161" s="8"/>
    </row>
    <row r="162" spans="1:20" x14ac:dyDescent="0.2">
      <c r="A162">
        <v>123</v>
      </c>
      <c r="B162" s="3">
        <v>2.1990740000000001E-3</v>
      </c>
      <c r="C162">
        <v>-5.6622320000000004</v>
      </c>
      <c r="D162">
        <v>1.5268299999999999</v>
      </c>
      <c r="E162" s="3">
        <v>4.855013E-3</v>
      </c>
      <c r="F162">
        <v>3.6968899999999999E-2</v>
      </c>
      <c r="G162" s="82">
        <f t="shared" si="3"/>
        <v>-4.1319259574468085E-4</v>
      </c>
      <c r="H162" s="82">
        <f t="shared" si="4"/>
        <v>1.4787559999999999E-3</v>
      </c>
      <c r="I162" s="80">
        <f t="shared" si="5"/>
        <v>5662.232</v>
      </c>
      <c r="L162" s="23"/>
      <c r="M162" s="23"/>
      <c r="O162" s="9"/>
      <c r="P162" s="9"/>
      <c r="R162" s="10"/>
      <c r="S162" s="12"/>
      <c r="T162" s="8"/>
    </row>
    <row r="163" spans="1:20" x14ac:dyDescent="0.2">
      <c r="A163">
        <v>124</v>
      </c>
      <c r="B163" s="3">
        <v>2.210648E-3</v>
      </c>
      <c r="C163">
        <v>-5.7568440000000001</v>
      </c>
      <c r="D163">
        <v>1.54016</v>
      </c>
      <c r="E163" s="3">
        <v>4.9550059999999996E-3</v>
      </c>
      <c r="F163">
        <v>3.7620899999999999E-2</v>
      </c>
      <c r="G163" s="82">
        <f t="shared" si="3"/>
        <v>-4.2170263829787233E-4</v>
      </c>
      <c r="H163" s="82">
        <f t="shared" si="4"/>
        <v>1.5048359999999998E-3</v>
      </c>
      <c r="I163" s="80">
        <f t="shared" si="5"/>
        <v>5756.8440000000001</v>
      </c>
      <c r="L163" s="23"/>
      <c r="M163" s="23"/>
      <c r="O163" s="9"/>
      <c r="P163" s="9"/>
      <c r="R163" s="10"/>
      <c r="S163" s="12"/>
      <c r="T163" s="8"/>
    </row>
    <row r="164" spans="1:20" x14ac:dyDescent="0.2">
      <c r="A164">
        <v>125</v>
      </c>
      <c r="B164" s="3">
        <v>2.2337960000000001E-3</v>
      </c>
      <c r="C164">
        <v>-5.8518590000000001</v>
      </c>
      <c r="D164">
        <v>1.5539799999999999</v>
      </c>
      <c r="E164" s="3">
        <v>5.0450089999999996E-3</v>
      </c>
      <c r="F164">
        <v>3.8244899999999998E-2</v>
      </c>
      <c r="G164" s="82">
        <f t="shared" si="3"/>
        <v>-4.2936246808510635E-4</v>
      </c>
      <c r="H164" s="82">
        <f t="shared" si="4"/>
        <v>1.5297959999999999E-3</v>
      </c>
      <c r="I164" s="80">
        <f t="shared" si="5"/>
        <v>5851.8590000000004</v>
      </c>
      <c r="L164" s="23"/>
      <c r="M164" s="23"/>
      <c r="O164" s="9"/>
      <c r="P164" s="9"/>
      <c r="R164" s="10"/>
      <c r="S164" s="12"/>
      <c r="T164" s="8"/>
    </row>
    <row r="165" spans="1:20" x14ac:dyDescent="0.2">
      <c r="A165">
        <v>126</v>
      </c>
      <c r="B165" s="3">
        <v>2.2569449999999998E-3</v>
      </c>
      <c r="C165">
        <v>-5.9466720000000004</v>
      </c>
      <c r="D165">
        <v>1.5676399999999999</v>
      </c>
      <c r="E165" s="3">
        <v>5.1500080000000002E-3</v>
      </c>
      <c r="F165">
        <v>3.8955900000000002E-2</v>
      </c>
      <c r="G165" s="82">
        <f t="shared" si="3"/>
        <v>-4.3829855319148936E-4</v>
      </c>
      <c r="H165" s="82">
        <f t="shared" si="4"/>
        <v>1.5582360000000002E-3</v>
      </c>
      <c r="I165" s="80">
        <f t="shared" si="5"/>
        <v>5946.6720000000005</v>
      </c>
      <c r="L165" s="23"/>
      <c r="M165" s="23"/>
      <c r="O165" s="9"/>
      <c r="P165" s="9"/>
      <c r="R165" s="10"/>
      <c r="S165" s="12"/>
      <c r="T165" s="8"/>
    </row>
    <row r="166" spans="1:20" x14ac:dyDescent="0.2">
      <c r="A166">
        <v>127</v>
      </c>
      <c r="B166" s="3">
        <v>2.2685190000000001E-3</v>
      </c>
      <c r="C166">
        <v>-6.0418880000000001</v>
      </c>
      <c r="D166">
        <v>1.58226</v>
      </c>
      <c r="E166" s="3">
        <v>5.2450179999999997E-3</v>
      </c>
      <c r="F166">
        <v>3.9604899999999998E-2</v>
      </c>
      <c r="G166" s="82">
        <f t="shared" si="3"/>
        <v>-4.4638451063829784E-4</v>
      </c>
      <c r="H166" s="82">
        <f t="shared" si="4"/>
        <v>1.584196E-3</v>
      </c>
      <c r="I166" s="80">
        <f t="shared" si="5"/>
        <v>6041.8879999999999</v>
      </c>
      <c r="L166" s="23"/>
      <c r="M166" s="23"/>
      <c r="O166" s="9"/>
      <c r="P166" s="9"/>
      <c r="R166" s="10"/>
      <c r="S166" s="12"/>
      <c r="T166" s="8"/>
    </row>
    <row r="167" spans="1:20" x14ac:dyDescent="0.2">
      <c r="A167">
        <v>128</v>
      </c>
      <c r="B167" s="3">
        <v>2.2916669999999998E-3</v>
      </c>
      <c r="C167">
        <v>-6.1379089999999996</v>
      </c>
      <c r="D167">
        <v>1.5965400000000001</v>
      </c>
      <c r="E167" s="3">
        <v>5.3400039999999998E-3</v>
      </c>
      <c r="F167">
        <v>4.0255899999999997E-2</v>
      </c>
      <c r="G167" s="82">
        <f t="shared" si="3"/>
        <v>-4.5446842553191485E-4</v>
      </c>
      <c r="H167" s="82">
        <f t="shared" si="4"/>
        <v>1.6102359999999999E-3</v>
      </c>
      <c r="I167" s="80">
        <f t="shared" si="5"/>
        <v>6137.9089999999997</v>
      </c>
      <c r="L167" s="23"/>
      <c r="M167" s="23"/>
      <c r="O167" s="9"/>
      <c r="P167" s="9"/>
      <c r="R167" s="10"/>
      <c r="S167" s="12"/>
      <c r="T167" s="8"/>
    </row>
    <row r="168" spans="1:20" x14ac:dyDescent="0.2">
      <c r="A168">
        <v>129</v>
      </c>
      <c r="B168" s="3">
        <v>2.3032410000000001E-3</v>
      </c>
      <c r="C168">
        <v>-6.23393</v>
      </c>
      <c r="D168">
        <v>1.61056</v>
      </c>
      <c r="E168" s="3">
        <v>5.4450039999999998E-3</v>
      </c>
      <c r="F168">
        <v>4.0859899999999998E-2</v>
      </c>
      <c r="G168" s="82">
        <f t="shared" si="3"/>
        <v>-4.6340459574468085E-4</v>
      </c>
      <c r="H168" s="82">
        <f t="shared" si="4"/>
        <v>1.634396E-3</v>
      </c>
      <c r="I168" s="80">
        <f t="shared" si="5"/>
        <v>6233.93</v>
      </c>
      <c r="L168" s="23"/>
      <c r="M168" s="23"/>
      <c r="O168" s="9"/>
      <c r="P168" s="9"/>
      <c r="R168" s="10"/>
      <c r="S168" s="12"/>
      <c r="T168" s="8"/>
    </row>
    <row r="169" spans="1:20" x14ac:dyDescent="0.2">
      <c r="A169" s="28">
        <v>130</v>
      </c>
      <c r="B169" s="30">
        <v>2.3263889999999999E-3</v>
      </c>
      <c r="C169" s="28">
        <v>-6.3331720000000002</v>
      </c>
      <c r="D169" s="59">
        <v>1.6242099999999999</v>
      </c>
      <c r="E169" s="60">
        <v>5.544996E-3</v>
      </c>
      <c r="F169" s="59">
        <v>4.1564900000000002E-2</v>
      </c>
      <c r="G169" s="82">
        <f t="shared" ref="G169:G232" si="6">-E169/$B$24</f>
        <v>-4.7191455319148934E-4</v>
      </c>
      <c r="H169" s="82">
        <f t="shared" ref="H169:H232" si="7">F169/$B$26</f>
        <v>1.6625960000000001E-3</v>
      </c>
      <c r="I169" s="80">
        <f t="shared" ref="I169:I232" si="8">-1000*C169</f>
        <v>6333.1720000000005</v>
      </c>
      <c r="J169" s="27"/>
      <c r="K169" s="28"/>
      <c r="L169" s="31"/>
      <c r="M169" s="31"/>
      <c r="N169" s="29"/>
      <c r="O169" s="29"/>
      <c r="P169" s="29"/>
      <c r="Q169" s="28"/>
      <c r="R169" s="32"/>
      <c r="S169" s="33"/>
      <c r="T169" s="34"/>
    </row>
    <row r="170" spans="1:20" x14ac:dyDescent="0.2">
      <c r="A170" s="35">
        <v>131</v>
      </c>
      <c r="B170" s="36">
        <v>2.3495370000000001E-3</v>
      </c>
      <c r="C170" s="35">
        <v>-6.4293940000000003</v>
      </c>
      <c r="D170" s="35">
        <v>1.63771</v>
      </c>
      <c r="E170" s="36">
        <v>5.649996E-3</v>
      </c>
      <c r="F170" s="35">
        <v>4.2224900000000003E-2</v>
      </c>
      <c r="G170" s="82">
        <f t="shared" si="6"/>
        <v>-4.8085072340425534E-4</v>
      </c>
      <c r="H170" s="82">
        <f t="shared" si="7"/>
        <v>1.6889960000000001E-3</v>
      </c>
      <c r="I170" s="80">
        <f t="shared" si="8"/>
        <v>6429.3940000000002</v>
      </c>
      <c r="J170" s="37"/>
      <c r="K170" s="35"/>
      <c r="L170" s="38"/>
      <c r="M170" s="38"/>
      <c r="N170" s="39"/>
      <c r="O170" s="39"/>
      <c r="P170" s="39"/>
      <c r="Q170" s="35"/>
      <c r="R170" s="40"/>
      <c r="S170" s="41"/>
      <c r="T170" s="8"/>
    </row>
    <row r="171" spans="1:20" x14ac:dyDescent="0.2">
      <c r="A171">
        <v>132</v>
      </c>
      <c r="B171" s="3">
        <v>2.3611109999999999E-3</v>
      </c>
      <c r="C171">
        <v>-6.5262200000000004</v>
      </c>
      <c r="D171">
        <v>1.6510199999999999</v>
      </c>
      <c r="E171" s="3">
        <v>5.750013E-3</v>
      </c>
      <c r="F171">
        <v>4.29509E-2</v>
      </c>
      <c r="G171" s="82">
        <f t="shared" si="6"/>
        <v>-4.8936280851063834E-4</v>
      </c>
      <c r="H171" s="82">
        <f t="shared" si="7"/>
        <v>1.718036E-3</v>
      </c>
      <c r="I171" s="80">
        <f t="shared" si="8"/>
        <v>6526.22</v>
      </c>
      <c r="L171" s="23"/>
      <c r="M171" s="23"/>
      <c r="O171" s="9"/>
      <c r="P171" s="9"/>
      <c r="R171" s="10"/>
      <c r="S171" s="12"/>
      <c r="T171" s="8"/>
    </row>
    <row r="172" spans="1:20" x14ac:dyDescent="0.2">
      <c r="A172">
        <v>133</v>
      </c>
      <c r="B172" s="3">
        <v>2.3842590000000001E-3</v>
      </c>
      <c r="C172">
        <v>-6.6230460000000004</v>
      </c>
      <c r="D172">
        <v>1.6645099999999999</v>
      </c>
      <c r="E172" s="3">
        <v>5.8500050000000001E-3</v>
      </c>
      <c r="F172">
        <v>4.3642899999999998E-2</v>
      </c>
      <c r="G172" s="82">
        <f t="shared" si="6"/>
        <v>-4.9787276595744678E-4</v>
      </c>
      <c r="H172" s="82">
        <f t="shared" si="7"/>
        <v>1.745716E-3</v>
      </c>
      <c r="I172" s="80">
        <f t="shared" si="8"/>
        <v>6623.0460000000003</v>
      </c>
      <c r="L172" s="23"/>
      <c r="M172" s="23"/>
      <c r="O172" s="9"/>
      <c r="P172" s="9"/>
      <c r="R172" s="10"/>
      <c r="S172" s="12"/>
      <c r="T172" s="8"/>
    </row>
    <row r="173" spans="1:20" x14ac:dyDescent="0.2">
      <c r="A173">
        <v>134</v>
      </c>
      <c r="B173" s="3">
        <v>2.4074069999999999E-3</v>
      </c>
      <c r="C173">
        <v>-6.7206780000000004</v>
      </c>
      <c r="D173">
        <v>1.67808</v>
      </c>
      <c r="E173" s="3">
        <v>5.9600110000000003E-3</v>
      </c>
      <c r="F173">
        <v>4.4325900000000001E-2</v>
      </c>
      <c r="G173" s="82">
        <f t="shared" si="6"/>
        <v>-5.0723497872340426E-4</v>
      </c>
      <c r="H173" s="82">
        <f t="shared" si="7"/>
        <v>1.773036E-3</v>
      </c>
      <c r="I173" s="80">
        <f t="shared" si="8"/>
        <v>6720.6780000000008</v>
      </c>
      <c r="L173" s="23"/>
      <c r="M173" s="23"/>
      <c r="O173" s="9"/>
      <c r="P173" s="9"/>
      <c r="R173" s="10"/>
      <c r="S173" s="12"/>
      <c r="T173" s="8"/>
    </row>
    <row r="174" spans="1:20" x14ac:dyDescent="0.2">
      <c r="A174">
        <v>135</v>
      </c>
      <c r="B174" s="3">
        <v>2.4189810000000002E-3</v>
      </c>
      <c r="C174">
        <v>-6.8179069999999999</v>
      </c>
      <c r="D174">
        <v>1.69235</v>
      </c>
      <c r="E174" s="3">
        <v>6.0650110000000004E-3</v>
      </c>
      <c r="F174">
        <v>4.4938899999999997E-2</v>
      </c>
      <c r="G174" s="82">
        <f t="shared" si="6"/>
        <v>-5.161711489361702E-4</v>
      </c>
      <c r="H174" s="82">
        <f t="shared" si="7"/>
        <v>1.7975559999999999E-3</v>
      </c>
      <c r="I174" s="80">
        <f t="shared" si="8"/>
        <v>6817.9070000000002</v>
      </c>
      <c r="L174" s="23"/>
      <c r="M174" s="23"/>
      <c r="O174" s="9"/>
      <c r="P174" s="9"/>
      <c r="R174" s="10"/>
      <c r="S174" s="12"/>
      <c r="T174" s="8"/>
    </row>
    <row r="175" spans="1:20" x14ac:dyDescent="0.2">
      <c r="A175">
        <v>136</v>
      </c>
      <c r="B175" s="3">
        <v>2.4421299999999998E-3</v>
      </c>
      <c r="C175">
        <v>-6.9153370000000001</v>
      </c>
      <c r="D175">
        <v>1.70679</v>
      </c>
      <c r="E175" s="3">
        <v>6.1750169999999997E-3</v>
      </c>
      <c r="F175">
        <v>4.5654899999999998E-2</v>
      </c>
      <c r="G175" s="82">
        <f t="shared" si="6"/>
        <v>-5.2553336170212768E-4</v>
      </c>
      <c r="H175" s="82">
        <f t="shared" si="7"/>
        <v>1.826196E-3</v>
      </c>
      <c r="I175" s="80">
        <f t="shared" si="8"/>
        <v>6915.3370000000004</v>
      </c>
      <c r="L175" s="23"/>
      <c r="M175" s="23"/>
      <c r="O175" s="9"/>
      <c r="P175" s="9"/>
      <c r="R175" s="10"/>
      <c r="S175" s="12"/>
      <c r="T175" s="8"/>
    </row>
    <row r="176" spans="1:20" x14ac:dyDescent="0.2">
      <c r="A176">
        <v>137</v>
      </c>
      <c r="B176" s="3">
        <v>2.465278E-3</v>
      </c>
      <c r="C176">
        <v>-7.0133710000000002</v>
      </c>
      <c r="D176">
        <v>1.72038</v>
      </c>
      <c r="E176" s="3">
        <v>6.2750100000000001E-3</v>
      </c>
      <c r="F176">
        <v>4.6337900000000001E-2</v>
      </c>
      <c r="G176" s="82">
        <f t="shared" si="6"/>
        <v>-5.3404340425531921E-4</v>
      </c>
      <c r="H176" s="82">
        <f t="shared" si="7"/>
        <v>1.8535160000000001E-3</v>
      </c>
      <c r="I176" s="80">
        <f t="shared" si="8"/>
        <v>7013.3710000000001</v>
      </c>
      <c r="L176" s="23"/>
      <c r="M176" s="23"/>
      <c r="O176" s="9"/>
      <c r="P176" s="9"/>
      <c r="R176" s="10"/>
      <c r="S176" s="12"/>
      <c r="T176" s="8"/>
    </row>
    <row r="177" spans="1:20" x14ac:dyDescent="0.2">
      <c r="A177">
        <v>138</v>
      </c>
      <c r="B177" s="3">
        <v>2.4768519999999999E-3</v>
      </c>
      <c r="C177">
        <v>-7.1110030000000002</v>
      </c>
      <c r="D177">
        <v>1.7343999999999999</v>
      </c>
      <c r="E177" s="3">
        <v>6.3899990000000004E-3</v>
      </c>
      <c r="F177">
        <v>4.7058900000000001E-2</v>
      </c>
      <c r="G177" s="82">
        <f t="shared" si="6"/>
        <v>-5.4382970212765963E-4</v>
      </c>
      <c r="H177" s="82">
        <f t="shared" si="7"/>
        <v>1.882356E-3</v>
      </c>
      <c r="I177" s="80">
        <f t="shared" si="8"/>
        <v>7111.0030000000006</v>
      </c>
      <c r="L177" s="23"/>
      <c r="M177" s="23"/>
      <c r="O177" s="9"/>
      <c r="P177" s="9"/>
      <c r="R177" s="10"/>
      <c r="S177" s="12"/>
      <c r="T177" s="8"/>
    </row>
    <row r="178" spans="1:20" x14ac:dyDescent="0.2">
      <c r="A178">
        <v>139</v>
      </c>
      <c r="B178">
        <v>2.5000000000000001E-3</v>
      </c>
      <c r="C178">
        <v>-7.208634</v>
      </c>
      <c r="D178">
        <v>1.74787</v>
      </c>
      <c r="E178" s="3">
        <v>6.5050129999999996E-3</v>
      </c>
      <c r="F178">
        <v>4.7830900000000003E-2</v>
      </c>
      <c r="G178" s="82">
        <f t="shared" si="6"/>
        <v>-5.536181276595744E-4</v>
      </c>
      <c r="H178" s="82">
        <f t="shared" si="7"/>
        <v>1.913236E-3</v>
      </c>
      <c r="I178" s="80">
        <f t="shared" si="8"/>
        <v>7208.634</v>
      </c>
      <c r="L178" s="23"/>
      <c r="M178" s="23"/>
      <c r="O178" s="9"/>
      <c r="P178" s="9"/>
      <c r="R178" s="10"/>
      <c r="S178" s="12"/>
      <c r="T178" s="8"/>
    </row>
    <row r="179" spans="1:20" x14ac:dyDescent="0.2">
      <c r="A179">
        <v>140</v>
      </c>
      <c r="B179" s="3">
        <v>2.5231479999999998E-3</v>
      </c>
      <c r="C179">
        <v>-7.3060650000000003</v>
      </c>
      <c r="D179">
        <v>1.76159</v>
      </c>
      <c r="E179" s="3">
        <v>6.6250090000000003E-3</v>
      </c>
      <c r="F179">
        <v>4.85289E-2</v>
      </c>
      <c r="G179" s="82">
        <f t="shared" si="6"/>
        <v>-5.6383055319148933E-4</v>
      </c>
      <c r="H179" s="82">
        <f t="shared" si="7"/>
        <v>1.9411560000000001E-3</v>
      </c>
      <c r="I179" s="80">
        <f t="shared" si="8"/>
        <v>7306.0650000000005</v>
      </c>
      <c r="L179" s="23"/>
      <c r="M179" s="23"/>
      <c r="O179" s="9"/>
      <c r="P179" s="9"/>
      <c r="R179" s="10"/>
      <c r="S179" s="12"/>
      <c r="T179" s="8"/>
    </row>
    <row r="180" spans="1:20" x14ac:dyDescent="0.2">
      <c r="A180">
        <v>141</v>
      </c>
      <c r="B180" s="3">
        <v>2.5347220000000001E-3</v>
      </c>
      <c r="C180">
        <v>-7.4045009999999998</v>
      </c>
      <c r="D180">
        <v>1.77504</v>
      </c>
      <c r="E180" s="3">
        <v>6.7650080000000003E-3</v>
      </c>
      <c r="F180">
        <v>4.9188900000000001E-2</v>
      </c>
      <c r="G180" s="82">
        <f t="shared" si="6"/>
        <v>-5.7574536170212768E-4</v>
      </c>
      <c r="H180" s="82">
        <f t="shared" si="7"/>
        <v>1.9675560000000001E-3</v>
      </c>
      <c r="I180" s="80">
        <f t="shared" si="8"/>
        <v>7404.5010000000002</v>
      </c>
      <c r="L180" s="23"/>
      <c r="M180" s="23"/>
      <c r="O180" s="9"/>
      <c r="P180" s="9"/>
      <c r="R180" s="10"/>
      <c r="S180" s="12"/>
      <c r="T180" s="8"/>
    </row>
    <row r="181" spans="1:20" x14ac:dyDescent="0.2">
      <c r="A181">
        <v>142</v>
      </c>
      <c r="B181" s="3">
        <v>2.5578699999999998E-3</v>
      </c>
      <c r="C181">
        <v>-7.502535</v>
      </c>
      <c r="D181">
        <v>1.7885800000000001</v>
      </c>
      <c r="E181" s="3">
        <v>6.8799969999999997E-3</v>
      </c>
      <c r="F181">
        <v>4.9940900000000003E-2</v>
      </c>
      <c r="G181" s="82">
        <f t="shared" si="6"/>
        <v>-5.855316595744681E-4</v>
      </c>
      <c r="H181" s="82">
        <f t="shared" si="7"/>
        <v>1.9976360000000001E-3</v>
      </c>
      <c r="I181" s="80">
        <f t="shared" si="8"/>
        <v>7502.5349999999999</v>
      </c>
      <c r="L181" s="23"/>
      <c r="M181" s="23"/>
      <c r="O181" s="9"/>
      <c r="P181" s="9"/>
      <c r="R181" s="10"/>
      <c r="S181" s="12"/>
      <c r="T181" s="8"/>
    </row>
    <row r="182" spans="1:20" x14ac:dyDescent="0.2">
      <c r="A182">
        <v>143</v>
      </c>
      <c r="B182" s="3">
        <v>2.581018E-3</v>
      </c>
      <c r="C182">
        <v>-7.6001669999999999</v>
      </c>
      <c r="D182">
        <v>1.80193</v>
      </c>
      <c r="E182" s="3">
        <v>6.9950100000000003E-3</v>
      </c>
      <c r="F182">
        <v>5.06659E-2</v>
      </c>
      <c r="G182" s="82">
        <f t="shared" si="6"/>
        <v>-5.9531999999999999E-4</v>
      </c>
      <c r="H182" s="82">
        <f t="shared" si="7"/>
        <v>2.0266360000000001E-3</v>
      </c>
      <c r="I182" s="80">
        <f t="shared" si="8"/>
        <v>7600.1669999999995</v>
      </c>
      <c r="L182" s="23"/>
      <c r="M182" s="23"/>
      <c r="O182" s="9"/>
      <c r="P182" s="9"/>
      <c r="R182" s="10"/>
      <c r="S182" s="12"/>
      <c r="T182" s="8"/>
    </row>
    <row r="183" spans="1:20" x14ac:dyDescent="0.2">
      <c r="A183">
        <v>144</v>
      </c>
      <c r="B183" s="3">
        <v>2.5925929999999998E-3</v>
      </c>
      <c r="C183">
        <v>-7.7012210000000003</v>
      </c>
      <c r="D183">
        <v>1.81616</v>
      </c>
      <c r="E183" s="3">
        <v>7.1150060000000001E-3</v>
      </c>
      <c r="F183">
        <v>5.14639E-2</v>
      </c>
      <c r="G183" s="82">
        <f t="shared" si="6"/>
        <v>-6.0553242553191492E-4</v>
      </c>
      <c r="H183" s="82">
        <f t="shared" si="7"/>
        <v>2.058556E-3</v>
      </c>
      <c r="I183" s="80">
        <f t="shared" si="8"/>
        <v>7701.2210000000005</v>
      </c>
      <c r="L183" s="23"/>
      <c r="M183" s="23"/>
      <c r="O183" s="9"/>
      <c r="P183" s="9"/>
      <c r="R183" s="10"/>
      <c r="S183" s="12"/>
      <c r="T183" s="8"/>
    </row>
    <row r="184" spans="1:20" x14ac:dyDescent="0.2">
      <c r="A184">
        <v>145</v>
      </c>
      <c r="B184" s="3">
        <v>2.615741E-3</v>
      </c>
      <c r="C184">
        <v>-7.7990529999999998</v>
      </c>
      <c r="D184">
        <v>1.8305</v>
      </c>
      <c r="E184" s="3">
        <v>7.245016E-3</v>
      </c>
      <c r="F184">
        <v>5.2245899999999998E-2</v>
      </c>
      <c r="G184" s="82">
        <f t="shared" si="6"/>
        <v>-6.1659710638297869E-4</v>
      </c>
      <c r="H184" s="82">
        <f t="shared" si="7"/>
        <v>2.0898359999999999E-3</v>
      </c>
      <c r="I184" s="80">
        <f t="shared" si="8"/>
        <v>7799.0529999999999</v>
      </c>
      <c r="L184" s="23"/>
      <c r="M184" s="23"/>
      <c r="O184" s="9"/>
      <c r="P184" s="9"/>
      <c r="R184" s="10"/>
      <c r="S184" s="12"/>
      <c r="T184" s="8"/>
    </row>
    <row r="185" spans="1:20" x14ac:dyDescent="0.2">
      <c r="A185">
        <v>146</v>
      </c>
      <c r="B185" s="3">
        <v>2.6388890000000002E-3</v>
      </c>
      <c r="C185">
        <v>-7.8972879999999996</v>
      </c>
      <c r="D185">
        <v>1.8448899999999999</v>
      </c>
      <c r="E185" s="3">
        <v>7.3699949999999998E-3</v>
      </c>
      <c r="F185">
        <v>5.2975899999999999E-2</v>
      </c>
      <c r="G185" s="82">
        <f t="shared" si="6"/>
        <v>-6.2723361702127656E-4</v>
      </c>
      <c r="H185" s="82">
        <f t="shared" si="7"/>
        <v>2.1190359999999999E-3</v>
      </c>
      <c r="I185" s="80">
        <f t="shared" si="8"/>
        <v>7897.2879999999996</v>
      </c>
      <c r="L185" s="23"/>
      <c r="M185" s="23"/>
      <c r="O185" s="9"/>
      <c r="P185" s="9"/>
      <c r="R185" s="10"/>
      <c r="S185" s="12"/>
      <c r="T185" s="8"/>
    </row>
    <row r="186" spans="1:20" x14ac:dyDescent="0.2">
      <c r="A186">
        <v>147</v>
      </c>
      <c r="B186" s="3">
        <v>2.650463E-3</v>
      </c>
      <c r="C186">
        <v>-7.9949199999999996</v>
      </c>
      <c r="D186">
        <v>1.85836</v>
      </c>
      <c r="E186" s="3">
        <v>7.4949980000000001E-3</v>
      </c>
      <c r="F186">
        <v>5.3698900000000001E-2</v>
      </c>
      <c r="G186" s="82">
        <f t="shared" si="6"/>
        <v>-6.3787217021276591E-4</v>
      </c>
      <c r="H186" s="82">
        <f t="shared" si="7"/>
        <v>2.1479559999999999E-3</v>
      </c>
      <c r="I186" s="80">
        <f t="shared" si="8"/>
        <v>7994.9199999999992</v>
      </c>
      <c r="L186" s="23"/>
      <c r="M186" s="23"/>
      <c r="O186" s="9"/>
      <c r="P186" s="9"/>
      <c r="R186" s="10"/>
      <c r="S186" s="12"/>
      <c r="T186" s="8"/>
    </row>
    <row r="187" spans="1:20" x14ac:dyDescent="0.2">
      <c r="A187">
        <v>148</v>
      </c>
      <c r="B187" s="3">
        <v>2.6736110000000002E-3</v>
      </c>
      <c r="C187">
        <v>-8.0931549999999994</v>
      </c>
      <c r="D187">
        <v>1.8723099999999999</v>
      </c>
      <c r="E187" s="3">
        <v>7.6349970000000001E-3</v>
      </c>
      <c r="F187">
        <v>5.4475900000000001E-2</v>
      </c>
      <c r="G187" s="82">
        <f t="shared" si="6"/>
        <v>-6.4978697872340426E-4</v>
      </c>
      <c r="H187" s="82">
        <f t="shared" si="7"/>
        <v>2.1790360000000001E-3</v>
      </c>
      <c r="I187" s="80">
        <f t="shared" si="8"/>
        <v>8093.1549999999997</v>
      </c>
      <c r="L187" s="23"/>
      <c r="M187" s="23"/>
      <c r="O187" s="9"/>
      <c r="P187" s="9"/>
      <c r="R187" s="10"/>
      <c r="S187" s="12"/>
      <c r="T187" s="8"/>
    </row>
    <row r="188" spans="1:20" x14ac:dyDescent="0.2">
      <c r="A188">
        <v>149</v>
      </c>
      <c r="B188" s="3">
        <v>2.696759E-3</v>
      </c>
      <c r="C188">
        <v>-8.1913900000000002</v>
      </c>
      <c r="D188">
        <v>1.8859300000000001</v>
      </c>
      <c r="E188" s="3">
        <v>7.7700139999999996E-3</v>
      </c>
      <c r="F188">
        <v>5.5246900000000002E-2</v>
      </c>
      <c r="G188" s="82">
        <f t="shared" si="6"/>
        <v>-6.6127778723404254E-4</v>
      </c>
      <c r="H188" s="82">
        <f t="shared" si="7"/>
        <v>2.2098759999999999E-3</v>
      </c>
      <c r="I188" s="80">
        <f t="shared" si="8"/>
        <v>8191.39</v>
      </c>
      <c r="L188" s="23"/>
      <c r="M188" s="23"/>
      <c r="O188" s="9"/>
      <c r="P188" s="9"/>
      <c r="R188" s="10"/>
      <c r="S188" s="12"/>
      <c r="T188" s="8"/>
    </row>
    <row r="189" spans="1:20" x14ac:dyDescent="0.2">
      <c r="A189">
        <v>150</v>
      </c>
      <c r="B189" s="3">
        <v>2.7083329999999998E-3</v>
      </c>
      <c r="C189">
        <v>-8.2894249999999996</v>
      </c>
      <c r="D189">
        <v>1.8994500000000001</v>
      </c>
      <c r="E189" s="3">
        <v>7.9100130000000005E-3</v>
      </c>
      <c r="F189">
        <v>5.6116899999999997E-2</v>
      </c>
      <c r="G189" s="82">
        <f t="shared" si="6"/>
        <v>-6.7319259574468088E-4</v>
      </c>
      <c r="H189" s="82">
        <f t="shared" si="7"/>
        <v>2.2446759999999997E-3</v>
      </c>
      <c r="I189" s="80">
        <f t="shared" si="8"/>
        <v>8289.4249999999993</v>
      </c>
      <c r="L189" s="23"/>
      <c r="M189" s="23"/>
      <c r="O189" s="9"/>
      <c r="P189" s="9"/>
      <c r="R189" s="10"/>
      <c r="S189" s="12"/>
      <c r="T189" s="8"/>
    </row>
    <row r="190" spans="1:20" x14ac:dyDescent="0.2">
      <c r="A190">
        <v>151</v>
      </c>
      <c r="B190" s="3">
        <v>2.7314819999999999E-3</v>
      </c>
      <c r="C190">
        <v>-8.3874589999999998</v>
      </c>
      <c r="D190">
        <v>1.91855</v>
      </c>
      <c r="E190" s="3">
        <v>8.054996E-3</v>
      </c>
      <c r="F190">
        <v>5.69039E-2</v>
      </c>
      <c r="G190" s="82">
        <f t="shared" si="6"/>
        <v>-6.8553157446808516E-4</v>
      </c>
      <c r="H190" s="82">
        <f t="shared" si="7"/>
        <v>2.2761560000000001E-3</v>
      </c>
      <c r="I190" s="80">
        <f t="shared" si="8"/>
        <v>8387.4589999999989</v>
      </c>
      <c r="L190" s="23"/>
      <c r="M190" s="23"/>
      <c r="O190" s="9"/>
      <c r="P190" s="9"/>
      <c r="R190" s="10"/>
      <c r="S190" s="12"/>
      <c r="T190" s="8"/>
    </row>
    <row r="191" spans="1:20" x14ac:dyDescent="0.2">
      <c r="A191">
        <v>152</v>
      </c>
      <c r="B191" s="3">
        <v>2.7546300000000001E-3</v>
      </c>
      <c r="C191">
        <v>-8.4846869999999992</v>
      </c>
      <c r="D191">
        <v>1.93211</v>
      </c>
      <c r="E191" s="3">
        <v>8.2100149999999993E-3</v>
      </c>
      <c r="F191">
        <v>5.7683900000000003E-2</v>
      </c>
      <c r="G191" s="82">
        <f t="shared" si="6"/>
        <v>-6.9872468085106375E-4</v>
      </c>
      <c r="H191" s="82">
        <f t="shared" si="7"/>
        <v>2.307356E-3</v>
      </c>
      <c r="I191" s="80">
        <f t="shared" si="8"/>
        <v>8484.6869999999999</v>
      </c>
      <c r="L191" s="23"/>
      <c r="M191" s="23"/>
      <c r="O191" s="9"/>
      <c r="P191" s="9"/>
      <c r="R191" s="10"/>
      <c r="S191" s="12"/>
      <c r="T191" s="8"/>
    </row>
    <row r="192" spans="1:20" x14ac:dyDescent="0.2">
      <c r="A192">
        <v>153</v>
      </c>
      <c r="B192" s="3">
        <v>2.766204E-3</v>
      </c>
      <c r="C192">
        <v>-8.5817150000000009</v>
      </c>
      <c r="D192">
        <v>1.9456599999999999</v>
      </c>
      <c r="E192" s="3">
        <v>8.3549969999999994E-3</v>
      </c>
      <c r="F192">
        <v>5.8482899999999997E-2</v>
      </c>
      <c r="G192" s="82">
        <f t="shared" si="6"/>
        <v>-7.1106357446808503E-4</v>
      </c>
      <c r="H192" s="82">
        <f t="shared" si="7"/>
        <v>2.3393159999999997E-3</v>
      </c>
      <c r="I192" s="80">
        <f t="shared" si="8"/>
        <v>8581.7150000000001</v>
      </c>
      <c r="L192" s="23"/>
      <c r="M192" s="23"/>
      <c r="O192" s="9"/>
      <c r="P192" s="9"/>
      <c r="R192" s="10"/>
      <c r="S192" s="12"/>
      <c r="T192" s="8"/>
    </row>
    <row r="193" spans="1:20" x14ac:dyDescent="0.2">
      <c r="A193">
        <v>154</v>
      </c>
      <c r="B193" s="3">
        <v>2.7893520000000002E-3</v>
      </c>
      <c r="C193">
        <v>-8.6817630000000001</v>
      </c>
      <c r="D193">
        <v>1.9613</v>
      </c>
      <c r="E193">
        <v>8.515E-3</v>
      </c>
      <c r="F193">
        <v>5.9327900000000003E-2</v>
      </c>
      <c r="G193" s="82">
        <f t="shared" si="6"/>
        <v>-7.2468085106382977E-4</v>
      </c>
      <c r="H193" s="82">
        <f t="shared" si="7"/>
        <v>2.3731160000000002E-3</v>
      </c>
      <c r="I193" s="80">
        <f t="shared" si="8"/>
        <v>8681.7630000000008</v>
      </c>
      <c r="L193" s="23"/>
      <c r="M193" s="23"/>
      <c r="O193" s="9"/>
      <c r="P193" s="9"/>
      <c r="R193" s="10"/>
      <c r="S193" s="12"/>
      <c r="T193" s="8"/>
    </row>
    <row r="194" spans="1:20" x14ac:dyDescent="0.2">
      <c r="A194">
        <v>155</v>
      </c>
      <c r="B194">
        <v>2.8124999999999999E-3</v>
      </c>
      <c r="C194">
        <v>-8.777984</v>
      </c>
      <c r="D194">
        <v>1.9748000000000001</v>
      </c>
      <c r="E194">
        <v>8.6899999999999998E-3</v>
      </c>
      <c r="F194">
        <v>6.0239899999999999E-2</v>
      </c>
      <c r="G194" s="82">
        <f t="shared" si="6"/>
        <v>-7.3957446808510638E-4</v>
      </c>
      <c r="H194" s="82">
        <f t="shared" si="7"/>
        <v>2.409596E-3</v>
      </c>
      <c r="I194" s="80">
        <f t="shared" si="8"/>
        <v>8777.9840000000004</v>
      </c>
      <c r="L194" s="23"/>
      <c r="M194" s="23"/>
      <c r="O194" s="9"/>
      <c r="P194" s="9"/>
      <c r="R194" s="10"/>
      <c r="S194" s="12"/>
      <c r="T194" s="8"/>
    </row>
    <row r="195" spans="1:20" x14ac:dyDescent="0.2">
      <c r="A195">
        <v>156</v>
      </c>
      <c r="B195" s="3">
        <v>2.8240740000000002E-3</v>
      </c>
      <c r="C195">
        <v>-8.8746100000000006</v>
      </c>
      <c r="D195">
        <v>1.98891</v>
      </c>
      <c r="E195" s="3">
        <v>8.8750119999999998E-3</v>
      </c>
      <c r="F195">
        <v>6.1081900000000001E-2</v>
      </c>
      <c r="G195" s="82">
        <f t="shared" si="6"/>
        <v>-7.5532017021276595E-4</v>
      </c>
      <c r="H195" s="82">
        <f t="shared" si="7"/>
        <v>2.4432759999999999E-3</v>
      </c>
      <c r="I195" s="80">
        <f t="shared" si="8"/>
        <v>8874.61</v>
      </c>
      <c r="L195" s="23"/>
      <c r="M195" s="23"/>
      <c r="O195" s="9"/>
      <c r="P195" s="9"/>
      <c r="R195" s="10"/>
      <c r="S195" s="12"/>
      <c r="T195" s="8"/>
    </row>
    <row r="196" spans="1:20" x14ac:dyDescent="0.2">
      <c r="A196">
        <v>157</v>
      </c>
      <c r="B196" s="3">
        <v>2.8472219999999999E-3</v>
      </c>
      <c r="C196">
        <v>-8.9706309999999991</v>
      </c>
      <c r="D196">
        <v>2.00257</v>
      </c>
      <c r="E196" s="3">
        <v>9.0600009999999998E-3</v>
      </c>
      <c r="F196">
        <v>6.1945899999999998E-2</v>
      </c>
      <c r="G196" s="82">
        <f t="shared" si="6"/>
        <v>-7.7106391489361703E-4</v>
      </c>
      <c r="H196" s="82">
        <f t="shared" si="7"/>
        <v>2.4778359999999998E-3</v>
      </c>
      <c r="I196" s="80">
        <f t="shared" si="8"/>
        <v>8970.6309999999994</v>
      </c>
      <c r="L196" s="23"/>
      <c r="M196" s="23"/>
      <c r="O196" s="9"/>
      <c r="P196" s="9"/>
      <c r="R196" s="10"/>
      <c r="S196" s="12"/>
      <c r="T196" s="8"/>
    </row>
    <row r="197" spans="1:20" x14ac:dyDescent="0.2">
      <c r="A197">
        <v>158</v>
      </c>
      <c r="B197" s="3">
        <v>2.8587959999999998E-3</v>
      </c>
      <c r="C197">
        <v>-9.0662489999999991</v>
      </c>
      <c r="D197">
        <v>2.0160300000000002</v>
      </c>
      <c r="E197" s="3">
        <v>9.2400069999999997E-3</v>
      </c>
      <c r="F197">
        <v>6.27669E-2</v>
      </c>
      <c r="G197" s="82">
        <f t="shared" si="6"/>
        <v>-7.8638357446808506E-4</v>
      </c>
      <c r="H197" s="82">
        <f t="shared" si="7"/>
        <v>2.5106759999999999E-3</v>
      </c>
      <c r="I197" s="80">
        <f t="shared" si="8"/>
        <v>9066.2489999999998</v>
      </c>
      <c r="L197" s="23"/>
      <c r="M197" s="23"/>
      <c r="O197" s="9"/>
      <c r="P197" s="9"/>
      <c r="R197" s="10"/>
      <c r="S197" s="12"/>
      <c r="T197" s="8"/>
    </row>
    <row r="198" spans="1:20" x14ac:dyDescent="0.2">
      <c r="A198">
        <v>159</v>
      </c>
      <c r="B198" s="3">
        <v>2.881944E-3</v>
      </c>
      <c r="C198">
        <v>-9.1612629999999999</v>
      </c>
      <c r="D198">
        <v>2.0295399999999999</v>
      </c>
      <c r="E198" s="3">
        <v>9.4249969999999992E-3</v>
      </c>
      <c r="F198">
        <v>6.3643900000000003E-2</v>
      </c>
      <c r="G198" s="82">
        <f t="shared" si="6"/>
        <v>-8.0212740425531913E-4</v>
      </c>
      <c r="H198" s="82">
        <f t="shared" si="7"/>
        <v>2.5457560000000001E-3</v>
      </c>
      <c r="I198" s="80">
        <f t="shared" si="8"/>
        <v>9161.2630000000008</v>
      </c>
      <c r="L198" s="23"/>
      <c r="M198" s="23"/>
      <c r="O198" s="9"/>
      <c r="P198" s="9"/>
      <c r="R198" s="10"/>
      <c r="S198" s="12"/>
      <c r="T198" s="8"/>
    </row>
    <row r="199" spans="1:20" x14ac:dyDescent="0.2">
      <c r="A199">
        <v>160</v>
      </c>
      <c r="B199" s="3">
        <v>2.9050930000000001E-3</v>
      </c>
      <c r="C199">
        <v>-9.2554730000000003</v>
      </c>
      <c r="D199">
        <v>2.0430100000000002</v>
      </c>
      <c r="E199" s="3">
        <v>9.6150160000000005E-3</v>
      </c>
      <c r="F199">
        <v>6.4632899999999993E-2</v>
      </c>
      <c r="G199" s="82">
        <f t="shared" si="6"/>
        <v>-8.1829923404255322E-4</v>
      </c>
      <c r="H199" s="82">
        <f t="shared" si="7"/>
        <v>2.5853159999999998E-3</v>
      </c>
      <c r="I199" s="80">
        <f t="shared" si="8"/>
        <v>9255.473</v>
      </c>
      <c r="L199" s="23"/>
      <c r="M199" s="23"/>
      <c r="O199" s="9"/>
      <c r="P199" s="9"/>
      <c r="R199" s="10"/>
      <c r="S199" s="12"/>
      <c r="T199" s="8"/>
    </row>
    <row r="200" spans="1:20" x14ac:dyDescent="0.2">
      <c r="A200">
        <v>161</v>
      </c>
      <c r="B200" s="3">
        <v>2.916667E-3</v>
      </c>
      <c r="C200">
        <v>-9.3494810000000008</v>
      </c>
      <c r="D200">
        <v>2.0564300000000002</v>
      </c>
      <c r="E200" s="3">
        <v>9.8000050000000005E-3</v>
      </c>
      <c r="F200">
        <v>6.55419E-2</v>
      </c>
      <c r="G200" s="82">
        <f t="shared" si="6"/>
        <v>-8.340429787234043E-4</v>
      </c>
      <c r="H200" s="82">
        <f t="shared" si="7"/>
        <v>2.6216759999999999E-3</v>
      </c>
      <c r="I200" s="80">
        <f t="shared" si="8"/>
        <v>9349.4810000000016</v>
      </c>
      <c r="L200" s="23"/>
      <c r="M200" s="23"/>
      <c r="O200" s="9"/>
      <c r="P200" s="9"/>
      <c r="R200" s="10"/>
      <c r="S200" s="12"/>
      <c r="T200" s="8"/>
    </row>
    <row r="201" spans="1:20" x14ac:dyDescent="0.2">
      <c r="A201">
        <v>162</v>
      </c>
      <c r="B201" s="3">
        <v>2.9398150000000001E-3</v>
      </c>
      <c r="C201">
        <v>-9.4430859999999992</v>
      </c>
      <c r="D201">
        <v>2.0699100000000001</v>
      </c>
      <c r="E201">
        <v>1.0005E-2</v>
      </c>
      <c r="F201">
        <v>6.64299E-2</v>
      </c>
      <c r="G201" s="82">
        <f t="shared" si="6"/>
        <v>-8.5148936170212765E-4</v>
      </c>
      <c r="H201" s="82">
        <f t="shared" si="7"/>
        <v>2.6571960000000001E-3</v>
      </c>
      <c r="I201" s="80">
        <f t="shared" si="8"/>
        <v>9443.0859999999993</v>
      </c>
      <c r="L201" s="23"/>
      <c r="M201" s="23"/>
      <c r="O201" s="9"/>
      <c r="P201" s="9"/>
      <c r="R201" s="10"/>
      <c r="S201" s="12"/>
      <c r="T201" s="8"/>
    </row>
    <row r="202" spans="1:20" x14ac:dyDescent="0.2">
      <c r="A202">
        <v>163</v>
      </c>
      <c r="B202" s="3">
        <v>2.9629629999999999E-3</v>
      </c>
      <c r="C202">
        <v>-9.5360879999999995</v>
      </c>
      <c r="D202">
        <v>2.0840200000000002</v>
      </c>
      <c r="E202" s="3">
        <v>1.020501E-2</v>
      </c>
      <c r="F202">
        <v>6.7415900000000001E-2</v>
      </c>
      <c r="G202" s="82">
        <f t="shared" si="6"/>
        <v>-8.6851148936170218E-4</v>
      </c>
      <c r="H202" s="82">
        <f t="shared" si="7"/>
        <v>2.6966360000000001E-3</v>
      </c>
      <c r="I202" s="80">
        <f t="shared" si="8"/>
        <v>9536.0879999999997</v>
      </c>
      <c r="L202" s="23"/>
      <c r="M202" s="23"/>
      <c r="O202" s="9"/>
      <c r="P202" s="9"/>
      <c r="R202" s="10"/>
      <c r="S202" s="12"/>
      <c r="T202" s="8"/>
    </row>
    <row r="203" spans="1:20" x14ac:dyDescent="0.2">
      <c r="A203">
        <v>164</v>
      </c>
      <c r="B203" s="3">
        <v>2.9745370000000002E-3</v>
      </c>
      <c r="C203">
        <v>-9.6284849999999995</v>
      </c>
      <c r="D203">
        <v>2.0976300000000001</v>
      </c>
      <c r="E203" s="3">
        <v>1.0415010000000001E-2</v>
      </c>
      <c r="F203">
        <v>6.8388900000000002E-2</v>
      </c>
      <c r="G203" s="82">
        <f t="shared" si="6"/>
        <v>-8.8638382978723407E-4</v>
      </c>
      <c r="H203" s="82">
        <f t="shared" si="7"/>
        <v>2.7355560000000001E-3</v>
      </c>
      <c r="I203" s="80">
        <f t="shared" si="8"/>
        <v>9628.4849999999988</v>
      </c>
      <c r="L203" s="23"/>
      <c r="M203" s="23"/>
      <c r="O203" s="9"/>
      <c r="P203" s="9"/>
      <c r="R203" s="10"/>
      <c r="S203" s="12"/>
      <c r="T203" s="8"/>
    </row>
    <row r="204" spans="1:20" x14ac:dyDescent="0.2">
      <c r="A204">
        <v>165</v>
      </c>
      <c r="B204" s="3">
        <v>2.9976849999999999E-3</v>
      </c>
      <c r="C204">
        <v>-9.7198759999999993</v>
      </c>
      <c r="D204">
        <v>2.1122299999999998</v>
      </c>
      <c r="E204" s="3">
        <v>1.063502E-2</v>
      </c>
      <c r="F204">
        <v>6.9453899999999999E-2</v>
      </c>
      <c r="G204" s="82">
        <f t="shared" si="6"/>
        <v>-9.0510808510638305E-4</v>
      </c>
      <c r="H204" s="82">
        <f t="shared" si="7"/>
        <v>2.7781559999999999E-3</v>
      </c>
      <c r="I204" s="80">
        <f t="shared" si="8"/>
        <v>9719.8760000000002</v>
      </c>
      <c r="L204" s="23"/>
      <c r="M204" s="23"/>
      <c r="O204" s="9"/>
      <c r="P204" s="9"/>
      <c r="R204" s="10"/>
      <c r="S204" s="12"/>
      <c r="T204" s="8"/>
    </row>
    <row r="205" spans="1:20" x14ac:dyDescent="0.2">
      <c r="A205">
        <v>166</v>
      </c>
      <c r="B205" s="3">
        <v>3.0208330000000001E-3</v>
      </c>
      <c r="C205">
        <v>-9.8114679999999996</v>
      </c>
      <c r="D205">
        <v>2.12649</v>
      </c>
      <c r="E205" s="3">
        <v>1.086001E-2</v>
      </c>
      <c r="F205">
        <v>7.0450899999999997E-2</v>
      </c>
      <c r="G205" s="82">
        <f t="shared" si="6"/>
        <v>-9.242561702127659E-4</v>
      </c>
      <c r="H205" s="82">
        <f t="shared" si="7"/>
        <v>2.8180359999999999E-3</v>
      </c>
      <c r="I205" s="80">
        <f t="shared" si="8"/>
        <v>9811.4679999999989</v>
      </c>
      <c r="L205" s="23"/>
      <c r="M205" s="23"/>
      <c r="O205" s="9"/>
      <c r="P205" s="9"/>
      <c r="R205" s="10"/>
      <c r="S205" s="12"/>
      <c r="T205" s="8"/>
    </row>
    <row r="206" spans="1:20" x14ac:dyDescent="0.2">
      <c r="A206">
        <v>167</v>
      </c>
      <c r="B206" s="3">
        <v>3.032407E-3</v>
      </c>
      <c r="C206">
        <v>-9.9016520000000003</v>
      </c>
      <c r="D206">
        <v>2.1398000000000001</v>
      </c>
      <c r="E206" s="3">
        <v>1.1135010000000001E-2</v>
      </c>
      <c r="F206">
        <v>7.1468900000000002E-2</v>
      </c>
      <c r="G206" s="82">
        <f t="shared" si="6"/>
        <v>-9.4766042553191495E-4</v>
      </c>
      <c r="H206" s="82">
        <f t="shared" si="7"/>
        <v>2.8587560000000001E-3</v>
      </c>
      <c r="I206" s="80">
        <f t="shared" si="8"/>
        <v>9901.652</v>
      </c>
      <c r="L206" s="23"/>
      <c r="M206" s="23"/>
      <c r="O206" s="9"/>
      <c r="P206" s="9"/>
      <c r="R206" s="10"/>
      <c r="S206" s="12"/>
      <c r="T206" s="8"/>
    </row>
    <row r="207" spans="1:20" x14ac:dyDescent="0.2">
      <c r="A207">
        <v>168</v>
      </c>
      <c r="B207" s="3">
        <v>3.0555560000000001E-3</v>
      </c>
      <c r="C207">
        <v>-9.9952570000000005</v>
      </c>
      <c r="D207">
        <v>2.1537899999999999</v>
      </c>
      <c r="E207" s="3">
        <v>1.136501E-2</v>
      </c>
      <c r="F207">
        <v>7.25629E-2</v>
      </c>
      <c r="G207" s="82">
        <f t="shared" si="6"/>
        <v>-9.6723489361702128E-4</v>
      </c>
      <c r="H207" s="82">
        <f t="shared" si="7"/>
        <v>2.902516E-3</v>
      </c>
      <c r="I207" s="80">
        <f t="shared" si="8"/>
        <v>9995.2569999999996</v>
      </c>
      <c r="L207" s="23"/>
      <c r="M207" s="23"/>
      <c r="O207" s="9"/>
      <c r="P207" s="9"/>
      <c r="R207" s="10"/>
      <c r="S207" s="12"/>
      <c r="T207" s="8"/>
    </row>
    <row r="208" spans="1:20" x14ac:dyDescent="0.2">
      <c r="A208">
        <v>169</v>
      </c>
      <c r="B208" s="3">
        <v>3.0787039999999998E-3</v>
      </c>
      <c r="C208">
        <v>-10.083830000000001</v>
      </c>
      <c r="D208">
        <v>2.1672400000000001</v>
      </c>
      <c r="E208" s="3">
        <v>1.161501E-2</v>
      </c>
      <c r="F208">
        <v>7.3711899999999997E-2</v>
      </c>
      <c r="G208" s="82">
        <f t="shared" si="6"/>
        <v>-9.8851148936170206E-4</v>
      </c>
      <c r="H208" s="82">
        <f t="shared" si="7"/>
        <v>2.9484759999999998E-3</v>
      </c>
      <c r="I208" s="80">
        <f t="shared" si="8"/>
        <v>10083.83</v>
      </c>
      <c r="L208" s="23"/>
      <c r="M208" s="23"/>
      <c r="O208" s="9"/>
      <c r="P208" s="9"/>
      <c r="R208" s="10"/>
      <c r="S208" s="12"/>
      <c r="T208" s="8"/>
    </row>
    <row r="209" spans="1:20" x14ac:dyDescent="0.2">
      <c r="A209">
        <v>170</v>
      </c>
      <c r="B209" s="3">
        <v>3.0902780000000001E-3</v>
      </c>
      <c r="C209">
        <v>-10.1722</v>
      </c>
      <c r="D209">
        <v>2.1807500000000002</v>
      </c>
      <c r="E209">
        <v>1.187E-2</v>
      </c>
      <c r="F209">
        <v>7.4760900000000005E-2</v>
      </c>
      <c r="G209" s="82">
        <f t="shared" si="6"/>
        <v>-1.0102127659574469E-3</v>
      </c>
      <c r="H209" s="82">
        <f t="shared" si="7"/>
        <v>2.9904360000000004E-3</v>
      </c>
      <c r="I209" s="80">
        <f t="shared" si="8"/>
        <v>10172.200000000001</v>
      </c>
      <c r="L209" s="23"/>
      <c r="M209" s="23"/>
      <c r="O209" s="9"/>
      <c r="P209" s="9"/>
      <c r="R209" s="10"/>
      <c r="S209" s="12"/>
      <c r="T209" s="8"/>
    </row>
    <row r="210" spans="1:20" x14ac:dyDescent="0.2">
      <c r="A210">
        <v>171</v>
      </c>
      <c r="B210" s="3">
        <v>3.1134259999999999E-3</v>
      </c>
      <c r="C210">
        <v>-10.26057</v>
      </c>
      <c r="D210">
        <v>2.19401</v>
      </c>
      <c r="E210">
        <v>1.213E-2</v>
      </c>
      <c r="F210" s="3">
        <v>7.5913910000000001E-2</v>
      </c>
      <c r="G210" s="82">
        <f t="shared" si="6"/>
        <v>-1.0323404255319149E-3</v>
      </c>
      <c r="H210" s="82">
        <f t="shared" si="7"/>
        <v>3.0365563999999999E-3</v>
      </c>
      <c r="I210" s="80">
        <f t="shared" si="8"/>
        <v>10260.57</v>
      </c>
      <c r="L210" s="23"/>
      <c r="M210" s="23"/>
      <c r="O210" s="9"/>
      <c r="P210" s="9"/>
      <c r="R210" s="10"/>
      <c r="S210" s="12"/>
      <c r="T210" s="8"/>
    </row>
    <row r="211" spans="1:20" x14ac:dyDescent="0.2">
      <c r="A211">
        <v>172</v>
      </c>
      <c r="B211" s="3">
        <v>3.136574E-3</v>
      </c>
      <c r="C211">
        <v>-10.347939999999999</v>
      </c>
      <c r="D211">
        <v>2.2079</v>
      </c>
      <c r="E211">
        <v>1.2409999999999999E-2</v>
      </c>
      <c r="F211">
        <v>7.7120900000000006E-2</v>
      </c>
      <c r="G211" s="82">
        <f t="shared" si="6"/>
        <v>-1.0561702127659574E-3</v>
      </c>
      <c r="H211" s="82">
        <f t="shared" si="7"/>
        <v>3.0848360000000001E-3</v>
      </c>
      <c r="I211" s="80">
        <f t="shared" si="8"/>
        <v>10347.939999999999</v>
      </c>
      <c r="L211" s="23"/>
      <c r="M211" s="23"/>
      <c r="O211" s="9"/>
      <c r="P211" s="9"/>
      <c r="R211" s="10"/>
      <c r="S211" s="12"/>
      <c r="T211" s="8"/>
    </row>
    <row r="212" spans="1:20" x14ac:dyDescent="0.2">
      <c r="A212">
        <v>173</v>
      </c>
      <c r="B212" s="3">
        <v>3.1481479999999999E-3</v>
      </c>
      <c r="C212">
        <v>-10.434699999999999</v>
      </c>
      <c r="D212">
        <v>2.22235</v>
      </c>
      <c r="E212" s="3">
        <v>1.2700009999999999E-2</v>
      </c>
      <c r="F212">
        <v>7.8345899999999996E-2</v>
      </c>
      <c r="G212" s="82">
        <f t="shared" si="6"/>
        <v>-1.0808519148936169E-3</v>
      </c>
      <c r="H212" s="82">
        <f t="shared" si="7"/>
        <v>3.1338359999999997E-3</v>
      </c>
      <c r="I212" s="80">
        <f t="shared" si="8"/>
        <v>10434.699999999999</v>
      </c>
      <c r="L212" s="23"/>
      <c r="M212" s="23"/>
      <c r="O212" s="9"/>
      <c r="P212" s="9"/>
      <c r="R212" s="10"/>
      <c r="S212" s="12"/>
      <c r="T212" s="8"/>
    </row>
    <row r="213" spans="1:20" x14ac:dyDescent="0.2">
      <c r="A213">
        <v>174</v>
      </c>
      <c r="B213" s="3">
        <v>3.1712960000000001E-3</v>
      </c>
      <c r="C213">
        <v>-10.520659999999999</v>
      </c>
      <c r="D213">
        <v>2.2368999999999999</v>
      </c>
      <c r="E213" s="3">
        <v>1.3000009999999999E-2</v>
      </c>
      <c r="F213">
        <v>7.95159E-2</v>
      </c>
      <c r="G213" s="82">
        <f t="shared" si="6"/>
        <v>-1.106383829787234E-3</v>
      </c>
      <c r="H213" s="82">
        <f t="shared" si="7"/>
        <v>3.1806360000000001E-3</v>
      </c>
      <c r="I213" s="80">
        <f t="shared" si="8"/>
        <v>10520.66</v>
      </c>
      <c r="L213" s="23"/>
      <c r="M213" s="23"/>
      <c r="O213" s="9"/>
      <c r="P213" s="9"/>
      <c r="R213" s="10"/>
      <c r="S213" s="12"/>
      <c r="T213" s="8"/>
    </row>
    <row r="214" spans="1:20" x14ac:dyDescent="0.2">
      <c r="A214">
        <v>175</v>
      </c>
      <c r="B214" s="3">
        <v>3.1944439999999998E-3</v>
      </c>
      <c r="C214">
        <v>-10.60561</v>
      </c>
      <c r="D214">
        <v>2.2503899999999999</v>
      </c>
      <c r="E214" s="3">
        <v>1.333001E-2</v>
      </c>
      <c r="F214">
        <v>8.0770900000000007E-2</v>
      </c>
      <c r="G214" s="82">
        <f t="shared" si="6"/>
        <v>-1.1344689361702128E-3</v>
      </c>
      <c r="H214" s="82">
        <f t="shared" si="7"/>
        <v>3.2308360000000004E-3</v>
      </c>
      <c r="I214" s="80">
        <f t="shared" si="8"/>
        <v>10605.61</v>
      </c>
      <c r="L214" s="23"/>
      <c r="M214" s="23"/>
      <c r="O214" s="9"/>
      <c r="P214" s="9"/>
      <c r="R214" s="10"/>
      <c r="S214" s="12"/>
      <c r="T214" s="8"/>
    </row>
    <row r="215" spans="1:20" x14ac:dyDescent="0.2">
      <c r="A215">
        <v>176</v>
      </c>
      <c r="B215" s="3">
        <v>3.2060190000000001E-3</v>
      </c>
      <c r="C215">
        <v>-10.69055</v>
      </c>
      <c r="D215">
        <v>2.2643499999999999</v>
      </c>
      <c r="E215">
        <v>1.3639999999999999E-2</v>
      </c>
      <c r="F215">
        <v>8.2117899999999994E-2</v>
      </c>
      <c r="G215" s="82">
        <f t="shared" si="6"/>
        <v>-1.1608510638297872E-3</v>
      </c>
      <c r="H215" s="82">
        <f t="shared" si="7"/>
        <v>3.2847159999999996E-3</v>
      </c>
      <c r="I215" s="80">
        <f t="shared" si="8"/>
        <v>10690.55</v>
      </c>
      <c r="L215" s="23"/>
      <c r="M215" s="23"/>
      <c r="O215" s="9"/>
      <c r="P215" s="9"/>
      <c r="R215" s="10"/>
      <c r="S215" s="12"/>
      <c r="T215" s="8"/>
    </row>
    <row r="216" spans="1:20" x14ac:dyDescent="0.2">
      <c r="A216">
        <v>177</v>
      </c>
      <c r="B216" s="3">
        <v>3.2291669999999998E-3</v>
      </c>
      <c r="C216">
        <v>-10.774089999999999</v>
      </c>
      <c r="D216">
        <v>2.2780900000000002</v>
      </c>
      <c r="E216" s="3">
        <v>1.396501E-2</v>
      </c>
      <c r="F216">
        <v>8.3384899999999998E-2</v>
      </c>
      <c r="G216" s="82">
        <f t="shared" si="6"/>
        <v>-1.1885114893617022E-3</v>
      </c>
      <c r="H216" s="82">
        <f t="shared" si="7"/>
        <v>3.335396E-3</v>
      </c>
      <c r="I216" s="80">
        <f t="shared" si="8"/>
        <v>10774.09</v>
      </c>
      <c r="L216" s="23"/>
      <c r="M216" s="23"/>
      <c r="O216" s="9"/>
      <c r="P216" s="9"/>
      <c r="R216" s="10"/>
      <c r="S216" s="12"/>
      <c r="T216" s="8"/>
    </row>
    <row r="217" spans="1:20" x14ac:dyDescent="0.2">
      <c r="A217">
        <v>178</v>
      </c>
      <c r="B217" s="3">
        <v>3.252315E-3</v>
      </c>
      <c r="C217">
        <v>-10.85965</v>
      </c>
      <c r="D217">
        <v>2.29162</v>
      </c>
      <c r="E217">
        <v>1.431E-2</v>
      </c>
      <c r="F217" s="3">
        <v>8.4796910000000003E-2</v>
      </c>
      <c r="G217" s="82">
        <f t="shared" si="6"/>
        <v>-1.217872340425532E-3</v>
      </c>
      <c r="H217" s="82">
        <f t="shared" si="7"/>
        <v>3.3918764E-3</v>
      </c>
      <c r="I217" s="80">
        <f t="shared" si="8"/>
        <v>10859.65</v>
      </c>
      <c r="L217" s="23"/>
      <c r="M217" s="23"/>
      <c r="O217" s="9"/>
      <c r="P217" s="9"/>
      <c r="R217" s="10"/>
      <c r="S217" s="12"/>
      <c r="T217" s="8"/>
    </row>
    <row r="218" spans="1:20" x14ac:dyDescent="0.2">
      <c r="A218">
        <v>179</v>
      </c>
      <c r="B218" s="3">
        <v>3.2638889999999999E-3</v>
      </c>
      <c r="C218">
        <v>-10.94097</v>
      </c>
      <c r="D218">
        <v>2.3049400000000002</v>
      </c>
      <c r="E218" s="3">
        <v>1.465502E-2</v>
      </c>
      <c r="F218">
        <v>8.6282899999999996E-2</v>
      </c>
      <c r="G218" s="82">
        <f t="shared" si="6"/>
        <v>-1.247235744680851E-3</v>
      </c>
      <c r="H218" s="82">
        <f t="shared" si="7"/>
        <v>3.4513159999999998E-3</v>
      </c>
      <c r="I218" s="80">
        <f t="shared" si="8"/>
        <v>10940.97</v>
      </c>
      <c r="L218" s="23"/>
      <c r="M218" s="23"/>
      <c r="O218" s="9"/>
      <c r="P218" s="9"/>
      <c r="R218" s="10"/>
      <c r="S218" s="12"/>
      <c r="T218" s="8"/>
    </row>
    <row r="219" spans="1:20" x14ac:dyDescent="0.2">
      <c r="A219">
        <v>180</v>
      </c>
      <c r="B219" s="3">
        <v>3.287037E-3</v>
      </c>
      <c r="C219">
        <v>-11.025320000000001</v>
      </c>
      <c r="D219">
        <v>2.3193800000000002</v>
      </c>
      <c r="E219">
        <v>1.5025E-2</v>
      </c>
      <c r="F219">
        <v>8.7720900000000004E-2</v>
      </c>
      <c r="G219" s="82">
        <f t="shared" si="6"/>
        <v>-1.2787234042553192E-3</v>
      </c>
      <c r="H219" s="82">
        <f t="shared" si="7"/>
        <v>3.508836E-3</v>
      </c>
      <c r="I219" s="80">
        <f t="shared" si="8"/>
        <v>11025.320000000002</v>
      </c>
      <c r="L219" s="23"/>
      <c r="M219" s="23"/>
      <c r="O219" s="9"/>
      <c r="P219" s="9"/>
      <c r="R219" s="10"/>
      <c r="S219" s="12"/>
      <c r="T219" s="8"/>
    </row>
    <row r="220" spans="1:20" x14ac:dyDescent="0.2">
      <c r="A220">
        <v>181</v>
      </c>
      <c r="B220" s="3">
        <v>3.3101850000000002E-3</v>
      </c>
      <c r="C220">
        <v>-11.105840000000001</v>
      </c>
      <c r="D220">
        <v>2.3330500000000001</v>
      </c>
      <c r="E220">
        <v>1.5435000000000001E-2</v>
      </c>
      <c r="F220">
        <v>8.9191900000000005E-2</v>
      </c>
      <c r="G220" s="82">
        <f t="shared" si="6"/>
        <v>-1.3136170212765957E-3</v>
      </c>
      <c r="H220" s="82">
        <f t="shared" si="7"/>
        <v>3.5676760000000001E-3</v>
      </c>
      <c r="I220" s="80">
        <f t="shared" si="8"/>
        <v>11105.84</v>
      </c>
      <c r="L220" s="23"/>
      <c r="M220" s="23"/>
      <c r="O220" s="9"/>
      <c r="P220" s="9"/>
      <c r="R220" s="10"/>
      <c r="S220" s="12"/>
      <c r="T220" s="8"/>
    </row>
    <row r="221" spans="1:20" x14ac:dyDescent="0.2">
      <c r="A221">
        <v>182</v>
      </c>
      <c r="B221" s="3">
        <v>3.3217590000000001E-3</v>
      </c>
      <c r="C221">
        <v>-11.18515</v>
      </c>
      <c r="D221">
        <v>2.34741</v>
      </c>
      <c r="E221">
        <v>1.5785E-2</v>
      </c>
      <c r="F221">
        <v>9.0765899999999997E-2</v>
      </c>
      <c r="G221" s="82">
        <f t="shared" si="6"/>
        <v>-1.3434042553191489E-3</v>
      </c>
      <c r="H221" s="82">
        <f t="shared" si="7"/>
        <v>3.630636E-3</v>
      </c>
      <c r="I221" s="80">
        <f t="shared" si="8"/>
        <v>11185.15</v>
      </c>
      <c r="L221" s="23"/>
      <c r="M221" s="23"/>
      <c r="O221" s="9"/>
      <c r="P221" s="9"/>
      <c r="R221" s="10"/>
      <c r="S221" s="12"/>
      <c r="T221" s="8"/>
    </row>
    <row r="222" spans="1:20" x14ac:dyDescent="0.2">
      <c r="A222">
        <v>183</v>
      </c>
      <c r="B222" s="3">
        <v>3.3449069999999998E-3</v>
      </c>
      <c r="C222">
        <v>-11.26346</v>
      </c>
      <c r="D222">
        <v>2.3614999999999999</v>
      </c>
      <c r="E222" s="3">
        <v>1.617501E-2</v>
      </c>
      <c r="F222">
        <v>9.2260900000000007E-2</v>
      </c>
      <c r="G222" s="82">
        <f t="shared" si="6"/>
        <v>-1.3765965957446809E-3</v>
      </c>
      <c r="H222" s="82">
        <f t="shared" si="7"/>
        <v>3.6904360000000001E-3</v>
      </c>
      <c r="I222" s="80">
        <f t="shared" si="8"/>
        <v>11263.460000000001</v>
      </c>
      <c r="L222" s="23"/>
      <c r="M222" s="23"/>
      <c r="O222" s="9"/>
      <c r="P222" s="9"/>
      <c r="R222" s="10"/>
      <c r="S222" s="12"/>
      <c r="T222" s="8"/>
    </row>
    <row r="223" spans="1:20" x14ac:dyDescent="0.2">
      <c r="A223">
        <v>184</v>
      </c>
      <c r="B223" s="3">
        <v>3.368055E-3</v>
      </c>
      <c r="C223">
        <v>-11.34116</v>
      </c>
      <c r="D223">
        <v>2.3751199999999999</v>
      </c>
      <c r="E223" s="3">
        <v>1.6585019999999999E-2</v>
      </c>
      <c r="F223">
        <v>9.3833899999999998E-2</v>
      </c>
      <c r="G223" s="82">
        <f t="shared" si="6"/>
        <v>-1.4114910638297871E-3</v>
      </c>
      <c r="H223" s="82">
        <f t="shared" si="7"/>
        <v>3.7533559999999998E-3</v>
      </c>
      <c r="I223" s="80">
        <f t="shared" si="8"/>
        <v>11341.16</v>
      </c>
      <c r="L223" s="23"/>
      <c r="M223" s="23"/>
      <c r="O223" s="9"/>
      <c r="P223" s="9"/>
      <c r="R223" s="10"/>
      <c r="S223" s="12"/>
      <c r="T223" s="8"/>
    </row>
    <row r="224" spans="1:20" x14ac:dyDescent="0.2">
      <c r="A224">
        <v>185</v>
      </c>
      <c r="B224" s="3">
        <v>3.3796299999999998E-3</v>
      </c>
      <c r="C224">
        <v>-11.417249999999999</v>
      </c>
      <c r="D224">
        <v>2.3888199999999999</v>
      </c>
      <c r="E224" s="3">
        <v>1.7005019999999999E-2</v>
      </c>
      <c r="F224" s="3">
        <v>9.5504909999999998E-2</v>
      </c>
      <c r="G224" s="82">
        <f t="shared" si="6"/>
        <v>-1.4472357446808509E-3</v>
      </c>
      <c r="H224" s="82">
        <f t="shared" si="7"/>
        <v>3.8201963999999998E-3</v>
      </c>
      <c r="I224" s="80">
        <f t="shared" si="8"/>
        <v>11417.25</v>
      </c>
      <c r="L224" s="23"/>
      <c r="M224" s="23"/>
      <c r="O224" s="9"/>
      <c r="P224" s="9"/>
      <c r="R224" s="10"/>
      <c r="S224" s="12"/>
      <c r="T224" s="8"/>
    </row>
    <row r="225" spans="1:20" x14ac:dyDescent="0.2">
      <c r="A225">
        <v>186</v>
      </c>
      <c r="B225" s="3">
        <v>3.402778E-3</v>
      </c>
      <c r="C225">
        <v>-11.49254</v>
      </c>
      <c r="D225">
        <v>2.40225</v>
      </c>
      <c r="E225" s="3">
        <v>1.745501E-2</v>
      </c>
      <c r="F225" s="3">
        <v>9.7109909999999994E-2</v>
      </c>
      <c r="G225" s="82">
        <f t="shared" si="6"/>
        <v>-1.4855327659574469E-3</v>
      </c>
      <c r="H225" s="82">
        <f t="shared" si="7"/>
        <v>3.8843963999999997E-3</v>
      </c>
      <c r="I225" s="80">
        <f t="shared" si="8"/>
        <v>11492.54</v>
      </c>
      <c r="L225" s="23"/>
      <c r="M225" s="23"/>
      <c r="O225" s="9"/>
      <c r="P225" s="9"/>
      <c r="R225" s="10"/>
      <c r="S225" s="12"/>
      <c r="T225" s="8"/>
    </row>
    <row r="226" spans="1:20" x14ac:dyDescent="0.2">
      <c r="A226">
        <v>187</v>
      </c>
      <c r="B226" s="3">
        <v>3.4259260000000001E-3</v>
      </c>
      <c r="C226">
        <v>-11.56682</v>
      </c>
      <c r="D226">
        <v>2.4157299999999999</v>
      </c>
      <c r="E226" s="3">
        <v>1.7885020000000001E-2</v>
      </c>
      <c r="F226">
        <v>9.8870899999999998E-2</v>
      </c>
      <c r="G226" s="82">
        <f t="shared" si="6"/>
        <v>-1.5221293617021278E-3</v>
      </c>
      <c r="H226" s="82">
        <f t="shared" si="7"/>
        <v>3.9548359999999998E-3</v>
      </c>
      <c r="I226" s="80">
        <f t="shared" si="8"/>
        <v>11566.82</v>
      </c>
      <c r="L226" s="23"/>
      <c r="M226" s="23"/>
      <c r="O226" s="9"/>
      <c r="P226" s="9"/>
      <c r="R226" s="10"/>
      <c r="S226" s="12"/>
      <c r="T226" s="8"/>
    </row>
    <row r="227" spans="1:20" x14ac:dyDescent="0.2">
      <c r="A227">
        <v>188</v>
      </c>
      <c r="B227">
        <v>3.4375E-3</v>
      </c>
      <c r="C227">
        <v>-11.640499999999999</v>
      </c>
      <c r="D227">
        <v>2.42916</v>
      </c>
      <c r="E227">
        <v>1.8329999999999999E-2</v>
      </c>
      <c r="F227">
        <v>0.1005389</v>
      </c>
      <c r="G227" s="82">
        <f t="shared" si="6"/>
        <v>-1.56E-3</v>
      </c>
      <c r="H227" s="82">
        <f t="shared" si="7"/>
        <v>4.0215559999999999E-3</v>
      </c>
      <c r="I227" s="80">
        <f t="shared" si="8"/>
        <v>11640.5</v>
      </c>
      <c r="L227" s="23"/>
      <c r="M227" s="23"/>
      <c r="O227" s="9"/>
      <c r="P227" s="9"/>
      <c r="R227" s="10"/>
      <c r="S227" s="12"/>
      <c r="T227" s="8"/>
    </row>
    <row r="228" spans="1:20" x14ac:dyDescent="0.2">
      <c r="A228">
        <v>189</v>
      </c>
      <c r="B228" s="3">
        <v>3.4606480000000002E-3</v>
      </c>
      <c r="C228">
        <v>-11.71236</v>
      </c>
      <c r="D228">
        <v>2.4426399999999999</v>
      </c>
      <c r="E228" s="3">
        <v>1.8790009999999999E-2</v>
      </c>
      <c r="F228">
        <v>0.1023289</v>
      </c>
      <c r="G228" s="82">
        <f t="shared" si="6"/>
        <v>-1.5991497872340425E-3</v>
      </c>
      <c r="H228" s="82">
        <f t="shared" si="7"/>
        <v>4.0931559999999997E-3</v>
      </c>
      <c r="I228" s="80">
        <f t="shared" si="8"/>
        <v>11712.36</v>
      </c>
      <c r="L228" s="23"/>
      <c r="M228" s="23"/>
      <c r="O228" s="9"/>
      <c r="P228" s="9"/>
      <c r="R228" s="10"/>
      <c r="S228" s="12"/>
      <c r="T228" s="8"/>
    </row>
    <row r="229" spans="1:20" x14ac:dyDescent="0.2">
      <c r="A229">
        <v>190</v>
      </c>
      <c r="B229" s="3">
        <v>3.4722220000000001E-3</v>
      </c>
      <c r="C229">
        <v>-11.786239999999999</v>
      </c>
      <c r="D229">
        <v>2.4577300000000002</v>
      </c>
      <c r="E229">
        <v>1.9275E-2</v>
      </c>
      <c r="F229">
        <v>0.1041919</v>
      </c>
      <c r="G229" s="82">
        <f t="shared" si="6"/>
        <v>-1.6404255319148937E-3</v>
      </c>
      <c r="H229" s="82">
        <f t="shared" si="7"/>
        <v>4.1676760000000004E-3</v>
      </c>
      <c r="I229" s="80">
        <f t="shared" si="8"/>
        <v>11786.24</v>
      </c>
      <c r="L229" s="23"/>
      <c r="M229" s="23"/>
      <c r="O229" s="9"/>
      <c r="P229" s="9"/>
      <c r="R229" s="10"/>
      <c r="S229" s="12"/>
      <c r="T229" s="8"/>
    </row>
    <row r="230" spans="1:20" x14ac:dyDescent="0.2">
      <c r="A230">
        <v>191</v>
      </c>
      <c r="B230" s="3">
        <v>3.4953699999999998E-3</v>
      </c>
      <c r="C230">
        <v>-11.85046</v>
      </c>
      <c r="D230">
        <v>2.4695299999999998</v>
      </c>
      <c r="E230">
        <v>1.975E-2</v>
      </c>
      <c r="F230">
        <v>0.10586189999999999</v>
      </c>
      <c r="G230" s="82">
        <f t="shared" si="6"/>
        <v>-1.6808510638297873E-3</v>
      </c>
      <c r="H230" s="82">
        <f t="shared" si="7"/>
        <v>4.234476E-3</v>
      </c>
      <c r="I230" s="80">
        <f t="shared" si="8"/>
        <v>11850.46</v>
      </c>
      <c r="L230" s="23"/>
      <c r="M230" s="23"/>
      <c r="O230" s="9"/>
      <c r="P230" s="9"/>
      <c r="R230" s="10"/>
      <c r="S230" s="12"/>
      <c r="T230" s="8"/>
    </row>
    <row r="231" spans="1:20" x14ac:dyDescent="0.2">
      <c r="A231">
        <v>192</v>
      </c>
      <c r="B231" s="3">
        <v>3.5185189999999999E-3</v>
      </c>
      <c r="C231">
        <v>-11.91507</v>
      </c>
      <c r="D231">
        <v>2.48291</v>
      </c>
      <c r="E231">
        <v>2.0205000000000001E-2</v>
      </c>
      <c r="F231">
        <v>0.1076819</v>
      </c>
      <c r="G231" s="82">
        <f t="shared" si="6"/>
        <v>-1.7195744680851065E-3</v>
      </c>
      <c r="H231" s="82">
        <f t="shared" si="7"/>
        <v>4.3072759999999996E-3</v>
      </c>
      <c r="I231" s="80">
        <f t="shared" si="8"/>
        <v>11915.07</v>
      </c>
      <c r="L231" s="23"/>
      <c r="M231" s="23"/>
      <c r="O231" s="9"/>
      <c r="P231" s="9"/>
      <c r="R231" s="10"/>
      <c r="S231" s="12"/>
      <c r="T231" s="8"/>
    </row>
    <row r="232" spans="1:20" x14ac:dyDescent="0.2">
      <c r="A232">
        <v>193</v>
      </c>
      <c r="B232" s="3">
        <v>3.5300930000000002E-3</v>
      </c>
      <c r="C232">
        <v>-11.979089999999999</v>
      </c>
      <c r="D232">
        <v>2.4963700000000002</v>
      </c>
      <c r="E232" s="3">
        <v>2.068501E-2</v>
      </c>
      <c r="F232">
        <v>0.1094519</v>
      </c>
      <c r="G232" s="82">
        <f t="shared" si="6"/>
        <v>-1.7604263829787234E-3</v>
      </c>
      <c r="H232" s="82">
        <f t="shared" si="7"/>
        <v>4.3780759999999998E-3</v>
      </c>
      <c r="I232" s="80">
        <f t="shared" si="8"/>
        <v>11979.09</v>
      </c>
      <c r="L232" s="23"/>
      <c r="M232" s="23"/>
      <c r="O232" s="9"/>
      <c r="P232" s="9"/>
      <c r="R232" s="10"/>
      <c r="S232" s="12"/>
      <c r="T232" s="8"/>
    </row>
    <row r="233" spans="1:20" x14ac:dyDescent="0.2">
      <c r="A233">
        <v>194</v>
      </c>
      <c r="B233" s="3">
        <v>3.553241E-3</v>
      </c>
      <c r="C233">
        <v>-12.04189</v>
      </c>
      <c r="D233">
        <v>2.5094099999999999</v>
      </c>
      <c r="E233">
        <v>2.1170000000000001E-2</v>
      </c>
      <c r="F233">
        <v>0.11127190000000001</v>
      </c>
      <c r="G233" s="82">
        <f t="shared" ref="G233:G275" si="9">-E233/$B$24</f>
        <v>-1.8017021276595746E-3</v>
      </c>
      <c r="H233" s="82">
        <f t="shared" ref="H233:H275" si="10">F233/$B$26</f>
        <v>4.4508760000000003E-3</v>
      </c>
      <c r="I233" s="80">
        <f t="shared" ref="I233:I275" si="11">-1000*C233</f>
        <v>12041.890000000001</v>
      </c>
      <c r="L233" s="23"/>
      <c r="M233" s="23"/>
      <c r="O233" s="9"/>
      <c r="P233" s="9"/>
      <c r="R233" s="10"/>
      <c r="S233" s="12"/>
      <c r="T233" s="8"/>
    </row>
    <row r="234" spans="1:20" x14ac:dyDescent="0.2">
      <c r="A234">
        <v>195</v>
      </c>
      <c r="B234" s="3">
        <v>3.5648149999999998E-3</v>
      </c>
      <c r="C234">
        <v>-12.106310000000001</v>
      </c>
      <c r="D234">
        <v>2.5223800000000001</v>
      </c>
      <c r="E234" s="3">
        <v>2.170501E-2</v>
      </c>
      <c r="F234">
        <v>0.1132119</v>
      </c>
      <c r="G234" s="82">
        <f t="shared" si="9"/>
        <v>-1.8472348936170212E-3</v>
      </c>
      <c r="H234" s="82">
        <f t="shared" si="10"/>
        <v>4.528476E-3</v>
      </c>
      <c r="I234" s="80">
        <f t="shared" si="11"/>
        <v>12106.310000000001</v>
      </c>
      <c r="L234" s="23"/>
      <c r="M234" s="23"/>
      <c r="O234" s="9"/>
      <c r="P234" s="9"/>
      <c r="R234" s="10"/>
      <c r="S234" s="12"/>
      <c r="T234" s="8"/>
    </row>
    <row r="235" spans="1:20" x14ac:dyDescent="0.2">
      <c r="A235">
        <v>196</v>
      </c>
      <c r="B235" s="3">
        <v>3.587963E-3</v>
      </c>
      <c r="C235">
        <v>-12.16771</v>
      </c>
      <c r="D235">
        <v>2.5355300000000001</v>
      </c>
      <c r="E235">
        <v>2.2210000000000001E-2</v>
      </c>
      <c r="F235">
        <v>0.1151219</v>
      </c>
      <c r="G235" s="82">
        <f t="shared" si="9"/>
        <v>-1.8902127659574468E-3</v>
      </c>
      <c r="H235" s="82">
        <f t="shared" si="10"/>
        <v>4.6048759999999999E-3</v>
      </c>
      <c r="I235" s="80">
        <f t="shared" si="11"/>
        <v>12167.71</v>
      </c>
      <c r="L235" s="23"/>
      <c r="M235" s="23"/>
      <c r="O235" s="9"/>
      <c r="P235" s="9"/>
      <c r="R235" s="10"/>
      <c r="S235" s="12"/>
      <c r="T235" s="8"/>
    </row>
    <row r="236" spans="1:20" x14ac:dyDescent="0.2">
      <c r="A236">
        <v>197</v>
      </c>
      <c r="B236" s="3">
        <v>3.5995369999999999E-3</v>
      </c>
      <c r="C236">
        <v>-12.2281</v>
      </c>
      <c r="D236">
        <v>2.5469900000000001</v>
      </c>
      <c r="E236" s="3">
        <v>2.272501E-2</v>
      </c>
      <c r="F236">
        <v>0.1171219</v>
      </c>
      <c r="G236" s="82">
        <f t="shared" si="9"/>
        <v>-1.9340434042553192E-3</v>
      </c>
      <c r="H236" s="82">
        <f t="shared" si="10"/>
        <v>4.6848760000000001E-3</v>
      </c>
      <c r="I236" s="80">
        <f t="shared" si="11"/>
        <v>12228.1</v>
      </c>
      <c r="L236" s="23"/>
      <c r="M236" s="23"/>
      <c r="O236" s="9"/>
      <c r="P236" s="9"/>
      <c r="R236" s="10"/>
      <c r="S236" s="12"/>
      <c r="T236" s="8"/>
    </row>
    <row r="237" spans="1:20" x14ac:dyDescent="0.2">
      <c r="A237">
        <v>198</v>
      </c>
      <c r="B237" s="3">
        <v>3.6226850000000001E-3</v>
      </c>
      <c r="C237">
        <v>-12.28809</v>
      </c>
      <c r="D237">
        <v>2.5603699999999998</v>
      </c>
      <c r="E237" s="3">
        <v>2.323501E-2</v>
      </c>
      <c r="F237">
        <v>0.1190819</v>
      </c>
      <c r="G237" s="82">
        <f t="shared" si="9"/>
        <v>-1.9774476595744682E-3</v>
      </c>
      <c r="H237" s="82">
        <f t="shared" si="10"/>
        <v>4.7632760000000003E-3</v>
      </c>
      <c r="I237" s="80">
        <f t="shared" si="11"/>
        <v>12288.09</v>
      </c>
      <c r="L237" s="23"/>
      <c r="M237" s="23"/>
      <c r="O237" s="9"/>
      <c r="P237" s="9"/>
      <c r="R237" s="10"/>
      <c r="S237" s="12"/>
      <c r="T237" s="8"/>
    </row>
    <row r="238" spans="1:20" x14ac:dyDescent="0.2">
      <c r="A238">
        <v>199</v>
      </c>
      <c r="B238" s="3">
        <v>3.6342589999999999E-3</v>
      </c>
      <c r="C238">
        <v>-12.34727</v>
      </c>
      <c r="D238">
        <v>2.5735399999999999</v>
      </c>
      <c r="E238" s="3">
        <v>2.3795009999999998E-2</v>
      </c>
      <c r="F238">
        <v>0.1211619</v>
      </c>
      <c r="G238" s="82">
        <f t="shared" si="9"/>
        <v>-2.0251072340425531E-3</v>
      </c>
      <c r="H238" s="82">
        <f t="shared" si="10"/>
        <v>4.8464759999999997E-3</v>
      </c>
      <c r="I238" s="80">
        <f t="shared" si="11"/>
        <v>12347.27</v>
      </c>
      <c r="L238" s="23"/>
      <c r="M238" s="23"/>
      <c r="O238" s="9"/>
      <c r="P238" s="9"/>
      <c r="R238" s="10"/>
      <c r="S238" s="12"/>
      <c r="T238" s="8"/>
    </row>
    <row r="239" spans="1:20" x14ac:dyDescent="0.2">
      <c r="A239">
        <v>200</v>
      </c>
      <c r="B239" s="3">
        <v>3.6574070000000001E-3</v>
      </c>
      <c r="C239">
        <v>-12.40565</v>
      </c>
      <c r="D239">
        <v>2.5867900000000001</v>
      </c>
      <c r="E239" s="3">
        <v>2.435501E-2</v>
      </c>
      <c r="F239">
        <v>0.12319189999999999</v>
      </c>
      <c r="G239" s="82">
        <f t="shared" si="9"/>
        <v>-2.0727668085106384E-3</v>
      </c>
      <c r="H239" s="82">
        <f t="shared" si="10"/>
        <v>4.9276759999999998E-3</v>
      </c>
      <c r="I239" s="80">
        <f t="shared" si="11"/>
        <v>12405.65</v>
      </c>
      <c r="L239" s="23"/>
      <c r="M239" s="23"/>
      <c r="O239" s="9"/>
      <c r="P239" s="9"/>
      <c r="R239" s="10"/>
      <c r="S239" s="12"/>
      <c r="T239" s="8"/>
    </row>
    <row r="240" spans="1:20" x14ac:dyDescent="0.2">
      <c r="A240">
        <v>201</v>
      </c>
      <c r="B240" s="3">
        <v>3.6805560000000002E-3</v>
      </c>
      <c r="C240">
        <v>-12.46322</v>
      </c>
      <c r="D240">
        <v>2.5995200000000001</v>
      </c>
      <c r="E240" s="3">
        <v>2.4925019999999999E-2</v>
      </c>
      <c r="F240">
        <v>0.1253919</v>
      </c>
      <c r="G240" s="82">
        <f t="shared" si="9"/>
        <v>-2.1212782978723404E-3</v>
      </c>
      <c r="H240" s="82">
        <f t="shared" si="10"/>
        <v>5.0156760000000002E-3</v>
      </c>
      <c r="I240" s="80">
        <f t="shared" si="11"/>
        <v>12463.22</v>
      </c>
      <c r="L240" s="23"/>
      <c r="M240" s="23"/>
      <c r="O240" s="9"/>
      <c r="P240" s="9"/>
      <c r="R240" s="10"/>
      <c r="S240" s="12"/>
      <c r="T240" s="8"/>
    </row>
    <row r="241" spans="1:21" x14ac:dyDescent="0.2">
      <c r="A241">
        <v>202</v>
      </c>
      <c r="B241" s="3">
        <v>3.6921300000000001E-3</v>
      </c>
      <c r="C241">
        <v>-12.52059</v>
      </c>
      <c r="D241">
        <v>2.6118700000000001</v>
      </c>
      <c r="E241">
        <v>2.5489999999999999E-2</v>
      </c>
      <c r="F241">
        <v>0.1275019</v>
      </c>
      <c r="G241" s="82">
        <f t="shared" si="9"/>
        <v>-2.1693617021276593E-3</v>
      </c>
      <c r="H241" s="82">
        <f t="shared" si="10"/>
        <v>5.1000760000000003E-3</v>
      </c>
      <c r="I241" s="80">
        <f t="shared" si="11"/>
        <v>12520.59</v>
      </c>
      <c r="L241" s="23"/>
      <c r="M241" s="23"/>
      <c r="O241" s="9"/>
      <c r="P241" s="9"/>
      <c r="R241" s="10"/>
      <c r="S241" s="12"/>
      <c r="T241" s="8"/>
    </row>
    <row r="242" spans="1:21" s="6" customFormat="1" x14ac:dyDescent="0.2">
      <c r="A242" s="43">
        <v>203</v>
      </c>
      <c r="B242" s="61">
        <v>3.7152779999999998E-3</v>
      </c>
      <c r="C242" s="43">
        <v>-12.576750000000001</v>
      </c>
      <c r="D242" s="43">
        <v>2.6238700000000001</v>
      </c>
      <c r="E242" s="43">
        <v>2.6105E-2</v>
      </c>
      <c r="F242" s="43">
        <v>0.12974189999999999</v>
      </c>
      <c r="G242" s="82">
        <f t="shared" si="9"/>
        <v>-2.2217021276595746E-3</v>
      </c>
      <c r="H242" s="82">
        <f t="shared" si="10"/>
        <v>5.1896759999999998E-3</v>
      </c>
      <c r="I242" s="80">
        <f t="shared" si="11"/>
        <v>12576.75</v>
      </c>
      <c r="J242" s="16"/>
      <c r="K242" s="43"/>
      <c r="L242" s="44"/>
      <c r="M242" s="44"/>
      <c r="N242" s="45"/>
      <c r="O242" s="45"/>
      <c r="P242" s="45"/>
      <c r="Q242" s="43"/>
      <c r="R242" s="24"/>
      <c r="S242" s="62"/>
      <c r="T242" s="63"/>
    </row>
    <row r="243" spans="1:21" x14ac:dyDescent="0.2">
      <c r="A243">
        <v>204</v>
      </c>
      <c r="B243" s="3">
        <v>3.7268520000000001E-3</v>
      </c>
      <c r="C243">
        <v>-12.63191</v>
      </c>
      <c r="D243">
        <v>2.6374499999999999</v>
      </c>
      <c r="E243" s="3">
        <v>2.6675009999999999E-2</v>
      </c>
      <c r="F243">
        <v>0.13190189999999999</v>
      </c>
      <c r="G243" s="82">
        <f t="shared" si="9"/>
        <v>-2.2702136170212766E-3</v>
      </c>
      <c r="H243" s="82">
        <f t="shared" si="10"/>
        <v>5.2760759999999993E-3</v>
      </c>
      <c r="I243" s="80">
        <f t="shared" si="11"/>
        <v>12631.91</v>
      </c>
      <c r="L243" s="23"/>
      <c r="M243" s="23"/>
      <c r="O243" s="9"/>
      <c r="P243" s="9"/>
      <c r="R243" s="18"/>
      <c r="S243" s="12"/>
      <c r="T243" s="13"/>
    </row>
    <row r="244" spans="1:21" x14ac:dyDescent="0.2">
      <c r="A244">
        <v>205</v>
      </c>
      <c r="B244">
        <v>3.7499999999999999E-3</v>
      </c>
      <c r="C244">
        <v>-12.686059999999999</v>
      </c>
      <c r="D244">
        <v>2.6508400000000001</v>
      </c>
      <c r="E244" s="3">
        <v>2.7275009999999999E-2</v>
      </c>
      <c r="F244">
        <v>0.13420190000000001</v>
      </c>
      <c r="G244" s="82">
        <f t="shared" si="9"/>
        <v>-2.3212774468085104E-3</v>
      </c>
      <c r="H244" s="82">
        <f t="shared" si="10"/>
        <v>5.3680760000000003E-3</v>
      </c>
      <c r="I244" s="80">
        <f t="shared" si="11"/>
        <v>12686.06</v>
      </c>
      <c r="L244" s="47"/>
      <c r="M244" s="47"/>
      <c r="N244" s="46"/>
      <c r="O244" s="46"/>
      <c r="P244" s="46"/>
      <c r="Q244" s="6"/>
      <c r="R244" s="18"/>
      <c r="S244" s="12"/>
      <c r="T244" s="6"/>
      <c r="U244" s="6"/>
    </row>
    <row r="245" spans="1:21" x14ac:dyDescent="0.2">
      <c r="A245">
        <v>206</v>
      </c>
      <c r="B245" s="3">
        <v>3.7615740000000002E-3</v>
      </c>
      <c r="C245">
        <v>-12.739610000000001</v>
      </c>
      <c r="D245">
        <v>2.6636299999999999</v>
      </c>
      <c r="E245" s="3">
        <v>2.7885009999999998E-2</v>
      </c>
      <c r="F245">
        <v>0.13645189999999999</v>
      </c>
      <c r="G245" s="82">
        <f t="shared" si="9"/>
        <v>-2.3731923404255316E-3</v>
      </c>
      <c r="H245" s="82">
        <f t="shared" si="10"/>
        <v>5.4580759999999992E-3</v>
      </c>
      <c r="I245" s="80">
        <f t="shared" si="11"/>
        <v>12739.61</v>
      </c>
      <c r="L245" s="47"/>
      <c r="M245" s="47"/>
      <c r="N245" s="46"/>
      <c r="O245" s="46"/>
      <c r="P245" s="46"/>
      <c r="Q245" s="6"/>
      <c r="R245" s="18"/>
      <c r="S245" s="12"/>
      <c r="T245" s="48"/>
      <c r="U245" s="6"/>
    </row>
    <row r="246" spans="1:21" x14ac:dyDescent="0.2">
      <c r="A246">
        <v>207</v>
      </c>
      <c r="B246" s="3">
        <v>3.7847219999999999E-3</v>
      </c>
      <c r="C246">
        <v>-12.792149999999999</v>
      </c>
      <c r="D246">
        <v>2.6760299999999999</v>
      </c>
      <c r="E246" s="3">
        <v>2.853501E-2</v>
      </c>
      <c r="F246">
        <v>0.1387919</v>
      </c>
      <c r="G246" s="82">
        <f t="shared" si="9"/>
        <v>-2.4285114893617022E-3</v>
      </c>
      <c r="H246" s="82">
        <f t="shared" si="10"/>
        <v>5.5516760000000002E-3</v>
      </c>
      <c r="I246" s="80">
        <f t="shared" si="11"/>
        <v>12792.15</v>
      </c>
      <c r="L246" s="47"/>
      <c r="M246" s="47"/>
      <c r="N246" s="46"/>
      <c r="O246" s="46"/>
      <c r="P246" s="46"/>
      <c r="Q246" s="6"/>
      <c r="R246" s="18"/>
      <c r="S246" s="12"/>
      <c r="T246" s="48"/>
      <c r="U246" s="6"/>
    </row>
    <row r="247" spans="1:21" x14ac:dyDescent="0.2">
      <c r="A247">
        <v>208</v>
      </c>
      <c r="B247" s="3">
        <v>3.7962959999999998E-3</v>
      </c>
      <c r="C247">
        <v>-12.844279999999999</v>
      </c>
      <c r="D247">
        <v>2.6880999999999999</v>
      </c>
      <c r="E247">
        <v>2.9159999999999998E-2</v>
      </c>
      <c r="F247">
        <v>0.14116190000000001</v>
      </c>
      <c r="G247" s="82">
        <f t="shared" si="9"/>
        <v>-2.4817021276595744E-3</v>
      </c>
      <c r="H247" s="82">
        <f t="shared" si="10"/>
        <v>5.6464760000000001E-3</v>
      </c>
      <c r="I247" s="80">
        <f t="shared" si="11"/>
        <v>12844.279999999999</v>
      </c>
      <c r="L247" s="47"/>
      <c r="M247" s="47"/>
      <c r="N247" s="46"/>
      <c r="O247" s="46"/>
      <c r="P247" s="46"/>
      <c r="Q247" s="6"/>
      <c r="R247" s="18"/>
      <c r="S247" s="12"/>
      <c r="T247" s="21"/>
      <c r="U247" s="6"/>
    </row>
    <row r="248" spans="1:21" x14ac:dyDescent="0.2">
      <c r="A248">
        <v>209</v>
      </c>
      <c r="B248" s="3">
        <v>3.819444E-3</v>
      </c>
      <c r="C248">
        <v>-12.89542</v>
      </c>
      <c r="D248">
        <v>2.7011599999999998</v>
      </c>
      <c r="E248">
        <v>2.9790000000000001E-2</v>
      </c>
      <c r="F248">
        <v>0.1436219</v>
      </c>
      <c r="G248" s="82">
        <f t="shared" si="9"/>
        <v>-2.5353191489361701E-3</v>
      </c>
      <c r="H248" s="82">
        <f t="shared" si="10"/>
        <v>5.7448759999999995E-3</v>
      </c>
      <c r="I248" s="80">
        <f t="shared" si="11"/>
        <v>12895.42</v>
      </c>
      <c r="J248" s="22"/>
      <c r="L248" s="47"/>
      <c r="M248" s="47"/>
      <c r="N248" s="46"/>
      <c r="O248" s="46"/>
      <c r="P248" s="46"/>
      <c r="Q248" s="6"/>
      <c r="R248" s="18"/>
      <c r="S248" s="12"/>
      <c r="T248" s="6"/>
      <c r="U248" s="6"/>
    </row>
    <row r="249" spans="1:21" x14ac:dyDescent="0.2">
      <c r="A249">
        <v>210</v>
      </c>
      <c r="B249" s="3">
        <v>3.8310179999999998E-3</v>
      </c>
      <c r="C249">
        <v>-12.94594</v>
      </c>
      <c r="D249">
        <v>2.7146400000000002</v>
      </c>
      <c r="E249" s="3">
        <v>3.0465010000000001E-2</v>
      </c>
      <c r="F249">
        <v>0.14608189999999999</v>
      </c>
      <c r="G249" s="82">
        <f t="shared" si="9"/>
        <v>-2.5927668085106385E-3</v>
      </c>
      <c r="H249" s="82">
        <f t="shared" si="10"/>
        <v>5.8432759999999997E-3</v>
      </c>
      <c r="I249" s="80">
        <f t="shared" si="11"/>
        <v>12945.94</v>
      </c>
      <c r="J249" s="22"/>
      <c r="L249" s="47"/>
      <c r="M249" s="47"/>
      <c r="N249" s="45"/>
      <c r="O249" s="45"/>
      <c r="P249" s="45"/>
      <c r="Q249" s="6"/>
      <c r="R249" s="18"/>
      <c r="S249" s="12"/>
      <c r="T249" s="6"/>
      <c r="U249" s="6"/>
    </row>
    <row r="250" spans="1:21" x14ac:dyDescent="0.2">
      <c r="A250">
        <v>211</v>
      </c>
      <c r="B250" s="3">
        <v>3.8541669999999999E-3</v>
      </c>
      <c r="C250">
        <v>-12.995660000000001</v>
      </c>
      <c r="D250">
        <v>2.7278699999999998</v>
      </c>
      <c r="E250">
        <v>3.1109999999999999E-2</v>
      </c>
      <c r="F250">
        <v>0.14849190000000001</v>
      </c>
      <c r="G250" s="82">
        <f t="shared" si="9"/>
        <v>-2.6476595744680852E-3</v>
      </c>
      <c r="H250" s="82">
        <f t="shared" si="10"/>
        <v>5.9396760000000005E-3</v>
      </c>
      <c r="I250" s="80">
        <f t="shared" si="11"/>
        <v>12995.660000000002</v>
      </c>
      <c r="J250" s="22"/>
      <c r="L250" s="47"/>
      <c r="M250" s="47"/>
      <c r="N250" s="46"/>
      <c r="O250" s="46"/>
      <c r="P250" s="46"/>
      <c r="Q250" s="6"/>
      <c r="R250" s="18"/>
      <c r="S250" s="12"/>
      <c r="T250" s="6"/>
      <c r="U250" s="6"/>
    </row>
    <row r="251" spans="1:21" x14ac:dyDescent="0.2">
      <c r="A251">
        <v>212</v>
      </c>
      <c r="B251" s="3">
        <v>3.8657409999999998E-3</v>
      </c>
      <c r="C251">
        <v>-13.04438</v>
      </c>
      <c r="D251">
        <v>2.7408399999999999</v>
      </c>
      <c r="E251">
        <v>3.1774999999999998E-2</v>
      </c>
      <c r="F251">
        <v>0.15104190000000001</v>
      </c>
      <c r="G251" s="82">
        <f t="shared" si="9"/>
        <v>-2.704255319148936E-3</v>
      </c>
      <c r="H251" s="82">
        <f t="shared" si="10"/>
        <v>6.0416760000000002E-3</v>
      </c>
      <c r="I251" s="80">
        <f t="shared" si="11"/>
        <v>13044.380000000001</v>
      </c>
      <c r="J251" s="22"/>
      <c r="L251" s="47"/>
      <c r="M251" s="47"/>
      <c r="N251" s="46"/>
      <c r="O251" s="46"/>
      <c r="P251" s="46"/>
      <c r="Q251" s="6"/>
      <c r="R251" s="18"/>
      <c r="S251" s="12"/>
      <c r="T251" s="6"/>
      <c r="U251" s="6"/>
    </row>
    <row r="252" spans="1:21" x14ac:dyDescent="0.2">
      <c r="A252">
        <v>213</v>
      </c>
      <c r="B252" s="3">
        <v>3.888889E-3</v>
      </c>
      <c r="C252">
        <v>-13.09309</v>
      </c>
      <c r="D252">
        <v>2.75298</v>
      </c>
      <c r="E252">
        <v>3.2480000000000002E-2</v>
      </c>
      <c r="F252">
        <v>0.1535319</v>
      </c>
      <c r="G252" s="82">
        <f t="shared" si="9"/>
        <v>-2.7642553191489362E-3</v>
      </c>
      <c r="H252" s="82">
        <f t="shared" si="10"/>
        <v>6.1412760000000002E-3</v>
      </c>
      <c r="I252" s="80">
        <f t="shared" si="11"/>
        <v>13093.09</v>
      </c>
      <c r="J252" s="22"/>
      <c r="L252" s="47"/>
      <c r="M252" s="47"/>
      <c r="N252" s="46"/>
      <c r="O252" s="46"/>
      <c r="P252" s="46"/>
      <c r="Q252" s="6"/>
      <c r="R252" s="18"/>
      <c r="S252" s="12"/>
      <c r="T252" s="6"/>
      <c r="U252" s="6"/>
    </row>
    <row r="253" spans="1:21" x14ac:dyDescent="0.2">
      <c r="A253">
        <v>214</v>
      </c>
      <c r="B253" s="3">
        <v>3.9120370000000002E-3</v>
      </c>
      <c r="C253">
        <v>-13.1408</v>
      </c>
      <c r="D253">
        <v>2.7650700000000001</v>
      </c>
      <c r="E253" s="3">
        <v>3.3140009999999998E-2</v>
      </c>
      <c r="F253">
        <v>0.15612190000000001</v>
      </c>
      <c r="G253" s="82">
        <f t="shared" si="9"/>
        <v>-2.8204263829787234E-3</v>
      </c>
      <c r="H253" s="82">
        <f t="shared" si="10"/>
        <v>6.2448759999999999E-3</v>
      </c>
      <c r="I253" s="80">
        <f t="shared" si="11"/>
        <v>13140.800000000001</v>
      </c>
      <c r="J253" s="22"/>
      <c r="L253" s="47"/>
      <c r="M253" s="47"/>
      <c r="N253" s="46"/>
      <c r="O253" s="46"/>
      <c r="P253" s="46"/>
      <c r="Q253" s="6"/>
      <c r="R253" s="18"/>
      <c r="S253" s="12"/>
      <c r="T253" s="6"/>
      <c r="U253" s="6"/>
    </row>
    <row r="254" spans="1:21" x14ac:dyDescent="0.2">
      <c r="A254">
        <v>215</v>
      </c>
      <c r="B254" s="3">
        <v>3.9236109999999996E-3</v>
      </c>
      <c r="C254">
        <v>-13.187099999999999</v>
      </c>
      <c r="D254">
        <v>2.7781899999999999</v>
      </c>
      <c r="E254" s="3">
        <v>3.3820009999999998E-2</v>
      </c>
      <c r="F254">
        <v>0.15877189999999999</v>
      </c>
      <c r="G254" s="82">
        <f t="shared" si="9"/>
        <v>-2.878298723404255E-3</v>
      </c>
      <c r="H254" s="82">
        <f t="shared" si="10"/>
        <v>6.3508760000000001E-3</v>
      </c>
      <c r="I254" s="80">
        <f t="shared" si="11"/>
        <v>13187.099999999999</v>
      </c>
      <c r="J254" s="22"/>
      <c r="L254" s="47"/>
      <c r="M254" s="47"/>
      <c r="N254" s="46"/>
      <c r="O254" s="46"/>
      <c r="P254" s="46"/>
      <c r="Q254" s="6"/>
      <c r="R254" s="18"/>
      <c r="S254" s="12"/>
      <c r="T254" s="6"/>
      <c r="U254" s="6"/>
    </row>
    <row r="255" spans="1:21" x14ac:dyDescent="0.2">
      <c r="A255">
        <v>216</v>
      </c>
      <c r="B255" s="3">
        <v>3.9467590000000002E-3</v>
      </c>
      <c r="C255">
        <v>-13.233599999999999</v>
      </c>
      <c r="D255">
        <v>2.7916500000000002</v>
      </c>
      <c r="E255">
        <v>3.4529999999999998E-2</v>
      </c>
      <c r="F255">
        <v>0.1613319</v>
      </c>
      <c r="G255" s="82">
        <f t="shared" si="9"/>
        <v>-2.9387234042553192E-3</v>
      </c>
      <c r="H255" s="82">
        <f t="shared" si="10"/>
        <v>6.453276E-3</v>
      </c>
      <c r="I255" s="80">
        <f t="shared" si="11"/>
        <v>13233.599999999999</v>
      </c>
      <c r="J255" s="22"/>
      <c r="L255" s="47"/>
      <c r="M255" s="47"/>
      <c r="N255" s="46"/>
      <c r="O255" s="46"/>
      <c r="P255" s="46"/>
      <c r="Q255" s="6"/>
      <c r="R255" s="18"/>
      <c r="S255" s="12"/>
      <c r="T255" s="6"/>
      <c r="U255" s="6"/>
    </row>
    <row r="256" spans="1:21" x14ac:dyDescent="0.2">
      <c r="A256">
        <v>217</v>
      </c>
      <c r="B256" s="3">
        <v>3.9583329999999996E-3</v>
      </c>
      <c r="C256">
        <v>-13.279299999999999</v>
      </c>
      <c r="D256">
        <v>2.8047200000000001</v>
      </c>
      <c r="E256" s="3">
        <v>3.5240010000000002E-2</v>
      </c>
      <c r="F256">
        <v>0.16407189999999999</v>
      </c>
      <c r="G256" s="82">
        <f t="shared" si="9"/>
        <v>-2.9991497872340427E-3</v>
      </c>
      <c r="H256" s="82">
        <f t="shared" si="10"/>
        <v>6.5628759999999996E-3</v>
      </c>
      <c r="I256" s="80">
        <f t="shared" si="11"/>
        <v>13279.3</v>
      </c>
      <c r="J256" s="22"/>
      <c r="L256" s="47"/>
      <c r="M256" s="47"/>
      <c r="N256" s="46"/>
      <c r="O256" s="46"/>
      <c r="P256" s="46"/>
      <c r="Q256" s="6"/>
      <c r="R256" s="18"/>
      <c r="S256" s="12"/>
      <c r="T256" s="6"/>
      <c r="U256" s="6"/>
    </row>
    <row r="257" spans="1:21" x14ac:dyDescent="0.2">
      <c r="A257">
        <v>218</v>
      </c>
      <c r="B257" s="3">
        <v>3.9814810000000003E-3</v>
      </c>
      <c r="C257">
        <v>-13.323790000000001</v>
      </c>
      <c r="D257">
        <v>2.8172999999999999</v>
      </c>
      <c r="E257">
        <v>3.5955000000000001E-2</v>
      </c>
      <c r="F257">
        <v>0.16668189999999999</v>
      </c>
      <c r="G257" s="82">
        <f t="shared" si="9"/>
        <v>-3.0600000000000002E-3</v>
      </c>
      <c r="H257" s="82">
        <f t="shared" si="10"/>
        <v>6.6672759999999998E-3</v>
      </c>
      <c r="I257" s="80">
        <f t="shared" si="11"/>
        <v>13323.79</v>
      </c>
      <c r="J257" s="22"/>
      <c r="L257" s="47"/>
      <c r="M257" s="47"/>
      <c r="N257" s="46"/>
      <c r="O257" s="46"/>
      <c r="P257" s="46"/>
      <c r="Q257" s="6"/>
      <c r="R257" s="18"/>
      <c r="S257" s="12"/>
      <c r="T257" s="6"/>
      <c r="U257" s="6"/>
    </row>
    <row r="258" spans="1:21" x14ac:dyDescent="0.2">
      <c r="A258">
        <v>219</v>
      </c>
      <c r="B258" s="3">
        <v>3.993056E-3</v>
      </c>
      <c r="C258">
        <v>-13.36767</v>
      </c>
      <c r="D258">
        <v>2.8294800000000002</v>
      </c>
      <c r="E258">
        <v>3.671E-2</v>
      </c>
      <c r="F258">
        <v>0.1694119</v>
      </c>
      <c r="G258" s="82">
        <f t="shared" si="9"/>
        <v>-3.1242553191489363E-3</v>
      </c>
      <c r="H258" s="82">
        <f t="shared" si="10"/>
        <v>6.776476E-3</v>
      </c>
      <c r="I258" s="80">
        <f t="shared" si="11"/>
        <v>13367.67</v>
      </c>
      <c r="J258" s="22"/>
      <c r="L258" s="47"/>
      <c r="M258" s="47"/>
      <c r="N258" s="46"/>
      <c r="O258" s="46"/>
      <c r="P258" s="46"/>
      <c r="Q258" s="6"/>
      <c r="R258" s="18"/>
      <c r="S258" s="12"/>
      <c r="T258" s="6"/>
      <c r="U258" s="6"/>
    </row>
    <row r="259" spans="1:21" x14ac:dyDescent="0.2">
      <c r="A259">
        <v>220</v>
      </c>
      <c r="B259" s="3">
        <v>4.0162039999999998E-3</v>
      </c>
      <c r="C259">
        <v>-13.41236</v>
      </c>
      <c r="D259">
        <v>2.8420999999999998</v>
      </c>
      <c r="E259">
        <v>3.7449999999999997E-2</v>
      </c>
      <c r="F259">
        <v>0.1722919</v>
      </c>
      <c r="G259" s="82">
        <f t="shared" si="9"/>
        <v>-3.1872340425531912E-3</v>
      </c>
      <c r="H259" s="82">
        <f t="shared" si="10"/>
        <v>6.8916760000000002E-3</v>
      </c>
      <c r="I259" s="80">
        <f t="shared" si="11"/>
        <v>13412.359999999999</v>
      </c>
      <c r="L259" s="47"/>
      <c r="M259" s="47"/>
      <c r="N259" s="46"/>
      <c r="O259" s="46"/>
      <c r="P259" s="46"/>
      <c r="Q259" s="6"/>
      <c r="R259" s="18"/>
      <c r="S259" s="12"/>
      <c r="T259" s="6"/>
      <c r="U259" s="6"/>
    </row>
    <row r="260" spans="1:21" x14ac:dyDescent="0.2">
      <c r="A260">
        <v>221</v>
      </c>
      <c r="B260" s="3">
        <v>4.0277780000000001E-3</v>
      </c>
      <c r="C260">
        <v>-13.45524</v>
      </c>
      <c r="D260">
        <v>2.8555799999999998</v>
      </c>
      <c r="E260" s="3">
        <v>3.8180020000000002E-2</v>
      </c>
      <c r="F260">
        <v>0.17499190000000001</v>
      </c>
      <c r="G260" s="82">
        <f t="shared" si="9"/>
        <v>-3.2493634042553192E-3</v>
      </c>
      <c r="H260" s="82">
        <f t="shared" si="10"/>
        <v>6.9996759999999998E-3</v>
      </c>
      <c r="I260" s="80">
        <f t="shared" si="11"/>
        <v>13455.24</v>
      </c>
      <c r="L260" s="47"/>
      <c r="M260" s="47"/>
      <c r="N260" s="46"/>
      <c r="O260" s="46"/>
      <c r="P260" s="46"/>
      <c r="Q260" s="6"/>
      <c r="R260" s="18"/>
      <c r="S260" s="12"/>
      <c r="T260" s="6"/>
      <c r="U260" s="6"/>
    </row>
    <row r="261" spans="1:21" x14ac:dyDescent="0.2">
      <c r="A261">
        <v>222</v>
      </c>
      <c r="B261" s="3">
        <v>4.0509259999999998E-3</v>
      </c>
      <c r="C261">
        <v>-13.4963</v>
      </c>
      <c r="D261">
        <v>2.8690199999999999</v>
      </c>
      <c r="E261">
        <v>3.8940000000000002E-2</v>
      </c>
      <c r="F261">
        <v>0.17780190000000001</v>
      </c>
      <c r="G261" s="82">
        <f t="shared" si="9"/>
        <v>-3.3140425531914897E-3</v>
      </c>
      <c r="H261" s="82">
        <f t="shared" si="10"/>
        <v>7.1120760000000002E-3</v>
      </c>
      <c r="I261" s="80">
        <f t="shared" si="11"/>
        <v>13496.3</v>
      </c>
      <c r="L261" s="23"/>
      <c r="M261" s="23"/>
      <c r="O261" s="46"/>
      <c r="P261" s="46"/>
      <c r="Q261" s="6"/>
      <c r="R261" s="18"/>
      <c r="S261" s="12"/>
      <c r="T261" s="6"/>
      <c r="U261" s="6"/>
    </row>
    <row r="262" spans="1:21" x14ac:dyDescent="0.2">
      <c r="A262">
        <v>223</v>
      </c>
      <c r="B262">
        <v>4.0625000000000001E-3</v>
      </c>
      <c r="C262">
        <v>-13.537369999999999</v>
      </c>
      <c r="D262">
        <v>2.88239</v>
      </c>
      <c r="E262" s="3">
        <v>3.9690019999999999E-2</v>
      </c>
      <c r="F262">
        <v>0.1806519</v>
      </c>
      <c r="G262" s="82">
        <f t="shared" si="9"/>
        <v>-3.3778740425531913E-3</v>
      </c>
      <c r="H262" s="82">
        <f t="shared" si="10"/>
        <v>7.2260760000000005E-3</v>
      </c>
      <c r="I262" s="80">
        <f t="shared" si="11"/>
        <v>13537.369999999999</v>
      </c>
      <c r="L262" s="23"/>
      <c r="M262" s="23"/>
      <c r="O262" s="46"/>
      <c r="P262" s="46"/>
      <c r="Q262" s="6"/>
      <c r="R262" s="18"/>
      <c r="S262" s="12"/>
      <c r="T262" s="6"/>
      <c r="U262" s="6"/>
    </row>
    <row r="263" spans="1:21" x14ac:dyDescent="0.2">
      <c r="A263">
        <v>224</v>
      </c>
      <c r="B263" s="3">
        <v>4.0856479999999999E-3</v>
      </c>
      <c r="C263">
        <v>-13.577629999999999</v>
      </c>
      <c r="D263">
        <v>2.89534</v>
      </c>
      <c r="E263" s="3">
        <v>4.0440009999999998E-2</v>
      </c>
      <c r="F263">
        <v>0.1833919</v>
      </c>
      <c r="G263" s="82">
        <f t="shared" si="9"/>
        <v>-3.441702978723404E-3</v>
      </c>
      <c r="H263" s="82">
        <f t="shared" si="10"/>
        <v>7.3356760000000002E-3</v>
      </c>
      <c r="I263" s="80">
        <f t="shared" si="11"/>
        <v>13577.63</v>
      </c>
      <c r="L263" s="23"/>
      <c r="M263" s="23"/>
      <c r="O263" s="46"/>
      <c r="P263" s="46"/>
      <c r="Q263" s="6"/>
      <c r="R263" s="18"/>
      <c r="S263" s="12"/>
      <c r="T263" s="6"/>
      <c r="U263" s="6"/>
    </row>
    <row r="264" spans="1:21" x14ac:dyDescent="0.2">
      <c r="A264">
        <v>225</v>
      </c>
      <c r="B264" s="3">
        <v>4.1087959999999996E-3</v>
      </c>
      <c r="C264">
        <v>-13.61849</v>
      </c>
      <c r="D264">
        <v>2.90821</v>
      </c>
      <c r="E264">
        <v>4.1224999999999998E-2</v>
      </c>
      <c r="F264">
        <v>0.18633189999999999</v>
      </c>
      <c r="G264" s="82">
        <f t="shared" si="9"/>
        <v>-3.5085106382978723E-3</v>
      </c>
      <c r="H264" s="82">
        <f t="shared" si="10"/>
        <v>7.453276E-3</v>
      </c>
      <c r="I264" s="80">
        <f t="shared" si="11"/>
        <v>13618.49</v>
      </c>
      <c r="L264" s="23"/>
      <c r="M264" s="23"/>
      <c r="O264" s="46"/>
      <c r="P264" s="46"/>
      <c r="Q264" s="6"/>
      <c r="R264" s="18"/>
      <c r="S264" s="12"/>
      <c r="T264" s="6"/>
      <c r="U264" s="6"/>
    </row>
    <row r="265" spans="1:21" x14ac:dyDescent="0.2">
      <c r="A265">
        <v>226</v>
      </c>
      <c r="B265" s="3">
        <v>4.1203699999999999E-3</v>
      </c>
      <c r="C265">
        <v>-13.657550000000001</v>
      </c>
      <c r="D265">
        <v>2.9203100000000002</v>
      </c>
      <c r="E265" s="3">
        <v>4.1970010000000002E-2</v>
      </c>
      <c r="F265">
        <v>0.18921189999999999</v>
      </c>
      <c r="G265" s="82">
        <f t="shared" si="9"/>
        <v>-3.5719157446808514E-3</v>
      </c>
      <c r="H265" s="82">
        <f t="shared" si="10"/>
        <v>7.5684759999999993E-3</v>
      </c>
      <c r="I265" s="80">
        <f t="shared" si="11"/>
        <v>13657.550000000001</v>
      </c>
      <c r="L265" s="23"/>
      <c r="M265" s="23"/>
      <c r="O265" s="9"/>
      <c r="P265" s="9"/>
      <c r="R265" s="10"/>
      <c r="S265" s="12"/>
    </row>
    <row r="266" spans="1:21" x14ac:dyDescent="0.2">
      <c r="A266">
        <v>227</v>
      </c>
      <c r="B266" s="3">
        <v>4.1435179999999997E-3</v>
      </c>
      <c r="C266">
        <v>-13.695589999999999</v>
      </c>
      <c r="D266">
        <v>2.93289</v>
      </c>
      <c r="E266" s="3">
        <v>4.2720010000000003E-2</v>
      </c>
      <c r="F266">
        <v>0.19199189999999999</v>
      </c>
      <c r="G266" s="82">
        <f t="shared" si="9"/>
        <v>-3.6357455319148938E-3</v>
      </c>
      <c r="H266" s="82">
        <f t="shared" si="10"/>
        <v>7.6796759999999999E-3</v>
      </c>
      <c r="I266" s="80">
        <f t="shared" si="11"/>
        <v>13695.59</v>
      </c>
      <c r="L266" s="23"/>
      <c r="M266" s="23"/>
      <c r="O266" s="9"/>
      <c r="P266" s="9"/>
      <c r="R266" s="10"/>
      <c r="S266" s="12"/>
    </row>
    <row r="267" spans="1:21" x14ac:dyDescent="0.2">
      <c r="A267">
        <v>228</v>
      </c>
      <c r="B267" s="3">
        <v>4.155092E-3</v>
      </c>
      <c r="C267">
        <v>-13.73343</v>
      </c>
      <c r="D267">
        <v>2.94625</v>
      </c>
      <c r="E267" s="3">
        <v>4.350002E-2</v>
      </c>
      <c r="F267">
        <v>0.1948819</v>
      </c>
      <c r="G267" s="82">
        <f t="shared" si="9"/>
        <v>-3.7021293617021276E-3</v>
      </c>
      <c r="H267" s="82">
        <f t="shared" si="10"/>
        <v>7.7952760000000003E-3</v>
      </c>
      <c r="I267" s="80">
        <f t="shared" si="11"/>
        <v>13733.43</v>
      </c>
      <c r="L267" s="23"/>
      <c r="M267" s="23"/>
      <c r="O267" s="9"/>
      <c r="P267" s="9"/>
      <c r="R267" s="10"/>
      <c r="S267" s="12"/>
    </row>
    <row r="268" spans="1:21" x14ac:dyDescent="0.2">
      <c r="A268">
        <v>229</v>
      </c>
      <c r="B268" s="3">
        <v>4.1782410000000001E-3</v>
      </c>
      <c r="C268">
        <v>-13.77068</v>
      </c>
      <c r="D268">
        <v>2.9596499999999999</v>
      </c>
      <c r="E268">
        <v>4.4260000000000001E-2</v>
      </c>
      <c r="F268">
        <v>0.19781190000000001</v>
      </c>
      <c r="G268" s="82">
        <f t="shared" si="9"/>
        <v>-3.7668085106382981E-3</v>
      </c>
      <c r="H268" s="82">
        <f t="shared" si="10"/>
        <v>7.9124759999999999E-3</v>
      </c>
      <c r="I268" s="80">
        <f t="shared" si="11"/>
        <v>13770.68</v>
      </c>
      <c r="L268" s="23"/>
      <c r="M268" s="23"/>
      <c r="O268" s="9"/>
      <c r="P268" s="9"/>
      <c r="R268" s="10"/>
      <c r="S268" s="12"/>
    </row>
    <row r="269" spans="1:21" x14ac:dyDescent="0.2">
      <c r="A269">
        <v>230</v>
      </c>
      <c r="B269" s="3">
        <v>4.1898150000000004E-3</v>
      </c>
      <c r="C269">
        <v>-13.80752</v>
      </c>
      <c r="D269">
        <v>2.9727899999999998</v>
      </c>
      <c r="E269" s="3">
        <v>4.5020009999999999E-2</v>
      </c>
      <c r="F269">
        <v>0.20064190000000001</v>
      </c>
      <c r="G269" s="82">
        <f t="shared" si="9"/>
        <v>-3.8314902127659575E-3</v>
      </c>
      <c r="H269" s="82">
        <f t="shared" si="10"/>
        <v>8.0256760000000007E-3</v>
      </c>
      <c r="I269" s="80">
        <f t="shared" si="11"/>
        <v>13807.52</v>
      </c>
      <c r="L269" s="23"/>
      <c r="M269" s="23"/>
      <c r="O269" s="9"/>
      <c r="P269" s="9"/>
      <c r="R269" s="10"/>
      <c r="S269" s="12"/>
    </row>
    <row r="270" spans="1:21" x14ac:dyDescent="0.2">
      <c r="A270">
        <v>231</v>
      </c>
      <c r="B270" s="3">
        <v>4.2129630000000001E-3</v>
      </c>
      <c r="C270">
        <v>-13.84395</v>
      </c>
      <c r="D270">
        <v>2.98543</v>
      </c>
      <c r="E270">
        <v>4.5824999999999998E-2</v>
      </c>
      <c r="F270">
        <v>0.20359189999999999</v>
      </c>
      <c r="G270" s="82">
        <f t="shared" si="9"/>
        <v>-3.8999999999999998E-3</v>
      </c>
      <c r="H270" s="82">
        <f t="shared" si="10"/>
        <v>8.143675999999999E-3</v>
      </c>
      <c r="I270" s="80">
        <f t="shared" si="11"/>
        <v>13843.949999999999</v>
      </c>
      <c r="L270" s="23"/>
      <c r="M270" s="23"/>
      <c r="O270" s="9"/>
      <c r="P270" s="9"/>
      <c r="R270" s="10"/>
      <c r="S270" s="12"/>
    </row>
    <row r="271" spans="1:21" x14ac:dyDescent="0.2">
      <c r="A271">
        <v>232</v>
      </c>
      <c r="B271" s="3">
        <v>4.2245370000000004E-3</v>
      </c>
      <c r="C271">
        <v>-13.87978</v>
      </c>
      <c r="D271">
        <v>2.99729</v>
      </c>
      <c r="E271">
        <v>4.6594999999999998E-2</v>
      </c>
      <c r="F271">
        <v>0.20656189999999999</v>
      </c>
      <c r="G271" s="82">
        <f t="shared" si="9"/>
        <v>-3.965531914893617E-3</v>
      </c>
      <c r="H271" s="82">
        <f t="shared" si="10"/>
        <v>8.2624759999999995E-3</v>
      </c>
      <c r="I271" s="80">
        <f t="shared" si="11"/>
        <v>13879.78</v>
      </c>
      <c r="L271" s="23"/>
      <c r="M271" s="23"/>
      <c r="O271" s="9"/>
      <c r="P271" s="9"/>
      <c r="R271" s="10"/>
      <c r="S271" s="12"/>
    </row>
    <row r="272" spans="1:21" x14ac:dyDescent="0.2">
      <c r="A272">
        <v>233</v>
      </c>
      <c r="B272" s="3">
        <v>4.2476850000000002E-3</v>
      </c>
      <c r="C272">
        <v>-13.914809999999999</v>
      </c>
      <c r="D272">
        <v>3.0104000000000002</v>
      </c>
      <c r="E272">
        <v>4.7329999999999997E-2</v>
      </c>
      <c r="F272">
        <v>0.2092619</v>
      </c>
      <c r="G272" s="82">
        <f t="shared" si="9"/>
        <v>-4.0280851063829786E-3</v>
      </c>
      <c r="H272" s="82">
        <f t="shared" si="10"/>
        <v>8.370476E-3</v>
      </c>
      <c r="I272" s="80">
        <f t="shared" si="11"/>
        <v>13914.81</v>
      </c>
      <c r="L272" s="23"/>
      <c r="M272" s="23"/>
      <c r="O272" s="9"/>
      <c r="P272" s="9"/>
      <c r="R272" s="10"/>
      <c r="S272" s="12"/>
    </row>
    <row r="273" spans="1:25" x14ac:dyDescent="0.2">
      <c r="A273">
        <v>234</v>
      </c>
      <c r="B273" s="3">
        <v>4.2592589999999996E-3</v>
      </c>
      <c r="C273">
        <v>-13.947419999999999</v>
      </c>
      <c r="D273">
        <v>3.0226000000000002</v>
      </c>
      <c r="E273" s="3">
        <v>4.8075010000000001E-2</v>
      </c>
      <c r="F273">
        <v>0.21204190000000001</v>
      </c>
      <c r="G273" s="82">
        <f t="shared" si="9"/>
        <v>-4.0914902127659573E-3</v>
      </c>
      <c r="H273" s="82">
        <f t="shared" si="10"/>
        <v>8.4816760000000005E-3</v>
      </c>
      <c r="I273" s="80">
        <f t="shared" si="11"/>
        <v>13947.42</v>
      </c>
      <c r="L273" s="23"/>
      <c r="M273" s="23"/>
      <c r="O273" s="9"/>
      <c r="P273" s="9"/>
      <c r="R273" s="10"/>
      <c r="S273" s="12"/>
      <c r="T273" s="5"/>
      <c r="U273" s="5"/>
      <c r="V273" s="5"/>
      <c r="W273" s="5"/>
      <c r="X273" s="5"/>
      <c r="Y273" s="5"/>
    </row>
    <row r="274" spans="1:25" x14ac:dyDescent="0.2">
      <c r="A274">
        <v>235</v>
      </c>
      <c r="B274" s="3">
        <v>4.2824070000000002E-3</v>
      </c>
      <c r="C274">
        <v>-13.97963</v>
      </c>
      <c r="D274">
        <v>3.0339</v>
      </c>
      <c r="E274">
        <v>4.8805000000000001E-2</v>
      </c>
      <c r="F274">
        <v>0.2148719</v>
      </c>
      <c r="G274" s="82">
        <f t="shared" si="9"/>
        <v>-4.153617021276596E-3</v>
      </c>
      <c r="H274" s="82">
        <f t="shared" si="10"/>
        <v>8.5948759999999996E-3</v>
      </c>
      <c r="I274" s="80">
        <f t="shared" si="11"/>
        <v>13979.630000000001</v>
      </c>
      <c r="L274" s="23"/>
      <c r="M274" s="23"/>
      <c r="O274" s="9"/>
      <c r="P274" s="9"/>
      <c r="R274" s="10"/>
      <c r="S274" s="12"/>
      <c r="T274" s="5"/>
      <c r="U274" s="5"/>
      <c r="V274" s="5"/>
      <c r="W274" s="5"/>
    </row>
    <row r="275" spans="1:25" x14ac:dyDescent="0.2">
      <c r="A275">
        <v>236</v>
      </c>
      <c r="B275" s="3">
        <v>4.2939809999999997E-3</v>
      </c>
      <c r="C275">
        <v>-14.011430000000001</v>
      </c>
      <c r="D275">
        <v>3.0468999999999999</v>
      </c>
      <c r="E275" s="3">
        <v>4.956501E-2</v>
      </c>
      <c r="F275">
        <v>0.21758189999999999</v>
      </c>
      <c r="G275" s="82">
        <f t="shared" si="9"/>
        <v>-4.2182987234042554E-3</v>
      </c>
      <c r="H275" s="82">
        <f t="shared" si="10"/>
        <v>8.7032759999999994E-3</v>
      </c>
      <c r="I275" s="80">
        <f t="shared" si="11"/>
        <v>14011.43</v>
      </c>
      <c r="L275" s="23"/>
      <c r="M275" s="23"/>
      <c r="O275" s="9"/>
      <c r="P275" s="9"/>
      <c r="Q275" s="3"/>
      <c r="S275" s="3"/>
      <c r="T275" s="9"/>
    </row>
    <row r="276" spans="1:25" x14ac:dyDescent="0.2">
      <c r="B276" s="3"/>
      <c r="I276" s="7"/>
      <c r="L276" s="23"/>
      <c r="M276" s="23"/>
      <c r="O276" s="9"/>
      <c r="P276" s="9"/>
      <c r="Q276" s="3"/>
      <c r="S276" s="3"/>
      <c r="T276" s="9"/>
    </row>
    <row r="277" spans="1:25" x14ac:dyDescent="0.2">
      <c r="B277" s="3"/>
      <c r="E277" s="3"/>
      <c r="I277" s="7"/>
      <c r="L277" s="23"/>
      <c r="M277" s="23"/>
      <c r="O277" s="9"/>
      <c r="P277" s="9"/>
      <c r="Q277" s="3"/>
      <c r="S277" s="3"/>
      <c r="T277" s="9"/>
    </row>
    <row r="278" spans="1:25" x14ac:dyDescent="0.2">
      <c r="B278" s="3"/>
      <c r="E278" s="3"/>
      <c r="I278" s="7"/>
      <c r="L278" s="23"/>
      <c r="M278" s="23"/>
      <c r="O278" s="9"/>
      <c r="P278" s="9"/>
      <c r="Q278" s="3"/>
      <c r="S278" s="3"/>
      <c r="T278" s="9"/>
    </row>
    <row r="279" spans="1:25" x14ac:dyDescent="0.2">
      <c r="B279" s="3"/>
      <c r="E279" s="3"/>
      <c r="I279" s="7"/>
      <c r="L279" s="23"/>
      <c r="M279" s="23"/>
      <c r="O279" s="9"/>
      <c r="P279" s="9"/>
      <c r="Q279" s="3"/>
      <c r="S279" s="3"/>
      <c r="T279" s="9"/>
    </row>
    <row r="280" spans="1:25" x14ac:dyDescent="0.2">
      <c r="I280" s="7"/>
      <c r="L280" s="23"/>
      <c r="M280" s="23"/>
      <c r="O280" s="9"/>
      <c r="P280" s="9"/>
      <c r="Q280" s="3"/>
      <c r="S280" s="3"/>
      <c r="T280" s="9"/>
    </row>
    <row r="281" spans="1:25" x14ac:dyDescent="0.2">
      <c r="B281" s="3"/>
      <c r="I281" s="7"/>
      <c r="L281" s="23"/>
      <c r="M281" s="23"/>
      <c r="O281" s="9"/>
      <c r="P281" s="9"/>
      <c r="Q281" s="3"/>
      <c r="S281" s="3"/>
      <c r="T281" s="9"/>
    </row>
    <row r="282" spans="1:25" x14ac:dyDescent="0.2">
      <c r="B282" s="3"/>
      <c r="I282" s="7"/>
      <c r="L282" s="23"/>
      <c r="M282" s="23"/>
      <c r="O282" s="9"/>
      <c r="P282" s="9"/>
      <c r="Q282" s="3"/>
      <c r="S282" s="3"/>
      <c r="T282" s="9"/>
    </row>
    <row r="283" spans="1:25" x14ac:dyDescent="0.2">
      <c r="B283" s="3"/>
      <c r="E283" s="3"/>
      <c r="I283" s="7"/>
      <c r="L283" s="23"/>
      <c r="M283" s="23"/>
      <c r="O283" s="9"/>
      <c r="P283" s="9"/>
      <c r="Q283" s="3"/>
      <c r="S283" s="3"/>
      <c r="T283" s="9"/>
    </row>
    <row r="284" spans="1:25" x14ac:dyDescent="0.2">
      <c r="B284" s="3"/>
      <c r="I284" s="7"/>
      <c r="L284" s="23"/>
      <c r="M284" s="23"/>
      <c r="O284" s="9"/>
      <c r="P284" s="9"/>
      <c r="Q284" s="3"/>
      <c r="S284" s="3"/>
      <c r="T284" s="9"/>
    </row>
    <row r="285" spans="1:25" x14ac:dyDescent="0.2">
      <c r="B285" s="3"/>
      <c r="E285" s="3"/>
      <c r="I285" s="7"/>
      <c r="L285" s="23"/>
      <c r="M285" s="23"/>
      <c r="O285" s="9"/>
      <c r="P285" s="9"/>
      <c r="Q285" s="3"/>
      <c r="S285" s="3"/>
      <c r="T285" s="9"/>
    </row>
    <row r="286" spans="1:25" x14ac:dyDescent="0.2">
      <c r="B286" s="3"/>
      <c r="E286" s="3"/>
      <c r="I286" s="7"/>
      <c r="L286" s="23"/>
      <c r="M286" s="23"/>
      <c r="O286" s="9"/>
      <c r="P286" s="9"/>
      <c r="Q286" s="3"/>
      <c r="S286" s="3"/>
      <c r="T286" s="9"/>
    </row>
    <row r="287" spans="1:25" x14ac:dyDescent="0.2">
      <c r="B287" s="3"/>
      <c r="I287" s="7"/>
      <c r="L287" s="23"/>
      <c r="M287" s="23"/>
      <c r="O287" s="9"/>
      <c r="P287" s="9"/>
      <c r="Q287" s="3"/>
      <c r="S287" s="3"/>
      <c r="T287" s="9"/>
    </row>
    <row r="288" spans="1:25" x14ac:dyDescent="0.2">
      <c r="B288" s="3"/>
      <c r="E288" s="3"/>
      <c r="I288" s="7"/>
      <c r="L288" s="23"/>
      <c r="M288" s="23"/>
      <c r="O288" s="9"/>
      <c r="P288" s="9"/>
      <c r="Q288" s="3"/>
      <c r="S288" s="3"/>
      <c r="T288" s="9"/>
    </row>
    <row r="289" spans="2:20" x14ac:dyDescent="0.2">
      <c r="B289" s="3"/>
      <c r="E289" s="3"/>
      <c r="I289" s="7"/>
      <c r="L289" s="23"/>
      <c r="M289" s="23"/>
      <c r="O289" s="9"/>
      <c r="P289" s="9"/>
      <c r="Q289" s="3"/>
      <c r="S289" s="3"/>
      <c r="T289" s="9"/>
    </row>
    <row r="290" spans="2:20" x14ac:dyDescent="0.2">
      <c r="B290" s="3"/>
      <c r="E290" s="3"/>
      <c r="I290" s="7"/>
      <c r="L290" s="23"/>
      <c r="M290" s="23"/>
      <c r="O290" s="9"/>
      <c r="P290" s="9"/>
      <c r="Q290" s="3"/>
      <c r="S290" s="3"/>
      <c r="T290" s="9"/>
    </row>
    <row r="291" spans="2:20" x14ac:dyDescent="0.2">
      <c r="B291" s="3"/>
      <c r="I291" s="7"/>
      <c r="L291" s="23"/>
      <c r="M291" s="23"/>
      <c r="O291" s="9"/>
      <c r="P291" s="9"/>
      <c r="Q291" s="3"/>
      <c r="S291" s="3"/>
      <c r="T291" s="9"/>
    </row>
    <row r="292" spans="2:20" x14ac:dyDescent="0.2">
      <c r="B292" s="3"/>
      <c r="E292" s="3"/>
      <c r="I292" s="7"/>
      <c r="L292" s="23"/>
      <c r="M292" s="23"/>
      <c r="O292" s="9"/>
      <c r="P292" s="9"/>
      <c r="Q292" s="3"/>
      <c r="S292" s="3"/>
      <c r="T292" s="9"/>
    </row>
    <row r="293" spans="2:20" x14ac:dyDescent="0.2">
      <c r="B293" s="3"/>
      <c r="I293" s="7"/>
      <c r="L293" s="23"/>
      <c r="M293" s="23"/>
      <c r="O293" s="9"/>
      <c r="P293" s="9"/>
      <c r="Q293" s="3"/>
      <c r="S293" s="3"/>
      <c r="T293" s="9"/>
    </row>
    <row r="294" spans="2:20" x14ac:dyDescent="0.2">
      <c r="B294" s="3"/>
      <c r="I294" s="7"/>
      <c r="L294" s="23"/>
      <c r="M294" s="23"/>
      <c r="O294" s="9"/>
      <c r="P294" s="9"/>
      <c r="Q294" s="3"/>
      <c r="S294" s="3"/>
      <c r="T294" s="9"/>
    </row>
    <row r="295" spans="2:20" x14ac:dyDescent="0.2">
      <c r="B295" s="3"/>
      <c r="E295" s="3"/>
      <c r="I295" s="7"/>
      <c r="L295" s="23"/>
      <c r="M295" s="23"/>
      <c r="O295" s="9"/>
      <c r="P295" s="9"/>
      <c r="Q295" s="3"/>
      <c r="S295" s="3"/>
      <c r="T295" s="9"/>
    </row>
    <row r="296" spans="2:20" x14ac:dyDescent="0.2">
      <c r="B296" s="3"/>
      <c r="I296" s="7"/>
      <c r="L296" s="23"/>
      <c r="M296" s="23"/>
      <c r="O296" s="9"/>
      <c r="P296" s="9"/>
      <c r="Q296" s="3"/>
      <c r="S296" s="3"/>
      <c r="T296" s="9"/>
    </row>
    <row r="297" spans="2:20" x14ac:dyDescent="0.2">
      <c r="I297" s="7"/>
      <c r="L297" s="23"/>
      <c r="M297" s="23"/>
      <c r="O297" s="9"/>
      <c r="P297" s="9"/>
      <c r="Q297" s="3"/>
      <c r="S297" s="3"/>
      <c r="T297" s="9"/>
    </row>
    <row r="298" spans="2:20" x14ac:dyDescent="0.2">
      <c r="B298" s="3"/>
      <c r="E298" s="3"/>
      <c r="I298" s="7"/>
      <c r="Q298" s="3"/>
      <c r="S298" s="3"/>
      <c r="T298" s="9"/>
    </row>
    <row r="299" spans="2:20" x14ac:dyDescent="0.2">
      <c r="B299" s="3"/>
      <c r="E299" s="3"/>
      <c r="I299" s="7"/>
      <c r="Q299" s="3"/>
      <c r="S299" s="3"/>
      <c r="T299" s="9"/>
    </row>
    <row r="300" spans="2:20" x14ac:dyDescent="0.2">
      <c r="B300" s="3"/>
      <c r="I300" s="7"/>
      <c r="Q300" s="3"/>
      <c r="S300" s="3"/>
      <c r="T300" s="9"/>
    </row>
    <row r="301" spans="2:20" x14ac:dyDescent="0.2">
      <c r="B301" s="3"/>
      <c r="E301" s="3"/>
      <c r="I301" s="7"/>
      <c r="Q301" s="3"/>
      <c r="S301" s="3"/>
      <c r="T301" s="9"/>
    </row>
    <row r="302" spans="2:20" x14ac:dyDescent="0.2">
      <c r="B302" s="3"/>
      <c r="I302" s="7"/>
      <c r="Q302" s="3"/>
      <c r="S302" s="3"/>
      <c r="T302" s="9"/>
    </row>
    <row r="303" spans="2:20" x14ac:dyDescent="0.2">
      <c r="B303" s="3"/>
      <c r="E303" s="3"/>
      <c r="I303" s="7"/>
      <c r="Q303" s="3"/>
      <c r="S303" s="3"/>
      <c r="T303" s="9"/>
    </row>
    <row r="304" spans="2:20" x14ac:dyDescent="0.2">
      <c r="B304" s="3"/>
      <c r="I304" s="7"/>
      <c r="Q304" s="3"/>
      <c r="S304" s="3"/>
      <c r="T304" s="9"/>
    </row>
    <row r="305" spans="2:20" x14ac:dyDescent="0.2">
      <c r="B305" s="3"/>
      <c r="I305" s="7"/>
      <c r="Q305" s="3"/>
      <c r="S305" s="3"/>
      <c r="T305" s="9"/>
    </row>
    <row r="306" spans="2:20" x14ac:dyDescent="0.2">
      <c r="B306" s="3"/>
      <c r="E306" s="3"/>
      <c r="I306" s="7"/>
      <c r="Q306" s="3"/>
      <c r="S306" s="3"/>
      <c r="T306" s="9"/>
    </row>
    <row r="307" spans="2:20" x14ac:dyDescent="0.2">
      <c r="B307" s="3"/>
      <c r="E307" s="3"/>
      <c r="I307" s="7"/>
      <c r="Q307" s="3"/>
      <c r="S307" s="3"/>
      <c r="T307" s="9"/>
    </row>
    <row r="308" spans="2:20" x14ac:dyDescent="0.2">
      <c r="B308" s="3"/>
      <c r="E308" s="3"/>
      <c r="I308" s="7"/>
      <c r="Q308" s="3"/>
      <c r="S308" s="3"/>
      <c r="T308" s="9"/>
    </row>
    <row r="309" spans="2:20" x14ac:dyDescent="0.2">
      <c r="B309" s="3"/>
      <c r="I309" s="7"/>
      <c r="Q309" s="3"/>
      <c r="S309" s="3"/>
      <c r="T309" s="9"/>
    </row>
    <row r="310" spans="2:20" x14ac:dyDescent="0.2">
      <c r="B310" s="3"/>
      <c r="E310" s="3"/>
      <c r="I310" s="7"/>
      <c r="Q310" s="3"/>
      <c r="S310" s="3"/>
      <c r="T310" s="9"/>
    </row>
    <row r="311" spans="2:20" x14ac:dyDescent="0.2">
      <c r="B311" s="3"/>
      <c r="E311" s="3"/>
      <c r="I311" s="7"/>
      <c r="Q311" s="3"/>
      <c r="S311" s="3"/>
      <c r="T311" s="9"/>
    </row>
    <row r="312" spans="2:20" x14ac:dyDescent="0.2">
      <c r="B312" s="3"/>
      <c r="I312" s="7"/>
      <c r="Q312" s="3"/>
      <c r="S312" s="3"/>
      <c r="T312" s="9"/>
    </row>
    <row r="313" spans="2:20" x14ac:dyDescent="0.2">
      <c r="B313" s="3"/>
      <c r="I313" s="7"/>
      <c r="Q313" s="3"/>
      <c r="S313" s="3"/>
      <c r="T313" s="9"/>
    </row>
    <row r="314" spans="2:20" x14ac:dyDescent="0.2">
      <c r="B314" s="3"/>
      <c r="E314" s="3"/>
      <c r="I314" s="7"/>
      <c r="Q314" s="3"/>
      <c r="S314" s="3"/>
      <c r="T314" s="9"/>
    </row>
    <row r="315" spans="2:20" x14ac:dyDescent="0.2">
      <c r="I315" s="7"/>
      <c r="Q315" s="3"/>
      <c r="S315" s="3"/>
      <c r="T315" s="9"/>
    </row>
    <row r="316" spans="2:20" x14ac:dyDescent="0.2">
      <c r="B316" s="3"/>
      <c r="I316" s="7"/>
      <c r="Q316" s="3"/>
      <c r="S316" s="3"/>
      <c r="T316" s="9"/>
    </row>
    <row r="317" spans="2:20" x14ac:dyDescent="0.2">
      <c r="B317" s="3"/>
      <c r="I317" s="7"/>
      <c r="Q317" s="3"/>
      <c r="S317" s="3"/>
      <c r="T317" s="9"/>
    </row>
    <row r="318" spans="2:20" x14ac:dyDescent="0.2">
      <c r="B318" s="3"/>
      <c r="E318" s="3"/>
      <c r="I318" s="7"/>
      <c r="Q318" s="3"/>
      <c r="S318" s="3"/>
      <c r="T318" s="9"/>
    </row>
    <row r="319" spans="2:20" x14ac:dyDescent="0.2">
      <c r="B319" s="3"/>
      <c r="I319" s="7"/>
      <c r="Q319" s="3"/>
      <c r="S319" s="3"/>
      <c r="T319" s="9"/>
    </row>
    <row r="320" spans="2:20" x14ac:dyDescent="0.2">
      <c r="B320" s="3"/>
      <c r="E320" s="3"/>
      <c r="I320" s="7"/>
      <c r="Q320" s="3"/>
      <c r="S320" s="3"/>
      <c r="T320" s="9"/>
    </row>
    <row r="321" spans="2:20" x14ac:dyDescent="0.2">
      <c r="B321" s="3"/>
      <c r="I321" s="7"/>
      <c r="Q321" s="3"/>
      <c r="S321" s="3"/>
      <c r="T321" s="9"/>
    </row>
    <row r="322" spans="2:20" x14ac:dyDescent="0.2">
      <c r="B322" s="3"/>
      <c r="I322" s="7"/>
      <c r="Q322" s="3"/>
      <c r="S322" s="3"/>
      <c r="T322" s="9"/>
    </row>
    <row r="323" spans="2:20" x14ac:dyDescent="0.2">
      <c r="B323" s="3"/>
      <c r="I323" s="7"/>
      <c r="Q323" s="3"/>
      <c r="S323" s="3"/>
      <c r="T323" s="9"/>
    </row>
    <row r="324" spans="2:20" x14ac:dyDescent="0.2">
      <c r="B324" s="3"/>
      <c r="E324" s="3"/>
      <c r="I324" s="7"/>
      <c r="Q324" s="3"/>
      <c r="S324" s="3"/>
      <c r="T324" s="9"/>
    </row>
    <row r="325" spans="2:20" x14ac:dyDescent="0.2">
      <c r="B325" s="3"/>
      <c r="E325" s="3"/>
      <c r="I325" s="7"/>
      <c r="Q325" s="3"/>
      <c r="S325" s="3"/>
      <c r="T325" s="9"/>
    </row>
    <row r="326" spans="2:20" x14ac:dyDescent="0.2">
      <c r="B326" s="3"/>
      <c r="I326" s="7"/>
      <c r="Q326" s="3"/>
      <c r="S326" s="3"/>
      <c r="T326" s="9"/>
    </row>
    <row r="327" spans="2:20" x14ac:dyDescent="0.2">
      <c r="B327" s="3"/>
      <c r="E327" s="3"/>
      <c r="I327" s="7"/>
      <c r="Q327" s="3"/>
      <c r="S327" s="3"/>
      <c r="T327" s="9"/>
    </row>
    <row r="328" spans="2:20" x14ac:dyDescent="0.2">
      <c r="B328" s="3"/>
      <c r="E328" s="3"/>
      <c r="I328" s="7"/>
      <c r="Q328" s="3"/>
      <c r="S328" s="3"/>
      <c r="T328" s="9"/>
    </row>
    <row r="329" spans="2:20" x14ac:dyDescent="0.2">
      <c r="B329" s="3"/>
      <c r="I329" s="7"/>
      <c r="Q329" s="3"/>
      <c r="S329" s="3"/>
      <c r="T329" s="9"/>
    </row>
    <row r="330" spans="2:20" x14ac:dyDescent="0.2">
      <c r="B330" s="3"/>
      <c r="E330" s="3"/>
      <c r="I330" s="7"/>
      <c r="Q330" s="3"/>
      <c r="S330" s="3"/>
      <c r="T330" s="9"/>
    </row>
    <row r="331" spans="2:20" x14ac:dyDescent="0.2">
      <c r="B331" s="3"/>
      <c r="E331" s="3"/>
      <c r="I331" s="7"/>
      <c r="Q331" s="3"/>
      <c r="S331" s="3"/>
      <c r="T331" s="9"/>
    </row>
    <row r="332" spans="2:20" x14ac:dyDescent="0.2">
      <c r="I332" s="7"/>
      <c r="Q332" s="3"/>
      <c r="S332" s="3"/>
      <c r="T332" s="9"/>
    </row>
    <row r="333" spans="2:20" x14ac:dyDescent="0.2">
      <c r="B333" s="3"/>
      <c r="E333" s="3"/>
      <c r="I333" s="7"/>
      <c r="Q333" s="3"/>
      <c r="S333" s="3"/>
      <c r="T333" s="9"/>
    </row>
    <row r="334" spans="2:20" x14ac:dyDescent="0.2">
      <c r="B334" s="3"/>
      <c r="E334" s="3"/>
      <c r="I334" s="7"/>
      <c r="Q334" s="3"/>
      <c r="S334" s="3"/>
      <c r="T334" s="9"/>
    </row>
    <row r="335" spans="2:20" x14ac:dyDescent="0.2">
      <c r="B335" s="3"/>
      <c r="E335" s="3"/>
      <c r="I335" s="7"/>
      <c r="Q335" s="3"/>
      <c r="S335" s="3"/>
      <c r="T335" s="9"/>
    </row>
    <row r="336" spans="2:20" x14ac:dyDescent="0.2">
      <c r="B336" s="3"/>
      <c r="I336" s="7"/>
      <c r="Q336" s="3"/>
      <c r="S336" s="3"/>
      <c r="T336" s="9"/>
    </row>
    <row r="337" spans="2:20" x14ac:dyDescent="0.2">
      <c r="B337" s="3"/>
      <c r="E337" s="3"/>
      <c r="I337" s="7"/>
      <c r="Q337" s="3"/>
      <c r="S337" s="3"/>
      <c r="T337" s="9"/>
    </row>
    <row r="338" spans="2:20" x14ac:dyDescent="0.2">
      <c r="B338" s="3"/>
      <c r="E338" s="3"/>
      <c r="I338" s="7"/>
      <c r="Q338" s="3"/>
      <c r="S338" s="3"/>
      <c r="T338" s="9"/>
    </row>
    <row r="339" spans="2:20" x14ac:dyDescent="0.2">
      <c r="B339" s="3"/>
      <c r="I339" s="7"/>
      <c r="Q339" s="3"/>
      <c r="S339" s="3"/>
      <c r="T339" s="9"/>
    </row>
    <row r="340" spans="2:20" x14ac:dyDescent="0.2">
      <c r="B340" s="3"/>
      <c r="I340" s="7"/>
      <c r="Q340" s="3"/>
      <c r="S340" s="3"/>
      <c r="T340" s="9"/>
    </row>
    <row r="341" spans="2:20" x14ac:dyDescent="0.2">
      <c r="B341" s="3"/>
      <c r="I341" s="7"/>
      <c r="Q341" s="3"/>
      <c r="S341" s="3"/>
      <c r="T341" s="9"/>
    </row>
    <row r="342" spans="2:20" x14ac:dyDescent="0.2">
      <c r="B342" s="3"/>
      <c r="E342" s="3"/>
      <c r="I342" s="7"/>
      <c r="Q342" s="3"/>
      <c r="S342" s="3"/>
      <c r="T342" s="9"/>
    </row>
    <row r="343" spans="2:20" x14ac:dyDescent="0.2">
      <c r="B343" s="3"/>
      <c r="E343" s="3"/>
      <c r="I343" s="7"/>
      <c r="Q343" s="3"/>
      <c r="S343" s="3"/>
      <c r="T343" s="9"/>
    </row>
    <row r="344" spans="2:20" x14ac:dyDescent="0.2">
      <c r="B344" s="3"/>
      <c r="E344" s="3"/>
      <c r="I344" s="7"/>
      <c r="Q344" s="3"/>
      <c r="S344" s="3"/>
      <c r="T344" s="9"/>
    </row>
    <row r="345" spans="2:20" x14ac:dyDescent="0.2">
      <c r="B345" s="3"/>
      <c r="E345" s="3"/>
      <c r="I345" s="7"/>
      <c r="Q345" s="3"/>
      <c r="S345" s="3"/>
      <c r="T345" s="9"/>
    </row>
    <row r="346" spans="2:20" x14ac:dyDescent="0.2">
      <c r="B346" s="3"/>
      <c r="E346" s="3"/>
      <c r="I346" s="7"/>
      <c r="Q346" s="3"/>
      <c r="S346" s="3"/>
      <c r="T346" s="9"/>
    </row>
    <row r="347" spans="2:20" x14ac:dyDescent="0.2">
      <c r="B347" s="3"/>
      <c r="E347" s="3"/>
      <c r="I347" s="7"/>
      <c r="Q347" s="3"/>
      <c r="S347" s="3"/>
      <c r="T347" s="9"/>
    </row>
    <row r="348" spans="2:20" x14ac:dyDescent="0.2">
      <c r="B348" s="3"/>
      <c r="E348" s="3"/>
      <c r="I348" s="7"/>
      <c r="Q348" s="3"/>
      <c r="S348" s="3"/>
      <c r="T348" s="9"/>
    </row>
    <row r="349" spans="2:20" x14ac:dyDescent="0.2">
      <c r="B349" s="3"/>
      <c r="I349" s="7"/>
      <c r="Q349" s="3"/>
      <c r="S349" s="3"/>
      <c r="T349" s="9"/>
    </row>
    <row r="350" spans="2:20" x14ac:dyDescent="0.2">
      <c r="E350" s="3"/>
      <c r="I350" s="7"/>
      <c r="Q350" s="3"/>
      <c r="S350" s="3"/>
      <c r="T350" s="9"/>
    </row>
    <row r="351" spans="2:20" x14ac:dyDescent="0.2">
      <c r="B351" s="3"/>
      <c r="E351" s="3"/>
      <c r="I351" s="7"/>
      <c r="Q351" s="3"/>
      <c r="S351" s="3"/>
      <c r="T351" s="9"/>
    </row>
    <row r="352" spans="2:20" x14ac:dyDescent="0.2">
      <c r="B352" s="3"/>
      <c r="I352" s="7"/>
      <c r="Q352" s="3"/>
      <c r="S352" s="3"/>
      <c r="T352" s="9"/>
    </row>
    <row r="353" spans="2:20" x14ac:dyDescent="0.2">
      <c r="B353" s="3"/>
      <c r="I353" s="7"/>
      <c r="Q353" s="3"/>
      <c r="S353" s="3"/>
      <c r="T353" s="9"/>
    </row>
    <row r="354" spans="2:20" x14ac:dyDescent="0.2">
      <c r="B354" s="3"/>
      <c r="E354" s="3"/>
      <c r="I354" s="7"/>
      <c r="Q354" s="3"/>
      <c r="S354" s="3"/>
      <c r="T354" s="9"/>
    </row>
    <row r="355" spans="2:20" x14ac:dyDescent="0.2">
      <c r="B355" s="3"/>
      <c r="E355" s="3"/>
      <c r="I355" s="7"/>
      <c r="Q355" s="3"/>
      <c r="S355" s="3"/>
      <c r="T355" s="9"/>
    </row>
    <row r="356" spans="2:20" x14ac:dyDescent="0.2">
      <c r="B356" s="3"/>
      <c r="E356" s="3"/>
      <c r="I356" s="7"/>
      <c r="Q356" s="3"/>
      <c r="S356" s="3"/>
      <c r="T356" s="9"/>
    </row>
    <row r="357" spans="2:20" x14ac:dyDescent="0.2">
      <c r="B357" s="3"/>
      <c r="E357" s="3"/>
      <c r="I357" s="7"/>
      <c r="Q357" s="3"/>
      <c r="S357" s="3"/>
      <c r="T357" s="9"/>
    </row>
    <row r="358" spans="2:20" x14ac:dyDescent="0.2">
      <c r="B358" s="3"/>
      <c r="I358" s="7"/>
      <c r="Q358" s="3"/>
      <c r="S358" s="3"/>
      <c r="T358" s="9"/>
    </row>
    <row r="359" spans="2:20" x14ac:dyDescent="0.2">
      <c r="B359" s="3"/>
      <c r="E359" s="3"/>
      <c r="I359" s="7"/>
      <c r="Q359" s="3"/>
      <c r="S359" s="3"/>
      <c r="T359" s="9"/>
    </row>
    <row r="360" spans="2:20" x14ac:dyDescent="0.2">
      <c r="B360" s="3"/>
      <c r="E360" s="3"/>
      <c r="I360" s="7"/>
      <c r="Q360" s="3"/>
      <c r="S360" s="3"/>
      <c r="T360" s="9"/>
    </row>
    <row r="361" spans="2:20" x14ac:dyDescent="0.2">
      <c r="B361" s="3"/>
      <c r="I361" s="7"/>
      <c r="Q361" s="3"/>
      <c r="S361" s="3"/>
      <c r="T361" s="9"/>
    </row>
    <row r="362" spans="2:20" x14ac:dyDescent="0.2">
      <c r="B362" s="3"/>
      <c r="E362" s="3"/>
      <c r="I362" s="7"/>
      <c r="Q362" s="3"/>
      <c r="S362" s="3"/>
      <c r="T362" s="9"/>
    </row>
    <row r="363" spans="2:20" x14ac:dyDescent="0.2">
      <c r="B363" s="3"/>
      <c r="I363" s="7"/>
      <c r="Q363" s="3"/>
      <c r="S363" s="3"/>
      <c r="T363" s="9"/>
    </row>
    <row r="364" spans="2:20" x14ac:dyDescent="0.2">
      <c r="B364" s="3"/>
      <c r="E364" s="3"/>
      <c r="I364" s="7"/>
      <c r="Q364" s="3"/>
      <c r="S364" s="3"/>
      <c r="T364" s="9"/>
    </row>
    <row r="365" spans="2:20" x14ac:dyDescent="0.2">
      <c r="B365" s="3"/>
      <c r="E365" s="3"/>
      <c r="I365" s="7"/>
      <c r="Q365" s="3"/>
      <c r="S365" s="3"/>
      <c r="T365" s="9"/>
    </row>
    <row r="366" spans="2:20" x14ac:dyDescent="0.2">
      <c r="B366" s="3"/>
      <c r="E366" s="3"/>
      <c r="I366" s="7"/>
      <c r="Q366" s="3"/>
      <c r="S366" s="3"/>
      <c r="T366" s="9"/>
    </row>
    <row r="367" spans="2:20" x14ac:dyDescent="0.2">
      <c r="B367" s="3"/>
      <c r="I367" s="7"/>
      <c r="Q367" s="3"/>
      <c r="S367" s="3"/>
      <c r="T367" s="9"/>
    </row>
    <row r="368" spans="2:20" x14ac:dyDescent="0.2">
      <c r="B368" s="3"/>
      <c r="I368" s="7"/>
      <c r="Q368" s="3"/>
      <c r="S368" s="3"/>
      <c r="T368" s="9"/>
    </row>
    <row r="369" spans="2:20" x14ac:dyDescent="0.2">
      <c r="B369" s="3"/>
      <c r="E369" s="3"/>
      <c r="I369" s="7"/>
      <c r="Q369" s="3"/>
      <c r="S369" s="3"/>
      <c r="T369" s="9"/>
    </row>
    <row r="370" spans="2:20" x14ac:dyDescent="0.2">
      <c r="B370" s="3"/>
      <c r="I370" s="7"/>
      <c r="Q370" s="3"/>
      <c r="S370" s="3"/>
      <c r="T370" s="9"/>
    </row>
    <row r="371" spans="2:20" x14ac:dyDescent="0.2">
      <c r="B371" s="3"/>
      <c r="E371" s="3"/>
      <c r="I371" s="7"/>
      <c r="Q371" s="3"/>
      <c r="S371" s="3"/>
      <c r="T371" s="9"/>
    </row>
    <row r="372" spans="2:20" x14ac:dyDescent="0.2">
      <c r="B372" s="3"/>
      <c r="E372" s="3"/>
      <c r="I372" s="7"/>
      <c r="Q372" s="3"/>
      <c r="S372" s="3"/>
      <c r="T372" s="9"/>
    </row>
    <row r="373" spans="2:20" x14ac:dyDescent="0.2">
      <c r="B373" s="3"/>
      <c r="E373" s="3"/>
      <c r="I373" s="7"/>
      <c r="Q373" s="3"/>
      <c r="S373" s="3"/>
      <c r="T373" s="9"/>
    </row>
    <row r="374" spans="2:20" x14ac:dyDescent="0.2">
      <c r="B374" s="3"/>
      <c r="I374" s="7"/>
      <c r="Q374" s="3"/>
      <c r="S374" s="3"/>
      <c r="T374" s="9"/>
    </row>
    <row r="375" spans="2:20" x14ac:dyDescent="0.2">
      <c r="B375" s="3"/>
      <c r="E375" s="3"/>
      <c r="I375" s="7"/>
      <c r="Q375" s="3"/>
      <c r="S375" s="3"/>
      <c r="T375" s="9"/>
    </row>
    <row r="376" spans="2:20" x14ac:dyDescent="0.2">
      <c r="B376" s="3"/>
      <c r="E376" s="3"/>
      <c r="I376" s="7"/>
      <c r="Q376" s="3"/>
      <c r="S376" s="3"/>
      <c r="T376" s="9"/>
    </row>
    <row r="377" spans="2:20" x14ac:dyDescent="0.2">
      <c r="B377" s="3"/>
      <c r="E377" s="3"/>
      <c r="I377" s="7"/>
      <c r="Q377" s="3"/>
      <c r="S377" s="3"/>
      <c r="T377" s="9"/>
    </row>
    <row r="378" spans="2:20" x14ac:dyDescent="0.2">
      <c r="B378" s="3"/>
      <c r="I378" s="7"/>
      <c r="Q378" s="3"/>
      <c r="S378" s="3"/>
      <c r="T378" s="9"/>
    </row>
    <row r="379" spans="2:20" x14ac:dyDescent="0.2">
      <c r="B379" s="3"/>
      <c r="E379" s="3"/>
      <c r="I379" s="7"/>
      <c r="Q379" s="3"/>
      <c r="S379" s="3"/>
      <c r="T379" s="9"/>
    </row>
    <row r="380" spans="2:20" x14ac:dyDescent="0.2">
      <c r="B380" s="3"/>
      <c r="E380" s="3"/>
      <c r="I380" s="7"/>
      <c r="Q380" s="3"/>
      <c r="S380" s="3"/>
      <c r="T380" s="9"/>
    </row>
    <row r="381" spans="2:20" x14ac:dyDescent="0.2">
      <c r="B381" s="3"/>
      <c r="E381" s="3"/>
      <c r="I381" s="7"/>
      <c r="Q381" s="3"/>
      <c r="S381" s="3"/>
      <c r="T381" s="9"/>
    </row>
    <row r="382" spans="2:20" x14ac:dyDescent="0.2">
      <c r="B382" s="3"/>
      <c r="I382" s="7"/>
      <c r="Q382" s="3"/>
      <c r="S382" s="3"/>
      <c r="T382" s="9"/>
    </row>
    <row r="383" spans="2:20" x14ac:dyDescent="0.2">
      <c r="B383" s="3"/>
      <c r="E383" s="3"/>
      <c r="I383" s="7"/>
      <c r="Q383" s="3"/>
      <c r="S383" s="3"/>
      <c r="T383" s="9"/>
    </row>
    <row r="384" spans="2:20" x14ac:dyDescent="0.2">
      <c r="B384" s="3"/>
      <c r="E384" s="3"/>
      <c r="I384" s="7"/>
      <c r="Q384" s="3"/>
      <c r="S384" s="3"/>
      <c r="T384" s="9"/>
    </row>
    <row r="385" spans="2:20" x14ac:dyDescent="0.2">
      <c r="I385" s="7"/>
      <c r="Q385" s="3"/>
      <c r="S385" s="3"/>
      <c r="T385" s="9"/>
    </row>
    <row r="386" spans="2:20" x14ac:dyDescent="0.2">
      <c r="B386" s="3"/>
      <c r="E386" s="3"/>
      <c r="I386" s="7"/>
      <c r="Q386" s="3"/>
      <c r="S386" s="3"/>
      <c r="T386" s="9"/>
    </row>
    <row r="387" spans="2:20" x14ac:dyDescent="0.2">
      <c r="B387" s="3"/>
      <c r="I387" s="7"/>
      <c r="Q387" s="3"/>
      <c r="S387" s="3"/>
      <c r="T387" s="9"/>
    </row>
    <row r="388" spans="2:20" x14ac:dyDescent="0.2">
      <c r="B388" s="3"/>
      <c r="E388" s="3"/>
      <c r="I388" s="7"/>
      <c r="Q388" s="3"/>
      <c r="S388" s="3"/>
      <c r="T388" s="9"/>
    </row>
    <row r="389" spans="2:20" x14ac:dyDescent="0.2">
      <c r="B389" s="3"/>
      <c r="I389" s="7"/>
      <c r="Q389" s="3"/>
      <c r="S389" s="3"/>
      <c r="T389" s="9"/>
    </row>
    <row r="390" spans="2:20" x14ac:dyDescent="0.2">
      <c r="B390" s="3"/>
      <c r="I390" s="7"/>
      <c r="Q390" s="3"/>
      <c r="S390" s="3"/>
      <c r="T390" s="9"/>
    </row>
    <row r="391" spans="2:20" x14ac:dyDescent="0.2">
      <c r="B391" s="3"/>
      <c r="I391" s="7"/>
      <c r="Q391" s="3"/>
      <c r="S391" s="3"/>
      <c r="T391" s="9"/>
    </row>
    <row r="392" spans="2:20" x14ac:dyDescent="0.2">
      <c r="B392" s="3"/>
      <c r="E392" s="3"/>
      <c r="I392" s="7"/>
      <c r="Q392" s="3"/>
      <c r="S392" s="3"/>
      <c r="T392" s="9"/>
    </row>
    <row r="393" spans="2:20" x14ac:dyDescent="0.2">
      <c r="B393" s="3"/>
      <c r="E393" s="3"/>
      <c r="I393" s="7"/>
      <c r="Q393" s="3"/>
      <c r="S393" s="3"/>
      <c r="T393" s="9"/>
    </row>
    <row r="394" spans="2:20" x14ac:dyDescent="0.2">
      <c r="B394" s="3"/>
      <c r="E394" s="3"/>
      <c r="I394" s="7"/>
      <c r="Q394" s="3"/>
      <c r="S394" s="3"/>
      <c r="T394" s="9"/>
    </row>
    <row r="395" spans="2:20" x14ac:dyDescent="0.2">
      <c r="B395" s="3"/>
      <c r="I395" s="7"/>
      <c r="Q395" s="3"/>
      <c r="S395" s="3"/>
      <c r="T395" s="9"/>
    </row>
    <row r="396" spans="2:20" x14ac:dyDescent="0.2">
      <c r="B396" s="3"/>
      <c r="I396" s="7"/>
      <c r="Q396" s="3"/>
      <c r="S396" s="3"/>
      <c r="T396" s="9"/>
    </row>
    <row r="397" spans="2:20" x14ac:dyDescent="0.2">
      <c r="B397" s="3"/>
      <c r="I397" s="7"/>
      <c r="Q397" s="3"/>
      <c r="S397" s="3"/>
      <c r="T397" s="9"/>
    </row>
    <row r="398" spans="2:20" x14ac:dyDescent="0.2">
      <c r="B398" s="3"/>
      <c r="E398" s="3"/>
      <c r="I398" s="7"/>
      <c r="Q398" s="3"/>
      <c r="S398" s="3"/>
      <c r="T398" s="9"/>
    </row>
    <row r="399" spans="2:20" x14ac:dyDescent="0.2">
      <c r="B399" s="3"/>
      <c r="E399" s="3"/>
      <c r="I399" s="7"/>
      <c r="Q399" s="3"/>
      <c r="S399" s="3"/>
      <c r="T399" s="9"/>
    </row>
    <row r="400" spans="2:20" x14ac:dyDescent="0.2">
      <c r="B400" s="3"/>
      <c r="E400" s="3"/>
      <c r="I400" s="7"/>
      <c r="Q400" s="3"/>
      <c r="S400" s="3"/>
      <c r="T400" s="9"/>
    </row>
    <row r="401" spans="2:20" x14ac:dyDescent="0.2">
      <c r="B401" s="3"/>
      <c r="E401" s="3"/>
      <c r="I401" s="7"/>
      <c r="Q401" s="3"/>
      <c r="S401" s="3"/>
      <c r="T401" s="9"/>
    </row>
    <row r="402" spans="2:20" x14ac:dyDescent="0.2">
      <c r="B402" s="3"/>
      <c r="E402" s="3"/>
      <c r="I402" s="7"/>
      <c r="Q402" s="3"/>
      <c r="S402" s="3"/>
      <c r="T402" s="9"/>
    </row>
    <row r="403" spans="2:20" x14ac:dyDescent="0.2">
      <c r="B403" s="3"/>
      <c r="I403" s="7"/>
      <c r="Q403" s="3"/>
      <c r="S403" s="3"/>
      <c r="T403" s="9"/>
    </row>
    <row r="404" spans="2:20" x14ac:dyDescent="0.2">
      <c r="B404" s="3"/>
      <c r="E404" s="3"/>
      <c r="I404" s="7"/>
      <c r="Q404" s="3"/>
      <c r="S404" s="3"/>
      <c r="T404" s="9"/>
    </row>
    <row r="405" spans="2:20" x14ac:dyDescent="0.2">
      <c r="B405" s="3"/>
      <c r="E405" s="3"/>
      <c r="I405" s="7"/>
      <c r="Q405" s="3"/>
      <c r="S405" s="3"/>
      <c r="T405" s="9"/>
    </row>
    <row r="406" spans="2:20" x14ac:dyDescent="0.2">
      <c r="B406" s="3"/>
      <c r="E406" s="3"/>
      <c r="I406" s="7"/>
      <c r="Q406" s="3"/>
      <c r="S406" s="3"/>
      <c r="T406" s="9"/>
    </row>
    <row r="407" spans="2:20" x14ac:dyDescent="0.2">
      <c r="B407" s="3"/>
      <c r="E407" s="3"/>
      <c r="I407" s="7"/>
      <c r="Q407" s="3"/>
      <c r="S407" s="3"/>
      <c r="T407" s="9"/>
    </row>
    <row r="408" spans="2:20" x14ac:dyDescent="0.2">
      <c r="B408" s="3"/>
      <c r="E408" s="3"/>
      <c r="I408" s="7"/>
      <c r="Q408" s="3"/>
      <c r="S408" s="3"/>
      <c r="T408" s="9"/>
    </row>
    <row r="409" spans="2:20" x14ac:dyDescent="0.2">
      <c r="B409" s="3"/>
      <c r="E409" s="3"/>
      <c r="I409" s="7"/>
      <c r="Q409" s="3"/>
      <c r="S409" s="3"/>
      <c r="T409" s="9"/>
    </row>
    <row r="410" spans="2:20" x14ac:dyDescent="0.2">
      <c r="B410" s="3"/>
      <c r="E410" s="3"/>
      <c r="I410" s="7"/>
      <c r="Q410" s="3"/>
      <c r="S410" s="3"/>
      <c r="T410" s="9"/>
    </row>
    <row r="411" spans="2:20" x14ac:dyDescent="0.2">
      <c r="B411" s="3"/>
      <c r="I411" s="7"/>
      <c r="Q411" s="3"/>
      <c r="S411" s="3"/>
      <c r="T411" s="9"/>
    </row>
    <row r="412" spans="2:20" x14ac:dyDescent="0.2">
      <c r="B412" s="3"/>
      <c r="I412" s="7"/>
      <c r="Q412" s="3"/>
      <c r="S412" s="3"/>
      <c r="T412" s="9"/>
    </row>
    <row r="413" spans="2:20" x14ac:dyDescent="0.2">
      <c r="B413" s="3"/>
      <c r="I413" s="7"/>
      <c r="Q413" s="3"/>
      <c r="S413" s="3"/>
      <c r="T413" s="9"/>
    </row>
    <row r="414" spans="2:20" x14ac:dyDescent="0.2">
      <c r="B414" s="3"/>
      <c r="E414" s="3"/>
      <c r="I414" s="7"/>
      <c r="Q414" s="3"/>
      <c r="S414" s="3"/>
      <c r="T414" s="9"/>
    </row>
    <row r="415" spans="2:20" x14ac:dyDescent="0.2">
      <c r="B415" s="3"/>
      <c r="I415" s="7"/>
      <c r="Q415" s="3"/>
      <c r="S415" s="3"/>
      <c r="T415" s="9"/>
    </row>
    <row r="416" spans="2:20" x14ac:dyDescent="0.2">
      <c r="B416" s="3"/>
      <c r="I416" s="7"/>
      <c r="Q416" s="3"/>
      <c r="S416" s="3"/>
      <c r="T416" s="9"/>
    </row>
    <row r="417" spans="2:20" x14ac:dyDescent="0.2">
      <c r="B417" s="3"/>
      <c r="E417" s="3"/>
      <c r="I417" s="7"/>
      <c r="Q417" s="3"/>
      <c r="S417" s="3"/>
      <c r="T417" s="9"/>
    </row>
    <row r="418" spans="2:20" x14ac:dyDescent="0.2">
      <c r="B418" s="3"/>
      <c r="E418" s="3"/>
      <c r="I418" s="7"/>
      <c r="Q418" s="3"/>
      <c r="S418" s="3"/>
      <c r="T418" s="9"/>
    </row>
    <row r="419" spans="2:20" x14ac:dyDescent="0.2">
      <c r="B419" s="3"/>
      <c r="E419" s="3"/>
      <c r="I419" s="7"/>
      <c r="Q419" s="3"/>
      <c r="S419" s="3"/>
      <c r="T419" s="9"/>
    </row>
    <row r="420" spans="2:20" x14ac:dyDescent="0.2">
      <c r="E420" s="3"/>
      <c r="I420" s="7"/>
      <c r="Q420" s="3"/>
      <c r="S420" s="3"/>
      <c r="T420" s="9"/>
    </row>
    <row r="421" spans="2:20" x14ac:dyDescent="0.2">
      <c r="B421" s="3"/>
      <c r="E421" s="3"/>
      <c r="I421" s="7"/>
      <c r="Q421" s="3"/>
      <c r="S421" s="3"/>
      <c r="T421" s="9"/>
    </row>
    <row r="422" spans="2:20" x14ac:dyDescent="0.2">
      <c r="B422" s="3"/>
      <c r="E422" s="3"/>
      <c r="I422" s="7"/>
      <c r="Q422" s="3"/>
      <c r="S422" s="3"/>
      <c r="T422" s="9"/>
    </row>
    <row r="423" spans="2:20" x14ac:dyDescent="0.2">
      <c r="B423" s="3"/>
      <c r="I423" s="7"/>
      <c r="Q423" s="3"/>
      <c r="S423" s="3"/>
      <c r="T423" s="9"/>
    </row>
    <row r="424" spans="2:20" x14ac:dyDescent="0.2">
      <c r="B424" s="3"/>
      <c r="E424" s="3"/>
      <c r="I424" s="7"/>
      <c r="Q424" s="3"/>
      <c r="S424" s="3"/>
      <c r="T424" s="9"/>
    </row>
    <row r="425" spans="2:20" x14ac:dyDescent="0.2">
      <c r="B425" s="3"/>
      <c r="I425" s="7"/>
      <c r="Q425" s="3"/>
      <c r="S425" s="3"/>
      <c r="T425" s="9"/>
    </row>
    <row r="426" spans="2:20" x14ac:dyDescent="0.2">
      <c r="B426" s="3"/>
      <c r="I426" s="7"/>
      <c r="Q426" s="3"/>
      <c r="S426" s="3"/>
      <c r="T426" s="9"/>
    </row>
    <row r="427" spans="2:20" x14ac:dyDescent="0.2">
      <c r="B427" s="3"/>
      <c r="E427" s="3"/>
      <c r="I427" s="7"/>
      <c r="Q427" s="3"/>
      <c r="S427" s="3"/>
      <c r="T427" s="9"/>
    </row>
    <row r="428" spans="2:20" x14ac:dyDescent="0.2">
      <c r="B428" s="3"/>
      <c r="E428" s="3"/>
      <c r="I428" s="7"/>
      <c r="Q428" s="3"/>
      <c r="S428" s="3"/>
      <c r="T428" s="9"/>
    </row>
    <row r="429" spans="2:20" x14ac:dyDescent="0.2">
      <c r="B429" s="3"/>
      <c r="E429" s="3"/>
      <c r="I429" s="7"/>
      <c r="Q429" s="3"/>
      <c r="S429" s="3"/>
      <c r="T429" s="9"/>
    </row>
    <row r="430" spans="2:20" x14ac:dyDescent="0.2">
      <c r="B430" s="3"/>
      <c r="I430" s="7"/>
      <c r="Q430" s="3"/>
      <c r="S430" s="3"/>
      <c r="T430" s="9"/>
    </row>
    <row r="431" spans="2:20" x14ac:dyDescent="0.2">
      <c r="B431" s="3"/>
      <c r="I431" s="7"/>
      <c r="Q431" s="3"/>
      <c r="S431" s="3"/>
      <c r="T431" s="9"/>
    </row>
    <row r="432" spans="2:20" x14ac:dyDescent="0.2">
      <c r="B432" s="3"/>
      <c r="E432" s="3"/>
      <c r="I432" s="7"/>
      <c r="Q432" s="3"/>
      <c r="S432" s="3"/>
      <c r="T432" s="9"/>
    </row>
    <row r="433" spans="2:20" x14ac:dyDescent="0.2">
      <c r="B433" s="3"/>
      <c r="E433" s="3"/>
      <c r="I433" s="7"/>
      <c r="Q433" s="3"/>
      <c r="S433" s="3"/>
      <c r="T433" s="9"/>
    </row>
    <row r="434" spans="2:20" x14ac:dyDescent="0.2">
      <c r="B434" s="3"/>
      <c r="E434" s="3"/>
      <c r="I434" s="7"/>
      <c r="Q434" s="3"/>
      <c r="S434" s="3"/>
      <c r="T434" s="9"/>
    </row>
    <row r="435" spans="2:20" x14ac:dyDescent="0.2">
      <c r="B435" s="3"/>
      <c r="I435" s="7"/>
      <c r="Q435" s="3"/>
      <c r="S435" s="3"/>
      <c r="T435" s="9"/>
    </row>
    <row r="436" spans="2:20" x14ac:dyDescent="0.2">
      <c r="B436" s="3"/>
      <c r="E436" s="3"/>
      <c r="I436" s="7"/>
      <c r="Q436" s="3"/>
      <c r="S436" s="3"/>
      <c r="T436" s="9"/>
    </row>
    <row r="437" spans="2:20" x14ac:dyDescent="0.2">
      <c r="B437" s="3"/>
      <c r="I437" s="7"/>
      <c r="Q437" s="3"/>
      <c r="S437" s="3"/>
      <c r="T437" s="9"/>
    </row>
    <row r="438" spans="2:20" x14ac:dyDescent="0.2">
      <c r="B438" s="3"/>
      <c r="E438" s="3"/>
      <c r="I438" s="7"/>
      <c r="Q438" s="3"/>
      <c r="S438" s="3"/>
      <c r="T438" s="9"/>
    </row>
    <row r="439" spans="2:20" x14ac:dyDescent="0.2">
      <c r="B439" s="3"/>
      <c r="E439" s="3"/>
      <c r="I439" s="7"/>
      <c r="Q439" s="3"/>
      <c r="S439" s="3"/>
      <c r="T439" s="9"/>
    </row>
    <row r="440" spans="2:20" x14ac:dyDescent="0.2">
      <c r="B440" s="3"/>
      <c r="E440" s="3"/>
      <c r="I440" s="7"/>
      <c r="Q440" s="3"/>
      <c r="S440" s="3"/>
      <c r="T440" s="9"/>
    </row>
    <row r="441" spans="2:20" x14ac:dyDescent="0.2">
      <c r="B441" s="3"/>
      <c r="I441" s="7"/>
      <c r="Q441" s="3"/>
      <c r="S441" s="3"/>
      <c r="T441" s="9"/>
    </row>
    <row r="442" spans="2:20" x14ac:dyDescent="0.2">
      <c r="B442" s="3"/>
      <c r="E442" s="3"/>
      <c r="I442" s="7"/>
      <c r="Q442" s="3"/>
      <c r="S442" s="3"/>
      <c r="T442" s="9"/>
    </row>
    <row r="443" spans="2:20" x14ac:dyDescent="0.2">
      <c r="B443" s="3"/>
      <c r="E443" s="3"/>
      <c r="I443" s="7"/>
      <c r="Q443" s="3"/>
      <c r="S443" s="3"/>
      <c r="T443" s="9"/>
    </row>
    <row r="444" spans="2:20" x14ac:dyDescent="0.2">
      <c r="B444" s="3"/>
      <c r="I444" s="7"/>
      <c r="Q444" s="3"/>
      <c r="S444" s="3"/>
      <c r="T444" s="9"/>
    </row>
    <row r="445" spans="2:20" x14ac:dyDescent="0.2">
      <c r="B445" s="3"/>
      <c r="E445" s="3"/>
      <c r="I445" s="7"/>
      <c r="Q445" s="3"/>
      <c r="S445" s="3"/>
      <c r="T445" s="9"/>
    </row>
    <row r="446" spans="2:20" x14ac:dyDescent="0.2">
      <c r="B446" s="3"/>
      <c r="E446" s="3"/>
      <c r="I446" s="7"/>
      <c r="Q446" s="3"/>
      <c r="S446" s="3"/>
      <c r="T446" s="9"/>
    </row>
    <row r="447" spans="2:20" x14ac:dyDescent="0.2">
      <c r="B447" s="3"/>
      <c r="E447" s="3"/>
      <c r="I447" s="7"/>
      <c r="Q447" s="3"/>
      <c r="S447" s="3"/>
      <c r="T447" s="9"/>
    </row>
    <row r="448" spans="2:20" x14ac:dyDescent="0.2">
      <c r="B448" s="3"/>
      <c r="E448" s="3"/>
      <c r="I448" s="7"/>
      <c r="Q448" s="3"/>
      <c r="S448" s="3"/>
      <c r="T448" s="9"/>
    </row>
    <row r="449" spans="2:20" x14ac:dyDescent="0.2">
      <c r="B449" s="3"/>
      <c r="E449" s="3"/>
      <c r="I449" s="7"/>
      <c r="Q449" s="3"/>
      <c r="S449" s="3"/>
      <c r="T449" s="9"/>
    </row>
    <row r="450" spans="2:20" x14ac:dyDescent="0.2">
      <c r="B450" s="3"/>
      <c r="I450" s="7"/>
      <c r="Q450" s="3"/>
      <c r="S450" s="3"/>
      <c r="T450" s="9"/>
    </row>
    <row r="451" spans="2:20" x14ac:dyDescent="0.2">
      <c r="B451" s="3"/>
      <c r="E451" s="3"/>
      <c r="I451" s="7"/>
      <c r="Q451" s="3"/>
      <c r="S451" s="3"/>
      <c r="T451" s="9"/>
    </row>
    <row r="452" spans="2:20" x14ac:dyDescent="0.2">
      <c r="B452" s="3"/>
      <c r="E452" s="3"/>
      <c r="I452" s="7"/>
      <c r="Q452" s="3"/>
      <c r="S452" s="3"/>
      <c r="T452" s="9"/>
    </row>
    <row r="453" spans="2:20" x14ac:dyDescent="0.2">
      <c r="B453" s="3"/>
      <c r="E453" s="3"/>
      <c r="I453" s="7"/>
      <c r="Q453" s="3"/>
      <c r="S453" s="3"/>
      <c r="T453" s="9"/>
    </row>
    <row r="454" spans="2:20" x14ac:dyDescent="0.2">
      <c r="B454" s="3"/>
      <c r="I454" s="7"/>
      <c r="Q454" s="3"/>
      <c r="S454" s="3"/>
      <c r="T454" s="9"/>
    </row>
    <row r="455" spans="2:20" x14ac:dyDescent="0.2">
      <c r="E455" s="3"/>
      <c r="I455" s="7"/>
      <c r="Q455" s="3"/>
      <c r="S455" s="3"/>
      <c r="T455" s="9"/>
    </row>
    <row r="456" spans="2:20" x14ac:dyDescent="0.2">
      <c r="B456" s="3"/>
      <c r="E456" s="3"/>
      <c r="I456" s="7"/>
      <c r="Q456" s="3"/>
      <c r="S456" s="3"/>
      <c r="T456" s="9"/>
    </row>
    <row r="457" spans="2:20" x14ac:dyDescent="0.2">
      <c r="B457" s="3"/>
      <c r="E457" s="3"/>
      <c r="I457" s="7"/>
      <c r="Q457" s="3"/>
      <c r="S457" s="3"/>
      <c r="T457" s="9"/>
    </row>
    <row r="458" spans="2:20" x14ac:dyDescent="0.2">
      <c r="B458" s="3"/>
      <c r="E458" s="3"/>
      <c r="I458" s="7"/>
      <c r="Q458" s="3"/>
      <c r="S458" s="3"/>
      <c r="T458" s="9"/>
    </row>
    <row r="459" spans="2:20" x14ac:dyDescent="0.2">
      <c r="B459" s="3"/>
      <c r="E459" s="3"/>
      <c r="I459" s="7"/>
      <c r="Q459" s="3"/>
      <c r="S459" s="3"/>
      <c r="T459" s="9"/>
    </row>
    <row r="460" spans="2:20" x14ac:dyDescent="0.2">
      <c r="B460" s="3"/>
      <c r="E460" s="3"/>
      <c r="I460" s="7"/>
      <c r="Q460" s="3"/>
      <c r="S460" s="3"/>
      <c r="T460" s="9"/>
    </row>
    <row r="461" spans="2:20" x14ac:dyDescent="0.2">
      <c r="B461" s="3"/>
      <c r="E461" s="3"/>
      <c r="I461" s="7"/>
      <c r="Q461" s="3"/>
      <c r="S461" s="3"/>
      <c r="T461" s="9"/>
    </row>
    <row r="462" spans="2:20" x14ac:dyDescent="0.2">
      <c r="B462" s="3"/>
      <c r="E462" s="3"/>
      <c r="I462" s="7"/>
      <c r="Q462" s="3"/>
      <c r="S462" s="3"/>
      <c r="T462" s="9"/>
    </row>
    <row r="463" spans="2:20" x14ac:dyDescent="0.2">
      <c r="B463" s="3"/>
      <c r="I463" s="7"/>
      <c r="Q463" s="3"/>
      <c r="S463" s="3"/>
      <c r="T463" s="9"/>
    </row>
    <row r="464" spans="2:20" x14ac:dyDescent="0.2">
      <c r="B464" s="3"/>
      <c r="I464" s="7"/>
      <c r="Q464" s="3"/>
      <c r="S464" s="3"/>
      <c r="T464" s="9"/>
    </row>
    <row r="465" spans="2:20" x14ac:dyDescent="0.2">
      <c r="B465" s="3"/>
      <c r="I465" s="7"/>
      <c r="Q465" s="3"/>
      <c r="S465" s="3"/>
      <c r="T465" s="9"/>
    </row>
    <row r="466" spans="2:20" x14ac:dyDescent="0.2">
      <c r="B466" s="3"/>
      <c r="I466" s="7"/>
      <c r="Q466" s="3"/>
      <c r="S466" s="3"/>
      <c r="T466" s="9"/>
    </row>
    <row r="467" spans="2:20" x14ac:dyDescent="0.2">
      <c r="B467" s="3"/>
      <c r="E467" s="3"/>
      <c r="I467" s="7"/>
      <c r="Q467" s="3"/>
      <c r="S467" s="3"/>
      <c r="T467" s="9"/>
    </row>
    <row r="468" spans="2:20" x14ac:dyDescent="0.2">
      <c r="B468" s="3"/>
      <c r="E468" s="3"/>
      <c r="I468" s="7"/>
      <c r="Q468" s="3"/>
      <c r="S468" s="3"/>
      <c r="T468" s="9"/>
    </row>
    <row r="469" spans="2:20" x14ac:dyDescent="0.2">
      <c r="B469" s="3"/>
      <c r="I469" s="7"/>
      <c r="Q469" s="3"/>
      <c r="S469" s="3"/>
      <c r="T469" s="9"/>
    </row>
    <row r="470" spans="2:20" x14ac:dyDescent="0.2">
      <c r="B470" s="3"/>
      <c r="E470" s="3"/>
      <c r="I470" s="7"/>
      <c r="Q470" s="3"/>
      <c r="S470" s="3"/>
      <c r="T470" s="9"/>
    </row>
    <row r="471" spans="2:20" x14ac:dyDescent="0.2">
      <c r="B471" s="3"/>
      <c r="E471" s="3"/>
      <c r="I471" s="7"/>
      <c r="Q471" s="3"/>
      <c r="S471" s="3"/>
      <c r="T471" s="9"/>
    </row>
    <row r="472" spans="2:20" x14ac:dyDescent="0.2">
      <c r="B472" s="3"/>
      <c r="E472" s="3"/>
      <c r="I472" s="7"/>
      <c r="Q472" s="3"/>
      <c r="S472" s="3"/>
      <c r="T472" s="9"/>
    </row>
    <row r="473" spans="2:20" x14ac:dyDescent="0.2">
      <c r="B473" s="3"/>
      <c r="E473" s="3"/>
      <c r="I473" s="7"/>
      <c r="Q473" s="3"/>
      <c r="S473" s="3"/>
      <c r="T473" s="9"/>
    </row>
    <row r="474" spans="2:20" x14ac:dyDescent="0.2">
      <c r="B474" s="3"/>
      <c r="I474" s="7"/>
      <c r="Q474" s="3"/>
      <c r="S474" s="3"/>
      <c r="T474" s="9"/>
    </row>
    <row r="475" spans="2:20" x14ac:dyDescent="0.2">
      <c r="B475" s="3"/>
      <c r="E475" s="3"/>
      <c r="I475" s="7"/>
      <c r="Q475" s="3"/>
      <c r="S475" s="3"/>
      <c r="T475" s="9"/>
    </row>
    <row r="476" spans="2:20" x14ac:dyDescent="0.2">
      <c r="B476" s="3"/>
      <c r="E476" s="3"/>
      <c r="I476" s="7"/>
      <c r="Q476" s="3"/>
      <c r="S476" s="3"/>
      <c r="T476" s="9"/>
    </row>
    <row r="477" spans="2:20" x14ac:dyDescent="0.2">
      <c r="B477" s="3"/>
      <c r="E477" s="3"/>
      <c r="I477" s="7"/>
      <c r="Q477" s="3"/>
      <c r="S477" s="3"/>
      <c r="T477" s="9"/>
    </row>
    <row r="478" spans="2:20" x14ac:dyDescent="0.2">
      <c r="B478" s="3"/>
      <c r="I478" s="7"/>
      <c r="Q478" s="3"/>
      <c r="S478" s="3"/>
      <c r="T478" s="9"/>
    </row>
    <row r="479" spans="2:20" x14ac:dyDescent="0.2">
      <c r="B479" s="3"/>
      <c r="E479" s="3"/>
      <c r="I479" s="7"/>
      <c r="Q479" s="3"/>
      <c r="S479" s="3"/>
      <c r="T479" s="9"/>
    </row>
    <row r="480" spans="2:20" x14ac:dyDescent="0.2">
      <c r="B480" s="3"/>
      <c r="E480" s="3"/>
      <c r="I480" s="7"/>
      <c r="Q480" s="3"/>
      <c r="S480" s="3"/>
      <c r="T480" s="9"/>
    </row>
    <row r="481" spans="2:20" x14ac:dyDescent="0.2">
      <c r="B481" s="3"/>
      <c r="I481" s="7"/>
      <c r="Q481" s="3"/>
      <c r="S481" s="3"/>
      <c r="T481" s="9"/>
    </row>
    <row r="482" spans="2:20" x14ac:dyDescent="0.2">
      <c r="B482" s="3"/>
      <c r="E482" s="3"/>
      <c r="I482" s="7"/>
      <c r="Q482" s="3"/>
      <c r="S482" s="3"/>
      <c r="T482" s="9"/>
    </row>
    <row r="483" spans="2:20" x14ac:dyDescent="0.2">
      <c r="B483" s="3"/>
      <c r="I483" s="7"/>
      <c r="Q483" s="3"/>
      <c r="S483" s="3"/>
      <c r="T483" s="9"/>
    </row>
    <row r="484" spans="2:20" x14ac:dyDescent="0.2">
      <c r="B484" s="3"/>
      <c r="I484" s="7"/>
      <c r="Q484" s="3"/>
      <c r="S484" s="3"/>
      <c r="T484" s="9"/>
    </row>
    <row r="485" spans="2:20" x14ac:dyDescent="0.2">
      <c r="B485" s="3"/>
      <c r="E485" s="3"/>
      <c r="I485" s="7"/>
      <c r="Q485" s="3"/>
      <c r="S485" s="3"/>
      <c r="T485" s="9"/>
    </row>
    <row r="486" spans="2:20" x14ac:dyDescent="0.2">
      <c r="B486" s="3"/>
      <c r="I486" s="7"/>
      <c r="Q486" s="3"/>
      <c r="S486" s="3"/>
      <c r="T486" s="9"/>
    </row>
    <row r="487" spans="2:20" x14ac:dyDescent="0.2">
      <c r="B487" s="3"/>
      <c r="I487" s="7"/>
      <c r="Q487" s="3"/>
      <c r="S487" s="3"/>
      <c r="T487" s="9"/>
    </row>
    <row r="488" spans="2:20" x14ac:dyDescent="0.2">
      <c r="B488" s="3"/>
      <c r="I488" s="7"/>
      <c r="Q488" s="3"/>
      <c r="S488" s="3"/>
      <c r="T488" s="9"/>
    </row>
    <row r="489" spans="2:20" x14ac:dyDescent="0.2">
      <c r="B489" s="3"/>
      <c r="E489" s="3"/>
      <c r="I489" s="7"/>
      <c r="Q489" s="3"/>
      <c r="S489" s="3"/>
      <c r="T489" s="9"/>
    </row>
    <row r="490" spans="2:20" x14ac:dyDescent="0.2">
      <c r="E490" s="3"/>
      <c r="I490" s="7"/>
      <c r="Q490" s="3"/>
      <c r="S490" s="3"/>
      <c r="T490" s="9"/>
    </row>
    <row r="491" spans="2:20" x14ac:dyDescent="0.2">
      <c r="B491" s="3"/>
      <c r="I491" s="7"/>
      <c r="Q491" s="3"/>
      <c r="S491" s="3"/>
      <c r="T491" s="9"/>
    </row>
    <row r="492" spans="2:20" x14ac:dyDescent="0.2">
      <c r="B492" s="3"/>
      <c r="E492" s="3"/>
      <c r="I492" s="7"/>
      <c r="Q492" s="3"/>
      <c r="S492" s="3"/>
      <c r="T492" s="9"/>
    </row>
    <row r="493" spans="2:20" x14ac:dyDescent="0.2">
      <c r="B493" s="3"/>
      <c r="E493" s="3"/>
      <c r="I493" s="7"/>
      <c r="Q493" s="3"/>
      <c r="S493" s="3"/>
      <c r="T493" s="9"/>
    </row>
    <row r="494" spans="2:20" x14ac:dyDescent="0.2">
      <c r="B494" s="3"/>
      <c r="I494" s="7"/>
      <c r="Q494" s="3"/>
      <c r="S494" s="3"/>
      <c r="T494" s="9"/>
    </row>
    <row r="495" spans="2:20" x14ac:dyDescent="0.2">
      <c r="B495" s="3"/>
      <c r="E495" s="3"/>
      <c r="I495" s="7"/>
      <c r="Q495" s="3"/>
      <c r="S495" s="3"/>
      <c r="T495" s="9"/>
    </row>
    <row r="496" spans="2:20" x14ac:dyDescent="0.2">
      <c r="B496" s="3"/>
      <c r="I496" s="7"/>
      <c r="Q496" s="3"/>
      <c r="S496" s="3"/>
      <c r="T496" s="9"/>
    </row>
    <row r="497" spans="2:20" x14ac:dyDescent="0.2">
      <c r="B497" s="3"/>
      <c r="E497" s="3"/>
      <c r="I497" s="7"/>
      <c r="Q497" s="3"/>
      <c r="S497" s="3"/>
      <c r="T497" s="9"/>
    </row>
    <row r="498" spans="2:20" x14ac:dyDescent="0.2">
      <c r="B498" s="3"/>
      <c r="E498" s="3"/>
      <c r="I498" s="7"/>
      <c r="Q498" s="3"/>
      <c r="S498" s="3"/>
      <c r="T498" s="9"/>
    </row>
    <row r="499" spans="2:20" x14ac:dyDescent="0.2">
      <c r="B499" s="3"/>
      <c r="E499" s="3"/>
      <c r="I499" s="7"/>
      <c r="Q499" s="3"/>
      <c r="S499" s="3"/>
      <c r="T499" s="9"/>
    </row>
    <row r="500" spans="2:20" x14ac:dyDescent="0.2">
      <c r="B500" s="3"/>
      <c r="E500" s="3"/>
      <c r="I500" s="7"/>
      <c r="Q500" s="3"/>
      <c r="S500" s="3"/>
      <c r="T500" s="9"/>
    </row>
    <row r="501" spans="2:20" x14ac:dyDescent="0.2">
      <c r="B501" s="3"/>
      <c r="E501" s="3"/>
      <c r="I501" s="7"/>
      <c r="Q501" s="3"/>
      <c r="S501" s="3"/>
      <c r="T501" s="9"/>
    </row>
    <row r="502" spans="2:20" x14ac:dyDescent="0.2">
      <c r="B502" s="3"/>
      <c r="E502" s="3"/>
      <c r="I502" s="7"/>
      <c r="Q502" s="3"/>
      <c r="S502" s="3"/>
      <c r="T502" s="9"/>
    </row>
    <row r="503" spans="2:20" x14ac:dyDescent="0.2">
      <c r="B503" s="3"/>
      <c r="I503" s="7"/>
      <c r="Q503" s="3"/>
      <c r="S503" s="3"/>
      <c r="T503" s="9"/>
    </row>
    <row r="504" spans="2:20" x14ac:dyDescent="0.2">
      <c r="B504" s="3"/>
      <c r="E504" s="3"/>
      <c r="I504" s="7"/>
      <c r="Q504" s="3"/>
      <c r="S504" s="3"/>
      <c r="T504" s="9"/>
    </row>
    <row r="505" spans="2:20" x14ac:dyDescent="0.2">
      <c r="B505" s="3"/>
      <c r="I505" s="7"/>
      <c r="Q505" s="3"/>
      <c r="S505" s="3"/>
      <c r="T505" s="9"/>
    </row>
    <row r="506" spans="2:20" x14ac:dyDescent="0.2">
      <c r="B506" s="3"/>
      <c r="E506" s="3"/>
      <c r="I506" s="7"/>
      <c r="Q506" s="3"/>
      <c r="S506" s="3"/>
      <c r="T506" s="9"/>
    </row>
    <row r="507" spans="2:20" x14ac:dyDescent="0.2">
      <c r="B507" s="3"/>
      <c r="E507" s="3"/>
      <c r="I507" s="7"/>
      <c r="Q507" s="3"/>
      <c r="S507" s="3"/>
      <c r="T507" s="9"/>
    </row>
    <row r="508" spans="2:20" x14ac:dyDescent="0.2">
      <c r="B508" s="3"/>
      <c r="E508" s="3"/>
      <c r="I508" s="7"/>
      <c r="Q508" s="3"/>
      <c r="S508" s="3"/>
      <c r="T508" s="9"/>
    </row>
    <row r="509" spans="2:20" x14ac:dyDescent="0.2">
      <c r="B509" s="3"/>
      <c r="E509" s="3"/>
      <c r="I509" s="7"/>
      <c r="Q509" s="3"/>
      <c r="S509" s="3"/>
      <c r="T509" s="9"/>
    </row>
    <row r="510" spans="2:20" x14ac:dyDescent="0.2">
      <c r="B510" s="3"/>
      <c r="I510" s="7"/>
      <c r="Q510" s="3"/>
      <c r="S510" s="3"/>
      <c r="T510" s="9"/>
    </row>
    <row r="511" spans="2:20" x14ac:dyDescent="0.2">
      <c r="B511" s="3"/>
      <c r="I511" s="7"/>
      <c r="Q511" s="3"/>
      <c r="S511" s="3"/>
      <c r="T511" s="9"/>
    </row>
    <row r="512" spans="2:20" x14ac:dyDescent="0.2">
      <c r="B512" s="3"/>
      <c r="I512" s="7"/>
      <c r="Q512" s="3"/>
      <c r="S512" s="3"/>
      <c r="T512" s="9"/>
    </row>
    <row r="513" spans="2:20" x14ac:dyDescent="0.2">
      <c r="B513" s="3"/>
      <c r="I513" s="7"/>
      <c r="Q513" s="3"/>
      <c r="S513" s="3"/>
      <c r="T513" s="9"/>
    </row>
    <row r="514" spans="2:20" x14ac:dyDescent="0.2">
      <c r="B514" s="3"/>
      <c r="I514" s="7"/>
      <c r="Q514" s="3"/>
      <c r="S514" s="3"/>
      <c r="T514" s="9"/>
    </row>
    <row r="515" spans="2:20" x14ac:dyDescent="0.2">
      <c r="B515" s="3"/>
      <c r="E515" s="3"/>
      <c r="I515" s="7"/>
      <c r="Q515" s="3"/>
      <c r="S515" s="3"/>
      <c r="T515" s="9"/>
    </row>
    <row r="516" spans="2:20" x14ac:dyDescent="0.2">
      <c r="B516" s="3"/>
      <c r="I516" s="7"/>
      <c r="Q516" s="3"/>
      <c r="S516" s="3"/>
      <c r="T516" s="9"/>
    </row>
    <row r="517" spans="2:20" x14ac:dyDescent="0.2">
      <c r="B517" s="3"/>
      <c r="I517" s="7"/>
      <c r="Q517" s="3"/>
      <c r="S517" s="3"/>
      <c r="T517" s="9"/>
    </row>
    <row r="518" spans="2:20" x14ac:dyDescent="0.2">
      <c r="B518" s="3"/>
      <c r="E518" s="3"/>
      <c r="I518" s="7"/>
      <c r="Q518" s="3"/>
      <c r="S518" s="3"/>
      <c r="T518" s="9"/>
    </row>
    <row r="519" spans="2:20" x14ac:dyDescent="0.2">
      <c r="B519" s="3"/>
      <c r="E519" s="3"/>
      <c r="I519" s="7"/>
      <c r="Q519" s="3"/>
      <c r="S519" s="3"/>
      <c r="T519" s="9"/>
    </row>
    <row r="520" spans="2:20" x14ac:dyDescent="0.2">
      <c r="B520" s="3"/>
      <c r="E520" s="3"/>
      <c r="I520" s="7"/>
      <c r="Q520" s="3"/>
      <c r="S520" s="3"/>
      <c r="T520" s="9"/>
    </row>
    <row r="521" spans="2:20" x14ac:dyDescent="0.2">
      <c r="B521" s="3"/>
      <c r="E521" s="3"/>
      <c r="I521" s="7"/>
      <c r="Q521" s="3"/>
      <c r="S521" s="3"/>
      <c r="T521" s="9"/>
    </row>
    <row r="522" spans="2:20" x14ac:dyDescent="0.2">
      <c r="B522" s="3"/>
      <c r="E522" s="3"/>
      <c r="I522" s="7"/>
      <c r="Q522" s="3"/>
      <c r="S522" s="3"/>
      <c r="T522" s="9"/>
    </row>
    <row r="523" spans="2:20" x14ac:dyDescent="0.2">
      <c r="B523" s="3"/>
      <c r="E523" s="3"/>
      <c r="I523" s="7"/>
      <c r="Q523" s="3"/>
      <c r="S523" s="3"/>
      <c r="T523" s="9"/>
    </row>
    <row r="524" spans="2:20" x14ac:dyDescent="0.2">
      <c r="B524" s="3"/>
      <c r="I524" s="7"/>
      <c r="Q524" s="3"/>
      <c r="S524" s="3"/>
      <c r="T524" s="9"/>
    </row>
    <row r="525" spans="2:20" x14ac:dyDescent="0.2">
      <c r="B525" s="3"/>
      <c r="E525" s="3"/>
      <c r="I525" s="7"/>
      <c r="Q525" s="3"/>
      <c r="S525" s="3"/>
      <c r="T525" s="9"/>
    </row>
    <row r="526" spans="2:20" x14ac:dyDescent="0.2">
      <c r="B526" s="3"/>
      <c r="I526" s="7"/>
      <c r="Q526" s="3"/>
      <c r="S526" s="3"/>
      <c r="T526" s="9"/>
    </row>
    <row r="527" spans="2:20" x14ac:dyDescent="0.2">
      <c r="B527" s="3"/>
      <c r="I527" s="7"/>
      <c r="Q527" s="3"/>
      <c r="S527" s="3"/>
      <c r="T527" s="9"/>
    </row>
    <row r="528" spans="2:20" x14ac:dyDescent="0.2">
      <c r="B528" s="3"/>
      <c r="E528" s="3"/>
      <c r="I528" s="7"/>
      <c r="Q528" s="3"/>
      <c r="S528" s="3"/>
      <c r="T528" s="9"/>
    </row>
    <row r="529" spans="2:20" x14ac:dyDescent="0.2">
      <c r="B529" s="3"/>
      <c r="E529" s="3"/>
      <c r="I529" s="7"/>
      <c r="Q529" s="3"/>
      <c r="S529" s="3"/>
      <c r="T529" s="9"/>
    </row>
    <row r="530" spans="2:20" x14ac:dyDescent="0.2">
      <c r="B530" s="3"/>
      <c r="E530" s="3"/>
      <c r="I530" s="7"/>
      <c r="Q530" s="3"/>
      <c r="S530" s="3"/>
      <c r="T530" s="9"/>
    </row>
    <row r="531" spans="2:20" x14ac:dyDescent="0.2">
      <c r="B531" s="3"/>
      <c r="I531" s="7"/>
      <c r="Q531" s="3"/>
      <c r="S531" s="3"/>
      <c r="T531" s="9"/>
    </row>
    <row r="532" spans="2:20" x14ac:dyDescent="0.2">
      <c r="B532" s="3"/>
      <c r="E532" s="3"/>
      <c r="I532" s="7"/>
      <c r="Q532" s="3"/>
      <c r="S532" s="3"/>
      <c r="T532" s="9"/>
    </row>
    <row r="533" spans="2:20" x14ac:dyDescent="0.2">
      <c r="B533" s="3"/>
      <c r="I533" s="7"/>
      <c r="Q533" s="3"/>
      <c r="S533" s="3"/>
      <c r="T533" s="9"/>
    </row>
    <row r="534" spans="2:20" x14ac:dyDescent="0.2">
      <c r="B534" s="3"/>
      <c r="E534" s="3"/>
      <c r="I534" s="7"/>
      <c r="Q534" s="3"/>
      <c r="S534" s="3"/>
      <c r="T534" s="9"/>
    </row>
    <row r="535" spans="2:20" x14ac:dyDescent="0.2">
      <c r="B535" s="3"/>
      <c r="E535" s="3"/>
      <c r="I535" s="7"/>
      <c r="Q535" s="3"/>
      <c r="S535" s="3"/>
      <c r="T535" s="9"/>
    </row>
    <row r="536" spans="2:20" x14ac:dyDescent="0.2">
      <c r="B536" s="3"/>
      <c r="E536" s="3"/>
      <c r="I536" s="7"/>
      <c r="Q536" s="3"/>
      <c r="S536" s="3"/>
      <c r="T536" s="9"/>
    </row>
    <row r="537" spans="2:20" x14ac:dyDescent="0.2">
      <c r="B537" s="3"/>
      <c r="I537" s="7"/>
      <c r="Q537" s="3"/>
      <c r="S537" s="3"/>
      <c r="T537" s="9"/>
    </row>
    <row r="538" spans="2:20" x14ac:dyDescent="0.2">
      <c r="B538" s="3"/>
      <c r="E538" s="3"/>
      <c r="I538" s="7"/>
      <c r="Q538" s="3"/>
      <c r="S538" s="3"/>
      <c r="T538" s="9"/>
    </row>
    <row r="539" spans="2:20" x14ac:dyDescent="0.2">
      <c r="B539" s="3"/>
      <c r="I539" s="7"/>
      <c r="Q539" s="3"/>
      <c r="S539" s="3"/>
      <c r="T539" s="9"/>
    </row>
    <row r="540" spans="2:20" x14ac:dyDescent="0.2">
      <c r="B540" s="3"/>
      <c r="E540" s="3"/>
      <c r="I540" s="7"/>
      <c r="Q540" s="3"/>
      <c r="S540" s="3"/>
      <c r="T540" s="9"/>
    </row>
    <row r="541" spans="2:20" x14ac:dyDescent="0.2">
      <c r="B541" s="3"/>
      <c r="E541" s="3"/>
      <c r="I541" s="7"/>
      <c r="Q541" s="3"/>
      <c r="S541" s="3"/>
      <c r="T541" s="9"/>
    </row>
    <row r="542" spans="2:20" x14ac:dyDescent="0.2">
      <c r="B542" s="3"/>
      <c r="I542" s="7"/>
      <c r="Q542" s="3"/>
      <c r="S542" s="3"/>
      <c r="T542" s="9"/>
    </row>
    <row r="543" spans="2:20" x14ac:dyDescent="0.2">
      <c r="B543" s="3"/>
      <c r="E543" s="3"/>
      <c r="I543" s="7"/>
      <c r="Q543" s="3"/>
      <c r="S543" s="3"/>
      <c r="T543" s="9"/>
    </row>
    <row r="544" spans="2:20" x14ac:dyDescent="0.2">
      <c r="B544" s="3"/>
      <c r="I544" s="7"/>
      <c r="Q544" s="3"/>
      <c r="S544" s="3"/>
      <c r="T544" s="9"/>
    </row>
    <row r="545" spans="2:20" x14ac:dyDescent="0.2">
      <c r="B545" s="3"/>
      <c r="I545" s="7"/>
      <c r="Q545" s="3"/>
      <c r="S545" s="3"/>
      <c r="T545" s="9"/>
    </row>
    <row r="546" spans="2:20" x14ac:dyDescent="0.2">
      <c r="I546" s="7"/>
      <c r="Q546" s="3"/>
      <c r="S546" s="3"/>
      <c r="T546" s="9"/>
    </row>
    <row r="547" spans="2:20" x14ac:dyDescent="0.2">
      <c r="B547" s="3"/>
      <c r="I547" s="7"/>
      <c r="Q547" s="3"/>
      <c r="S547" s="3"/>
      <c r="T547" s="9"/>
    </row>
    <row r="548" spans="2:20" x14ac:dyDescent="0.2">
      <c r="B548" s="3"/>
      <c r="E548" s="3"/>
      <c r="I548" s="7"/>
      <c r="Q548" s="3"/>
      <c r="S548" s="3"/>
      <c r="T548" s="9"/>
    </row>
    <row r="549" spans="2:20" x14ac:dyDescent="0.2">
      <c r="B549" s="3"/>
      <c r="I549" s="7"/>
      <c r="Q549" s="3"/>
      <c r="S549" s="3"/>
      <c r="T549" s="9"/>
    </row>
    <row r="550" spans="2:20" x14ac:dyDescent="0.2">
      <c r="B550" s="3"/>
      <c r="E550" s="3"/>
      <c r="I550" s="7"/>
      <c r="Q550" s="3"/>
      <c r="S550" s="3"/>
      <c r="T550" s="9"/>
    </row>
    <row r="551" spans="2:20" x14ac:dyDescent="0.2">
      <c r="B551" s="3"/>
      <c r="E551" s="3"/>
      <c r="I551" s="7"/>
      <c r="Q551" s="3"/>
      <c r="S551" s="3"/>
      <c r="T551" s="9"/>
    </row>
    <row r="552" spans="2:20" x14ac:dyDescent="0.2">
      <c r="B552" s="3"/>
      <c r="I552" s="7"/>
      <c r="Q552" s="3"/>
      <c r="S552" s="3"/>
      <c r="T552" s="9"/>
    </row>
    <row r="553" spans="2:20" x14ac:dyDescent="0.2">
      <c r="B553" s="3"/>
      <c r="I553" s="7"/>
      <c r="Q553" s="3"/>
      <c r="S553" s="3"/>
      <c r="T553" s="9"/>
    </row>
    <row r="554" spans="2:20" x14ac:dyDescent="0.2">
      <c r="B554" s="3"/>
      <c r="E554" s="3"/>
      <c r="I554" s="7"/>
      <c r="Q554" s="3"/>
      <c r="S554" s="3"/>
      <c r="T554" s="9"/>
    </row>
    <row r="555" spans="2:20" x14ac:dyDescent="0.2">
      <c r="B555" s="3"/>
      <c r="E555" s="3"/>
      <c r="I555" s="7"/>
      <c r="Q555" s="3"/>
      <c r="S555" s="3"/>
      <c r="T555" s="9"/>
    </row>
    <row r="556" spans="2:20" x14ac:dyDescent="0.2">
      <c r="B556" s="3"/>
      <c r="I556" s="7"/>
      <c r="Q556" s="3"/>
      <c r="S556" s="3"/>
      <c r="T556" s="9"/>
    </row>
    <row r="557" spans="2:20" x14ac:dyDescent="0.2">
      <c r="B557" s="3"/>
      <c r="E557" s="3"/>
      <c r="I557" s="7"/>
      <c r="Q557" s="3"/>
      <c r="S557" s="3"/>
      <c r="T557" s="9"/>
    </row>
    <row r="558" spans="2:20" x14ac:dyDescent="0.2">
      <c r="B558" s="3"/>
      <c r="I558" s="7"/>
      <c r="Q558" s="3"/>
      <c r="S558" s="3"/>
      <c r="T558" s="9"/>
    </row>
    <row r="559" spans="2:20" x14ac:dyDescent="0.2">
      <c r="B559" s="3"/>
      <c r="I559" s="7"/>
      <c r="Q559" s="3"/>
      <c r="S559" s="3"/>
      <c r="T559" s="9"/>
    </row>
    <row r="560" spans="2:20" x14ac:dyDescent="0.2">
      <c r="B560" s="3"/>
      <c r="E560" s="3"/>
      <c r="I560" s="7"/>
      <c r="Q560" s="3"/>
      <c r="S560" s="3"/>
      <c r="T560" s="9"/>
    </row>
    <row r="561" spans="2:20" x14ac:dyDescent="0.2">
      <c r="B561" s="3"/>
      <c r="I561" s="7"/>
      <c r="Q561" s="3"/>
      <c r="S561" s="3"/>
      <c r="T561" s="9"/>
    </row>
    <row r="562" spans="2:20" x14ac:dyDescent="0.2">
      <c r="B562" s="3"/>
      <c r="E562" s="3"/>
      <c r="I562" s="7"/>
    </row>
    <row r="563" spans="2:20" x14ac:dyDescent="0.2">
      <c r="B563" s="3"/>
      <c r="E563" s="3"/>
      <c r="I563" s="7"/>
    </row>
    <row r="564" spans="2:20" x14ac:dyDescent="0.2">
      <c r="B564" s="3"/>
      <c r="I564" s="7"/>
    </row>
    <row r="565" spans="2:20" x14ac:dyDescent="0.2">
      <c r="I565" s="7"/>
    </row>
    <row r="566" spans="2:20" x14ac:dyDescent="0.2">
      <c r="B566" s="3"/>
      <c r="I566" s="7"/>
    </row>
    <row r="567" spans="2:20" x14ac:dyDescent="0.2">
      <c r="B567" s="3"/>
      <c r="I567" s="7"/>
    </row>
    <row r="568" spans="2:20" x14ac:dyDescent="0.2">
      <c r="B568" s="3"/>
      <c r="I568" s="7"/>
    </row>
    <row r="569" spans="2:20" x14ac:dyDescent="0.2">
      <c r="B569" s="3"/>
      <c r="I569" s="7"/>
    </row>
    <row r="570" spans="2:20" x14ac:dyDescent="0.2">
      <c r="B570" s="3"/>
      <c r="I570" s="7"/>
    </row>
    <row r="571" spans="2:20" x14ac:dyDescent="0.2">
      <c r="B571" s="3"/>
      <c r="I571" s="7"/>
    </row>
    <row r="572" spans="2:20" x14ac:dyDescent="0.2">
      <c r="B572" s="3"/>
      <c r="I572" s="7"/>
    </row>
    <row r="573" spans="2:20" x14ac:dyDescent="0.2">
      <c r="B573" s="3"/>
      <c r="I573" s="7"/>
    </row>
    <row r="574" spans="2:20" x14ac:dyDescent="0.2">
      <c r="B574" s="3"/>
      <c r="I574" s="7"/>
    </row>
    <row r="575" spans="2:20" x14ac:dyDescent="0.2">
      <c r="B575" s="3"/>
      <c r="I575" s="7"/>
    </row>
    <row r="576" spans="2:20" x14ac:dyDescent="0.2">
      <c r="B576" s="3"/>
      <c r="I576" s="7"/>
    </row>
    <row r="577" spans="2:9" x14ac:dyDescent="0.2">
      <c r="B577" s="3"/>
      <c r="I577" s="7"/>
    </row>
    <row r="578" spans="2:9" x14ac:dyDescent="0.2">
      <c r="B578" s="3"/>
      <c r="I578" s="7"/>
    </row>
    <row r="579" spans="2:9" x14ac:dyDescent="0.2">
      <c r="B579" s="3"/>
      <c r="I579" s="7"/>
    </row>
    <row r="580" spans="2:9" x14ac:dyDescent="0.2">
      <c r="B580" s="3"/>
      <c r="I580" s="7"/>
    </row>
    <row r="581" spans="2:9" x14ac:dyDescent="0.2">
      <c r="B581" s="3"/>
      <c r="I581" s="7"/>
    </row>
    <row r="582" spans="2:9" x14ac:dyDescent="0.2">
      <c r="B582" s="3"/>
      <c r="I582" s="7"/>
    </row>
    <row r="583" spans="2:9" x14ac:dyDescent="0.2">
      <c r="B583" s="3"/>
      <c r="I583" s="7"/>
    </row>
    <row r="584" spans="2:9" x14ac:dyDescent="0.2">
      <c r="I584" s="7"/>
    </row>
    <row r="585" spans="2:9" x14ac:dyDescent="0.2">
      <c r="B585" s="3"/>
      <c r="I585" s="7"/>
    </row>
    <row r="586" spans="2:9" x14ac:dyDescent="0.2">
      <c r="B586" s="3"/>
      <c r="I586" s="7"/>
    </row>
    <row r="587" spans="2:9" x14ac:dyDescent="0.2">
      <c r="B587" s="3"/>
      <c r="I587" s="7"/>
    </row>
    <row r="588" spans="2:9" x14ac:dyDescent="0.2">
      <c r="B588" s="3"/>
      <c r="I588" s="7"/>
    </row>
    <row r="589" spans="2:9" x14ac:dyDescent="0.2">
      <c r="B589" s="3"/>
      <c r="I589" s="7"/>
    </row>
    <row r="590" spans="2:9" x14ac:dyDescent="0.2">
      <c r="B590" s="3"/>
      <c r="I590" s="7"/>
    </row>
    <row r="591" spans="2:9" x14ac:dyDescent="0.2">
      <c r="B591" s="3"/>
      <c r="I591" s="7"/>
    </row>
    <row r="592" spans="2:9" x14ac:dyDescent="0.2">
      <c r="B592" s="3"/>
      <c r="I592" s="7"/>
    </row>
    <row r="593" spans="2:9" x14ac:dyDescent="0.2">
      <c r="B593" s="3"/>
      <c r="I593" s="7"/>
    </row>
    <row r="594" spans="2:9" x14ac:dyDescent="0.2">
      <c r="B594" s="3"/>
      <c r="I594" s="7"/>
    </row>
    <row r="595" spans="2:9" x14ac:dyDescent="0.2">
      <c r="B595" s="3"/>
      <c r="I595" s="7"/>
    </row>
    <row r="596" spans="2:9" x14ac:dyDescent="0.2">
      <c r="B596" s="3"/>
      <c r="I596" s="7"/>
    </row>
    <row r="597" spans="2:9" x14ac:dyDescent="0.2">
      <c r="B597" s="3"/>
      <c r="I597" s="7"/>
    </row>
    <row r="598" spans="2:9" x14ac:dyDescent="0.2">
      <c r="B598" s="3"/>
      <c r="I598" s="7"/>
    </row>
    <row r="599" spans="2:9" x14ac:dyDescent="0.2">
      <c r="B599" s="3"/>
      <c r="I599" s="7"/>
    </row>
    <row r="600" spans="2:9" x14ac:dyDescent="0.2">
      <c r="B600" s="3"/>
      <c r="I600" s="7"/>
    </row>
    <row r="601" spans="2:9" x14ac:dyDescent="0.2">
      <c r="B601" s="3"/>
      <c r="I601" s="7"/>
    </row>
    <row r="602" spans="2:9" x14ac:dyDescent="0.2">
      <c r="B602" s="3"/>
      <c r="I602" s="7"/>
    </row>
    <row r="603" spans="2:9" x14ac:dyDescent="0.2">
      <c r="I603" s="7"/>
    </row>
    <row r="604" spans="2:9" x14ac:dyDescent="0.2">
      <c r="B604" s="3"/>
      <c r="I604" s="7"/>
    </row>
    <row r="605" spans="2:9" x14ac:dyDescent="0.2">
      <c r="B605" s="3"/>
      <c r="I605" s="7"/>
    </row>
    <row r="606" spans="2:9" x14ac:dyDescent="0.2">
      <c r="I606" s="7"/>
    </row>
    <row r="607" spans="2:9" x14ac:dyDescent="0.2">
      <c r="B607" s="3"/>
      <c r="I607" s="7"/>
    </row>
    <row r="608" spans="2:9" x14ac:dyDescent="0.2">
      <c r="B608" s="3"/>
      <c r="I608" s="7"/>
    </row>
    <row r="609" spans="2:9" x14ac:dyDescent="0.2">
      <c r="B609" s="3"/>
      <c r="I609" s="7"/>
    </row>
    <row r="610" spans="2:9" x14ac:dyDescent="0.2">
      <c r="B610" s="3"/>
      <c r="I610" s="7"/>
    </row>
    <row r="611" spans="2:9" x14ac:dyDescent="0.2">
      <c r="B611" s="3"/>
      <c r="I611" s="7"/>
    </row>
    <row r="612" spans="2:9" x14ac:dyDescent="0.2">
      <c r="B612" s="3"/>
      <c r="I612" s="7"/>
    </row>
    <row r="613" spans="2:9" x14ac:dyDescent="0.2">
      <c r="B613" s="3"/>
      <c r="I613" s="7"/>
    </row>
    <row r="614" spans="2:9" x14ac:dyDescent="0.2">
      <c r="B614" s="3"/>
      <c r="I614" s="7"/>
    </row>
    <row r="615" spans="2:9" x14ac:dyDescent="0.2">
      <c r="B615" s="3"/>
      <c r="I615" s="7"/>
    </row>
    <row r="616" spans="2:9" x14ac:dyDescent="0.2">
      <c r="B616" s="3"/>
      <c r="E616" s="3"/>
      <c r="I616" s="7"/>
    </row>
    <row r="617" spans="2:9" x14ac:dyDescent="0.2">
      <c r="B617" s="3"/>
      <c r="E617" s="3"/>
      <c r="I617" s="7"/>
    </row>
    <row r="618" spans="2:9" x14ac:dyDescent="0.2">
      <c r="B618" s="3"/>
      <c r="E618" s="3"/>
      <c r="I618" s="7"/>
    </row>
    <row r="619" spans="2:9" x14ac:dyDescent="0.2">
      <c r="I619" s="7"/>
    </row>
    <row r="620" spans="2:9" x14ac:dyDescent="0.2">
      <c r="B620" s="3"/>
      <c r="I620" s="7"/>
    </row>
    <row r="621" spans="2:9" x14ac:dyDescent="0.2">
      <c r="B621" s="3"/>
      <c r="E621" s="3"/>
      <c r="I621" s="7"/>
    </row>
    <row r="622" spans="2:9" x14ac:dyDescent="0.2">
      <c r="E622" s="3"/>
      <c r="I622" s="7"/>
    </row>
    <row r="623" spans="2:9" x14ac:dyDescent="0.2">
      <c r="B623" s="3"/>
      <c r="E623" s="3"/>
      <c r="I623" s="7"/>
    </row>
    <row r="624" spans="2:9" x14ac:dyDescent="0.2">
      <c r="B624" s="3"/>
      <c r="E624" s="3"/>
      <c r="I624" s="7"/>
    </row>
    <row r="625" spans="2:9" x14ac:dyDescent="0.2">
      <c r="B625" s="3"/>
      <c r="E625" s="3"/>
      <c r="I625" s="7"/>
    </row>
    <row r="626" spans="2:9" x14ac:dyDescent="0.2">
      <c r="B626" s="3"/>
      <c r="I626" s="7"/>
    </row>
    <row r="627" spans="2:9" x14ac:dyDescent="0.2">
      <c r="B627" s="3"/>
      <c r="I627" s="7"/>
    </row>
    <row r="628" spans="2:9" x14ac:dyDescent="0.2">
      <c r="B628" s="3"/>
      <c r="E628" s="3"/>
      <c r="I628" s="7"/>
    </row>
    <row r="629" spans="2:9" x14ac:dyDescent="0.2">
      <c r="B629" s="3"/>
      <c r="E629" s="3"/>
      <c r="I629" s="7"/>
    </row>
    <row r="630" spans="2:9" x14ac:dyDescent="0.2">
      <c r="B630" s="3"/>
      <c r="I630" s="7"/>
    </row>
    <row r="631" spans="2:9" x14ac:dyDescent="0.2">
      <c r="B631" s="3"/>
      <c r="E631" s="3"/>
      <c r="I631" s="7"/>
    </row>
    <row r="632" spans="2:9" x14ac:dyDescent="0.2">
      <c r="B632" s="3"/>
      <c r="I632" s="7"/>
    </row>
    <row r="633" spans="2:9" x14ac:dyDescent="0.2">
      <c r="B633" s="3"/>
      <c r="E633" s="3"/>
      <c r="I633" s="7"/>
    </row>
    <row r="634" spans="2:9" x14ac:dyDescent="0.2">
      <c r="B634" s="3"/>
      <c r="I634" s="7"/>
    </row>
    <row r="635" spans="2:9" x14ac:dyDescent="0.2">
      <c r="B635" s="3"/>
      <c r="I635" s="7"/>
    </row>
    <row r="636" spans="2:9" x14ac:dyDescent="0.2">
      <c r="B636" s="3"/>
      <c r="E636" s="3"/>
      <c r="I636" s="7"/>
    </row>
    <row r="637" spans="2:9" x14ac:dyDescent="0.2">
      <c r="B637" s="3"/>
      <c r="I637" s="7"/>
    </row>
    <row r="638" spans="2:9" x14ac:dyDescent="0.2">
      <c r="E638" s="3"/>
      <c r="I638" s="7"/>
    </row>
    <row r="639" spans="2:9" x14ac:dyDescent="0.2">
      <c r="B639" s="3"/>
      <c r="E639" s="3"/>
      <c r="I639" s="7"/>
    </row>
    <row r="640" spans="2:9" x14ac:dyDescent="0.2">
      <c r="B640" s="3"/>
      <c r="E640" s="3"/>
      <c r="I640" s="7"/>
    </row>
    <row r="641" spans="2:9" x14ac:dyDescent="0.2">
      <c r="E641" s="3"/>
      <c r="I641" s="7"/>
    </row>
    <row r="642" spans="2:9" x14ac:dyDescent="0.2">
      <c r="B642" s="3"/>
      <c r="E642" s="3"/>
      <c r="I642" s="7"/>
    </row>
    <row r="643" spans="2:9" x14ac:dyDescent="0.2">
      <c r="B643" s="3"/>
      <c r="I643" s="7"/>
    </row>
    <row r="644" spans="2:9" x14ac:dyDescent="0.2">
      <c r="B644" s="3"/>
      <c r="E644" s="3"/>
      <c r="I644" s="7"/>
    </row>
    <row r="645" spans="2:9" x14ac:dyDescent="0.2">
      <c r="B645" s="3"/>
      <c r="E645" s="3"/>
      <c r="I645" s="7"/>
    </row>
    <row r="646" spans="2:9" x14ac:dyDescent="0.2">
      <c r="B646" s="3"/>
      <c r="E646" s="3"/>
      <c r="I646" s="7"/>
    </row>
    <row r="647" spans="2:9" x14ac:dyDescent="0.2">
      <c r="B647" s="3"/>
      <c r="I647" s="7"/>
    </row>
    <row r="648" spans="2:9" x14ac:dyDescent="0.2">
      <c r="B648" s="3"/>
      <c r="E648" s="3"/>
      <c r="I648" s="7"/>
    </row>
    <row r="649" spans="2:9" x14ac:dyDescent="0.2">
      <c r="B649" s="3"/>
      <c r="E649" s="3"/>
      <c r="I649" s="7"/>
    </row>
    <row r="650" spans="2:9" x14ac:dyDescent="0.2">
      <c r="B650" s="3"/>
      <c r="I650" s="7"/>
    </row>
    <row r="651" spans="2:9" x14ac:dyDescent="0.2">
      <c r="B651" s="3"/>
      <c r="E651" s="3"/>
      <c r="I651" s="7"/>
    </row>
    <row r="652" spans="2:9" x14ac:dyDescent="0.2">
      <c r="B652" s="3"/>
      <c r="E652" s="3"/>
      <c r="I652" s="7"/>
    </row>
    <row r="653" spans="2:9" x14ac:dyDescent="0.2">
      <c r="B653" s="3"/>
      <c r="I653" s="7"/>
    </row>
    <row r="654" spans="2:9" x14ac:dyDescent="0.2">
      <c r="B654" s="3"/>
      <c r="E654" s="3"/>
      <c r="I654" s="7"/>
    </row>
    <row r="655" spans="2:9" x14ac:dyDescent="0.2">
      <c r="B655" s="3"/>
      <c r="I655" s="7"/>
    </row>
    <row r="656" spans="2:9" x14ac:dyDescent="0.2">
      <c r="B656" s="3"/>
      <c r="E656" s="3"/>
      <c r="I656" s="7"/>
    </row>
    <row r="657" spans="2:9" x14ac:dyDescent="0.2">
      <c r="B657" s="3"/>
      <c r="I657" s="7"/>
    </row>
    <row r="658" spans="2:9" x14ac:dyDescent="0.2">
      <c r="B658" s="3"/>
      <c r="I658" s="7"/>
    </row>
    <row r="659" spans="2:9" x14ac:dyDescent="0.2">
      <c r="E659" s="3"/>
      <c r="I659" s="7"/>
    </row>
    <row r="660" spans="2:9" x14ac:dyDescent="0.2">
      <c r="B660" s="3"/>
      <c r="E660" s="3"/>
      <c r="I660" s="7"/>
    </row>
    <row r="661" spans="2:9" x14ac:dyDescent="0.2">
      <c r="B661" s="3"/>
      <c r="E661" s="3"/>
      <c r="I661" s="7"/>
    </row>
    <row r="662" spans="2:9" x14ac:dyDescent="0.2">
      <c r="I662" s="7"/>
    </row>
    <row r="663" spans="2:9" x14ac:dyDescent="0.2">
      <c r="B663" s="3"/>
      <c r="E663" s="3"/>
      <c r="I663" s="7"/>
    </row>
    <row r="664" spans="2:9" x14ac:dyDescent="0.2">
      <c r="B664" s="3"/>
      <c r="E664" s="3"/>
      <c r="I664" s="7"/>
    </row>
    <row r="665" spans="2:9" x14ac:dyDescent="0.2">
      <c r="B665" s="3"/>
      <c r="E665" s="3"/>
      <c r="I665" s="7"/>
    </row>
    <row r="666" spans="2:9" x14ac:dyDescent="0.2">
      <c r="B666" s="3"/>
      <c r="E666" s="3"/>
      <c r="I666" s="7"/>
    </row>
    <row r="667" spans="2:9" x14ac:dyDescent="0.2">
      <c r="B667" s="3"/>
      <c r="E667" s="3"/>
      <c r="I667" s="7"/>
    </row>
    <row r="668" spans="2:9" x14ac:dyDescent="0.2">
      <c r="B668" s="3"/>
      <c r="I668" s="7"/>
    </row>
    <row r="669" spans="2:9" x14ac:dyDescent="0.2">
      <c r="B669" s="3"/>
      <c r="I669" s="7"/>
    </row>
    <row r="670" spans="2:9" x14ac:dyDescent="0.2">
      <c r="B670" s="3"/>
      <c r="I670" s="7"/>
    </row>
    <row r="671" spans="2:9" x14ac:dyDescent="0.2">
      <c r="B671" s="3"/>
      <c r="I671" s="7"/>
    </row>
    <row r="672" spans="2:9" x14ac:dyDescent="0.2">
      <c r="B672" s="3"/>
      <c r="E672" s="3"/>
      <c r="I672" s="7"/>
    </row>
    <row r="673" spans="2:9" x14ac:dyDescent="0.2">
      <c r="B673" s="3"/>
      <c r="I673" s="7"/>
    </row>
    <row r="674" spans="2:9" x14ac:dyDescent="0.2">
      <c r="E674" s="3"/>
      <c r="I674" s="7"/>
    </row>
    <row r="675" spans="2:9" x14ac:dyDescent="0.2">
      <c r="B675" s="3"/>
      <c r="I675" s="7"/>
    </row>
    <row r="676" spans="2:9" x14ac:dyDescent="0.2">
      <c r="B676" s="3"/>
      <c r="E676" s="3"/>
      <c r="I676" s="7"/>
    </row>
    <row r="677" spans="2:9" x14ac:dyDescent="0.2">
      <c r="E677" s="3"/>
      <c r="I677" s="7"/>
    </row>
    <row r="678" spans="2:9" x14ac:dyDescent="0.2">
      <c r="B678" s="3"/>
      <c r="I678" s="7"/>
    </row>
    <row r="679" spans="2:9" x14ac:dyDescent="0.2">
      <c r="I679" s="7"/>
    </row>
    <row r="680" spans="2:9" x14ac:dyDescent="0.2">
      <c r="B680" s="3"/>
      <c r="I680" s="7"/>
    </row>
    <row r="681" spans="2:9" x14ac:dyDescent="0.2">
      <c r="B681" s="3"/>
      <c r="E681" s="3"/>
      <c r="I681" s="7"/>
    </row>
    <row r="682" spans="2:9" x14ac:dyDescent="0.2">
      <c r="B682" s="3"/>
      <c r="I682" s="7"/>
    </row>
    <row r="683" spans="2:9" x14ac:dyDescent="0.2">
      <c r="B683" s="3"/>
      <c r="E683" s="3"/>
      <c r="I683" s="7"/>
    </row>
    <row r="684" spans="2:9" x14ac:dyDescent="0.2">
      <c r="B684" s="3"/>
      <c r="E684" s="3"/>
      <c r="I684" s="7"/>
    </row>
    <row r="685" spans="2:9" x14ac:dyDescent="0.2">
      <c r="B685" s="3"/>
      <c r="I685" s="7"/>
    </row>
    <row r="686" spans="2:9" x14ac:dyDescent="0.2">
      <c r="B686" s="3"/>
      <c r="E686" s="3"/>
      <c r="I686" s="7"/>
    </row>
    <row r="687" spans="2:9" x14ac:dyDescent="0.2">
      <c r="B687" s="3"/>
      <c r="E687" s="3"/>
      <c r="I687" s="7"/>
    </row>
    <row r="688" spans="2:9" x14ac:dyDescent="0.2">
      <c r="B688" s="3"/>
      <c r="E688" s="3"/>
      <c r="I688" s="7"/>
    </row>
    <row r="689" spans="2:9" x14ac:dyDescent="0.2">
      <c r="B689" s="3"/>
      <c r="I689" s="7"/>
    </row>
    <row r="690" spans="2:9" x14ac:dyDescent="0.2">
      <c r="B690" s="3"/>
      <c r="E690" s="3"/>
      <c r="I690" s="7"/>
    </row>
    <row r="691" spans="2:9" x14ac:dyDescent="0.2">
      <c r="B691" s="3"/>
      <c r="E691" s="3"/>
      <c r="I691" s="7"/>
    </row>
    <row r="692" spans="2:9" x14ac:dyDescent="0.2">
      <c r="B692" s="3"/>
      <c r="I692" s="7"/>
    </row>
    <row r="693" spans="2:9" x14ac:dyDescent="0.2">
      <c r="B693" s="3"/>
      <c r="E693" s="3"/>
      <c r="I693" s="7"/>
    </row>
    <row r="694" spans="2:9" x14ac:dyDescent="0.2">
      <c r="E694" s="3"/>
      <c r="I694" s="7"/>
    </row>
    <row r="695" spans="2:9" x14ac:dyDescent="0.2">
      <c r="B695" s="3"/>
      <c r="I695" s="7"/>
    </row>
    <row r="696" spans="2:9" x14ac:dyDescent="0.2">
      <c r="B696" s="3"/>
      <c r="I696" s="7"/>
    </row>
    <row r="697" spans="2:9" x14ac:dyDescent="0.2">
      <c r="I697" s="7"/>
    </row>
    <row r="698" spans="2:9" x14ac:dyDescent="0.2">
      <c r="B698" s="3"/>
      <c r="I698" s="7"/>
    </row>
    <row r="699" spans="2:9" x14ac:dyDescent="0.2">
      <c r="B699" s="3"/>
      <c r="E699" s="3"/>
      <c r="I699" s="7"/>
    </row>
    <row r="700" spans="2:9" x14ac:dyDescent="0.2">
      <c r="B700" s="3"/>
      <c r="E700" s="3"/>
      <c r="I700" s="7"/>
    </row>
    <row r="701" spans="2:9" x14ac:dyDescent="0.2">
      <c r="B701" s="3"/>
      <c r="E701" s="3"/>
      <c r="I701" s="7"/>
    </row>
    <row r="702" spans="2:9" x14ac:dyDescent="0.2">
      <c r="B702" s="3"/>
      <c r="I702" s="7"/>
    </row>
    <row r="703" spans="2:9" x14ac:dyDescent="0.2">
      <c r="B703" s="3"/>
      <c r="E703" s="3"/>
      <c r="I703" s="7"/>
    </row>
    <row r="704" spans="2:9" x14ac:dyDescent="0.2">
      <c r="B704" s="3"/>
      <c r="E704" s="3"/>
      <c r="I704" s="7"/>
    </row>
    <row r="705" spans="2:9" x14ac:dyDescent="0.2">
      <c r="B705" s="3"/>
      <c r="E705" s="3"/>
      <c r="I705" s="7"/>
    </row>
    <row r="706" spans="2:9" x14ac:dyDescent="0.2">
      <c r="B706" s="3"/>
      <c r="E706" s="3"/>
      <c r="I706" s="7"/>
    </row>
    <row r="707" spans="2:9" x14ac:dyDescent="0.2">
      <c r="B707" s="3"/>
      <c r="I707" s="7"/>
    </row>
    <row r="708" spans="2:9" x14ac:dyDescent="0.2">
      <c r="B708" s="3"/>
      <c r="I708" s="7"/>
    </row>
    <row r="709" spans="2:9" x14ac:dyDescent="0.2">
      <c r="E709" s="3"/>
      <c r="I709" s="7"/>
    </row>
    <row r="710" spans="2:9" x14ac:dyDescent="0.2">
      <c r="B710" s="3"/>
      <c r="E710" s="3"/>
      <c r="I710" s="7"/>
    </row>
    <row r="711" spans="2:9" x14ac:dyDescent="0.2">
      <c r="B711" s="3"/>
      <c r="I711" s="7"/>
    </row>
    <row r="712" spans="2:9" x14ac:dyDescent="0.2">
      <c r="E712" s="3"/>
      <c r="I712" s="7"/>
    </row>
    <row r="713" spans="2:9" x14ac:dyDescent="0.2">
      <c r="B713" s="3"/>
      <c r="E713" s="3"/>
      <c r="I713" s="7"/>
    </row>
    <row r="714" spans="2:9" x14ac:dyDescent="0.2">
      <c r="B714" s="3"/>
      <c r="I714" s="7"/>
    </row>
    <row r="715" spans="2:9" x14ac:dyDescent="0.2">
      <c r="B715" s="3"/>
      <c r="E715" s="3"/>
      <c r="I715" s="7"/>
    </row>
    <row r="716" spans="2:9" x14ac:dyDescent="0.2">
      <c r="B716" s="3"/>
      <c r="E716" s="3"/>
      <c r="I716" s="7"/>
    </row>
    <row r="717" spans="2:9" x14ac:dyDescent="0.2">
      <c r="B717" s="3"/>
      <c r="E717" s="3"/>
      <c r="I717" s="7"/>
    </row>
    <row r="718" spans="2:9" x14ac:dyDescent="0.2">
      <c r="B718" s="3"/>
      <c r="I718" s="7"/>
    </row>
    <row r="719" spans="2:9" x14ac:dyDescent="0.2">
      <c r="B719" s="3"/>
      <c r="E719" s="3"/>
      <c r="I719" s="7"/>
    </row>
    <row r="720" spans="2:9" x14ac:dyDescent="0.2">
      <c r="B720" s="3"/>
      <c r="I720" s="7"/>
    </row>
    <row r="721" spans="2:9" x14ac:dyDescent="0.2">
      <c r="B721" s="3"/>
      <c r="I721" s="7"/>
    </row>
    <row r="722" spans="2:9" x14ac:dyDescent="0.2">
      <c r="B722" s="3"/>
      <c r="I722" s="7"/>
    </row>
    <row r="723" spans="2:9" x14ac:dyDescent="0.2">
      <c r="B723" s="3"/>
      <c r="I723" s="7"/>
    </row>
    <row r="724" spans="2:9" x14ac:dyDescent="0.2">
      <c r="B724" s="3"/>
      <c r="E724" s="3"/>
      <c r="I724" s="7"/>
    </row>
    <row r="725" spans="2:9" x14ac:dyDescent="0.2">
      <c r="B725" s="3"/>
      <c r="E725" s="3"/>
      <c r="I725" s="7"/>
    </row>
    <row r="726" spans="2:9" x14ac:dyDescent="0.2">
      <c r="B726" s="3"/>
      <c r="E726" s="3"/>
      <c r="I726" s="7"/>
    </row>
    <row r="727" spans="2:9" x14ac:dyDescent="0.2">
      <c r="E727" s="3"/>
      <c r="I727" s="7"/>
    </row>
    <row r="728" spans="2:9" x14ac:dyDescent="0.2">
      <c r="B728" s="3"/>
      <c r="E728" s="3"/>
      <c r="I728" s="7"/>
    </row>
    <row r="729" spans="2:9" x14ac:dyDescent="0.2">
      <c r="I729" s="7"/>
    </row>
    <row r="730" spans="2:9" x14ac:dyDescent="0.2">
      <c r="B730" s="3"/>
      <c r="E730" s="3"/>
      <c r="I730" s="7"/>
    </row>
    <row r="731" spans="2:9" x14ac:dyDescent="0.2">
      <c r="B731" s="3"/>
      <c r="E731" s="3"/>
      <c r="I731" s="7"/>
    </row>
    <row r="732" spans="2:9" x14ac:dyDescent="0.2">
      <c r="E732" s="3"/>
      <c r="I732" s="7"/>
    </row>
    <row r="733" spans="2:9" x14ac:dyDescent="0.2">
      <c r="B733" s="3"/>
      <c r="E733" s="3"/>
      <c r="I733" s="7"/>
    </row>
    <row r="734" spans="2:9" x14ac:dyDescent="0.2">
      <c r="B734" s="3"/>
      <c r="I734" s="7"/>
    </row>
    <row r="735" spans="2:9" x14ac:dyDescent="0.2">
      <c r="B735" s="3"/>
      <c r="E735" s="3"/>
      <c r="I735" s="7"/>
    </row>
    <row r="736" spans="2:9" x14ac:dyDescent="0.2">
      <c r="B736" s="3"/>
      <c r="E736" s="3"/>
      <c r="I736" s="7"/>
    </row>
    <row r="737" spans="2:9" x14ac:dyDescent="0.2">
      <c r="B737" s="3"/>
      <c r="E737" s="3"/>
      <c r="I737" s="7"/>
    </row>
    <row r="738" spans="2:9" x14ac:dyDescent="0.2">
      <c r="B738" s="3"/>
      <c r="E738" s="3"/>
      <c r="I738" s="7"/>
    </row>
    <row r="739" spans="2:9" x14ac:dyDescent="0.2">
      <c r="B739" s="3"/>
      <c r="E739" s="3"/>
      <c r="I739" s="7"/>
    </row>
    <row r="740" spans="2:9" x14ac:dyDescent="0.2">
      <c r="B740" s="3"/>
      <c r="I740" s="7"/>
    </row>
    <row r="741" spans="2:9" x14ac:dyDescent="0.2">
      <c r="B741" s="3"/>
      <c r="I741" s="7"/>
    </row>
    <row r="742" spans="2:9" x14ac:dyDescent="0.2">
      <c r="B742" s="3"/>
      <c r="I742" s="7"/>
    </row>
    <row r="743" spans="2:9" x14ac:dyDescent="0.2">
      <c r="B743" s="3"/>
      <c r="E743" s="3"/>
      <c r="I743" s="7"/>
    </row>
    <row r="744" spans="2:9" x14ac:dyDescent="0.2">
      <c r="E744" s="3"/>
      <c r="I744" s="7"/>
    </row>
    <row r="745" spans="2:9" x14ac:dyDescent="0.2">
      <c r="B745" s="3"/>
      <c r="E745" s="3"/>
      <c r="I745" s="7"/>
    </row>
    <row r="746" spans="2:9" x14ac:dyDescent="0.2">
      <c r="B746" s="3"/>
      <c r="I746" s="7"/>
    </row>
    <row r="747" spans="2:9" x14ac:dyDescent="0.2">
      <c r="I747" s="7"/>
    </row>
    <row r="748" spans="2:9" x14ac:dyDescent="0.2">
      <c r="B748" s="3"/>
      <c r="E748" s="3"/>
      <c r="I748" s="7"/>
    </row>
    <row r="749" spans="2:9" x14ac:dyDescent="0.2">
      <c r="B749" s="3"/>
      <c r="E749" s="3"/>
      <c r="I749" s="7"/>
    </row>
    <row r="750" spans="2:9" x14ac:dyDescent="0.2">
      <c r="B750" s="3"/>
      <c r="E750" s="3"/>
      <c r="I750" s="7"/>
    </row>
    <row r="751" spans="2:9" x14ac:dyDescent="0.2">
      <c r="B751" s="3"/>
      <c r="I751" s="7"/>
    </row>
    <row r="752" spans="2:9" x14ac:dyDescent="0.2">
      <c r="B752" s="3"/>
      <c r="E752" s="3"/>
      <c r="I752" s="7"/>
    </row>
    <row r="753" spans="2:9" x14ac:dyDescent="0.2">
      <c r="B753" s="3"/>
      <c r="E753" s="3"/>
      <c r="I753" s="7"/>
    </row>
    <row r="754" spans="2:9" x14ac:dyDescent="0.2">
      <c r="B754" s="3"/>
      <c r="E754" s="3"/>
      <c r="I754" s="7"/>
    </row>
    <row r="755" spans="2:9" x14ac:dyDescent="0.2">
      <c r="B755" s="3"/>
      <c r="E755" s="3"/>
      <c r="I755" s="7"/>
    </row>
    <row r="756" spans="2:9" x14ac:dyDescent="0.2">
      <c r="B756" s="3"/>
      <c r="E756" s="3"/>
      <c r="I756" s="7"/>
    </row>
    <row r="757" spans="2:9" x14ac:dyDescent="0.2">
      <c r="B757" s="3"/>
      <c r="E757" s="3"/>
      <c r="I757" s="7"/>
    </row>
    <row r="758" spans="2:9" x14ac:dyDescent="0.2">
      <c r="B758" s="3"/>
      <c r="I758" s="7"/>
    </row>
    <row r="759" spans="2:9" x14ac:dyDescent="0.2">
      <c r="B759" s="3"/>
      <c r="E759" s="3"/>
      <c r="I759" s="7"/>
    </row>
    <row r="760" spans="2:9" x14ac:dyDescent="0.2">
      <c r="B760" s="3"/>
      <c r="I760" s="7"/>
    </row>
    <row r="761" spans="2:9" x14ac:dyDescent="0.2">
      <c r="B761" s="3"/>
      <c r="E761" s="3"/>
      <c r="I761" s="7"/>
    </row>
    <row r="762" spans="2:9" x14ac:dyDescent="0.2">
      <c r="B762" s="3"/>
      <c r="E762" s="3"/>
      <c r="I762" s="7"/>
    </row>
    <row r="763" spans="2:9" x14ac:dyDescent="0.2">
      <c r="B763" s="3"/>
      <c r="E763" s="3"/>
      <c r="I763" s="7"/>
    </row>
    <row r="764" spans="2:9" x14ac:dyDescent="0.2">
      <c r="B764" s="3"/>
      <c r="I764" s="7"/>
    </row>
    <row r="765" spans="2:9" x14ac:dyDescent="0.2">
      <c r="I765" s="7"/>
    </row>
    <row r="766" spans="2:9" x14ac:dyDescent="0.2">
      <c r="B766" s="3"/>
      <c r="E766" s="3"/>
      <c r="I766" s="7"/>
    </row>
    <row r="767" spans="2:9" x14ac:dyDescent="0.2">
      <c r="B767" s="3"/>
      <c r="E767" s="3"/>
      <c r="I767" s="7"/>
    </row>
    <row r="768" spans="2:9" x14ac:dyDescent="0.2">
      <c r="E768" s="3"/>
      <c r="I768" s="7"/>
    </row>
    <row r="769" spans="2:9" x14ac:dyDescent="0.2">
      <c r="B769" s="3"/>
      <c r="I769" s="7"/>
    </row>
    <row r="770" spans="2:9" x14ac:dyDescent="0.2">
      <c r="B770" s="3"/>
      <c r="E770" s="3"/>
      <c r="I770" s="7"/>
    </row>
    <row r="771" spans="2:9" x14ac:dyDescent="0.2">
      <c r="B771" s="3"/>
      <c r="I771" s="7"/>
    </row>
    <row r="772" spans="2:9" x14ac:dyDescent="0.2">
      <c r="B772" s="3"/>
      <c r="I772" s="7"/>
    </row>
    <row r="773" spans="2:9" x14ac:dyDescent="0.2">
      <c r="B773" s="3"/>
      <c r="I773" s="7"/>
    </row>
    <row r="774" spans="2:9" x14ac:dyDescent="0.2">
      <c r="B774" s="3"/>
      <c r="I774" s="7"/>
    </row>
    <row r="775" spans="2:9" x14ac:dyDescent="0.2">
      <c r="B775" s="3"/>
      <c r="I775" s="7"/>
    </row>
    <row r="776" spans="2:9" x14ac:dyDescent="0.2">
      <c r="B776" s="3"/>
      <c r="I776" s="7"/>
    </row>
    <row r="777" spans="2:9" x14ac:dyDescent="0.2">
      <c r="B777" s="3"/>
      <c r="I777" s="7"/>
    </row>
    <row r="778" spans="2:9" x14ac:dyDescent="0.2">
      <c r="B778" s="3"/>
      <c r="I778" s="7"/>
    </row>
    <row r="779" spans="2:9" x14ac:dyDescent="0.2">
      <c r="B779" s="3"/>
      <c r="I779" s="7"/>
    </row>
    <row r="780" spans="2:9" x14ac:dyDescent="0.2">
      <c r="B780" s="3"/>
      <c r="I780" s="7"/>
    </row>
    <row r="781" spans="2:9" x14ac:dyDescent="0.2">
      <c r="I781" s="7"/>
    </row>
    <row r="782" spans="2:9" x14ac:dyDescent="0.2">
      <c r="B782" s="3"/>
      <c r="I782" s="7"/>
    </row>
    <row r="783" spans="2:9" x14ac:dyDescent="0.2">
      <c r="B783" s="3"/>
      <c r="I783" s="7"/>
    </row>
    <row r="784" spans="2:9" x14ac:dyDescent="0.2">
      <c r="I784" s="7"/>
    </row>
    <row r="785" spans="2:9" x14ac:dyDescent="0.2">
      <c r="B785" s="3"/>
      <c r="I785" s="7"/>
    </row>
    <row r="786" spans="2:9" x14ac:dyDescent="0.2">
      <c r="B786" s="3"/>
      <c r="I786" s="7"/>
    </row>
    <row r="787" spans="2:9" x14ac:dyDescent="0.2">
      <c r="I787" s="7"/>
    </row>
    <row r="788" spans="2:9" x14ac:dyDescent="0.2">
      <c r="B788" s="3"/>
      <c r="I788" s="7"/>
    </row>
    <row r="789" spans="2:9" x14ac:dyDescent="0.2">
      <c r="B789" s="3"/>
      <c r="I789" s="7"/>
    </row>
    <row r="790" spans="2:9" x14ac:dyDescent="0.2">
      <c r="B790" s="3"/>
      <c r="I790" s="7"/>
    </row>
    <row r="791" spans="2:9" x14ac:dyDescent="0.2">
      <c r="B791" s="3"/>
      <c r="I791" s="7"/>
    </row>
    <row r="792" spans="2:9" x14ac:dyDescent="0.2">
      <c r="B792" s="3"/>
      <c r="I792" s="7"/>
    </row>
    <row r="793" spans="2:9" x14ac:dyDescent="0.2">
      <c r="B793" s="3"/>
      <c r="I793" s="7"/>
    </row>
    <row r="794" spans="2:9" x14ac:dyDescent="0.2">
      <c r="B794" s="3"/>
      <c r="I794" s="7"/>
    </row>
    <row r="795" spans="2:9" x14ac:dyDescent="0.2">
      <c r="B795" s="3"/>
      <c r="I795" s="7"/>
    </row>
    <row r="796" spans="2:9" x14ac:dyDescent="0.2">
      <c r="B796" s="3"/>
      <c r="I796" s="7"/>
    </row>
    <row r="797" spans="2:9" x14ac:dyDescent="0.2">
      <c r="B797" s="3"/>
      <c r="I797" s="7"/>
    </row>
    <row r="798" spans="2:9" x14ac:dyDescent="0.2">
      <c r="B798" s="3"/>
      <c r="I798" s="7"/>
    </row>
    <row r="799" spans="2:9" x14ac:dyDescent="0.2">
      <c r="B799" s="3"/>
      <c r="I799" s="7"/>
    </row>
    <row r="800" spans="2:9" x14ac:dyDescent="0.2">
      <c r="I800" s="7"/>
    </row>
    <row r="801" spans="2:9" x14ac:dyDescent="0.2">
      <c r="B801" s="3"/>
      <c r="I801" s="7"/>
    </row>
    <row r="802" spans="2:9" x14ac:dyDescent="0.2">
      <c r="B802" s="3"/>
      <c r="I802" s="7"/>
    </row>
    <row r="803" spans="2:9" x14ac:dyDescent="0.2">
      <c r="I803" s="7"/>
    </row>
    <row r="804" spans="2:9" x14ac:dyDescent="0.2">
      <c r="B804" s="3"/>
      <c r="I804" s="7"/>
    </row>
    <row r="805" spans="2:9" x14ac:dyDescent="0.2">
      <c r="B805" s="3"/>
      <c r="I805" s="7"/>
    </row>
    <row r="806" spans="2:9" x14ac:dyDescent="0.2">
      <c r="I806" s="7"/>
    </row>
    <row r="807" spans="2:9" x14ac:dyDescent="0.2">
      <c r="B807" s="3"/>
      <c r="I807" s="7"/>
    </row>
    <row r="808" spans="2:9" x14ac:dyDescent="0.2">
      <c r="B808" s="3"/>
      <c r="I808" s="7"/>
    </row>
    <row r="809" spans="2:9" x14ac:dyDescent="0.2">
      <c r="B809" s="3"/>
      <c r="I809" s="7"/>
    </row>
    <row r="810" spans="2:9" x14ac:dyDescent="0.2">
      <c r="B810" s="3"/>
      <c r="I810" s="7"/>
    </row>
    <row r="811" spans="2:9" x14ac:dyDescent="0.2">
      <c r="B811" s="3"/>
      <c r="I811" s="7"/>
    </row>
    <row r="812" spans="2:9" x14ac:dyDescent="0.2">
      <c r="B812" s="3"/>
      <c r="I812" s="7"/>
    </row>
    <row r="813" spans="2:9" x14ac:dyDescent="0.2">
      <c r="B813" s="3"/>
      <c r="I813" s="7"/>
    </row>
    <row r="814" spans="2:9" x14ac:dyDescent="0.2">
      <c r="B814" s="3"/>
      <c r="I814" s="7"/>
    </row>
    <row r="815" spans="2:9" x14ac:dyDescent="0.2">
      <c r="B815" s="3"/>
      <c r="I815" s="7"/>
    </row>
    <row r="816" spans="2:9" x14ac:dyDescent="0.2">
      <c r="B816" s="3"/>
      <c r="I816" s="7"/>
    </row>
    <row r="817" spans="2:9" x14ac:dyDescent="0.2">
      <c r="B817" s="3"/>
      <c r="I817" s="7"/>
    </row>
    <row r="818" spans="2:9" x14ac:dyDescent="0.2">
      <c r="B818" s="3"/>
      <c r="I818" s="7"/>
    </row>
    <row r="819" spans="2:9" x14ac:dyDescent="0.2">
      <c r="I819" s="7"/>
    </row>
    <row r="820" spans="2:9" x14ac:dyDescent="0.2">
      <c r="B820" s="3"/>
      <c r="I820" s="7"/>
    </row>
    <row r="821" spans="2:9" x14ac:dyDescent="0.2">
      <c r="B821" s="3"/>
      <c r="I821" s="7"/>
    </row>
    <row r="822" spans="2:9" x14ac:dyDescent="0.2">
      <c r="I822" s="7"/>
    </row>
    <row r="823" spans="2:9" x14ac:dyDescent="0.2">
      <c r="B823" s="3"/>
      <c r="I823" s="7"/>
    </row>
    <row r="824" spans="2:9" x14ac:dyDescent="0.2">
      <c r="B824" s="3"/>
      <c r="I824" s="7"/>
    </row>
    <row r="825" spans="2:9" x14ac:dyDescent="0.2">
      <c r="I825" s="7"/>
    </row>
    <row r="826" spans="2:9" x14ac:dyDescent="0.2">
      <c r="B826" s="3"/>
      <c r="I826" s="7"/>
    </row>
    <row r="827" spans="2:9" x14ac:dyDescent="0.2">
      <c r="B827" s="3"/>
      <c r="I827" s="7"/>
    </row>
    <row r="828" spans="2:9" x14ac:dyDescent="0.2">
      <c r="B828" s="3"/>
      <c r="I828" s="7"/>
    </row>
    <row r="829" spans="2:9" x14ac:dyDescent="0.2">
      <c r="B829" s="3"/>
      <c r="I829" s="7"/>
    </row>
    <row r="830" spans="2:9" x14ac:dyDescent="0.2">
      <c r="B830" s="3"/>
      <c r="I830" s="7"/>
    </row>
    <row r="831" spans="2:9" x14ac:dyDescent="0.2">
      <c r="B831" s="3"/>
      <c r="I831" s="7"/>
    </row>
    <row r="832" spans="2:9" x14ac:dyDescent="0.2">
      <c r="B832" s="3"/>
      <c r="I832" s="7"/>
    </row>
    <row r="833" spans="2:9" x14ac:dyDescent="0.2">
      <c r="B833" s="3"/>
      <c r="I833" s="7"/>
    </row>
    <row r="834" spans="2:9" x14ac:dyDescent="0.2">
      <c r="B834" s="3"/>
      <c r="I834" s="7"/>
    </row>
    <row r="835" spans="2:9" x14ac:dyDescent="0.2">
      <c r="B835" s="3"/>
      <c r="I835" s="7"/>
    </row>
    <row r="836" spans="2:9" x14ac:dyDescent="0.2">
      <c r="B836" s="3"/>
      <c r="I836" s="7"/>
    </row>
    <row r="837" spans="2:9" x14ac:dyDescent="0.2">
      <c r="B837" s="3"/>
      <c r="I837" s="7"/>
    </row>
    <row r="838" spans="2:9" x14ac:dyDescent="0.2">
      <c r="I838" s="7"/>
    </row>
    <row r="839" spans="2:9" x14ac:dyDescent="0.2">
      <c r="B839" s="3"/>
      <c r="I839" s="7"/>
    </row>
    <row r="840" spans="2:9" x14ac:dyDescent="0.2">
      <c r="B840" s="3"/>
      <c r="I840" s="7"/>
    </row>
    <row r="841" spans="2:9" x14ac:dyDescent="0.2">
      <c r="I841" s="7"/>
    </row>
    <row r="842" spans="2:9" x14ac:dyDescent="0.2">
      <c r="B842" s="3"/>
      <c r="I842" s="7"/>
    </row>
    <row r="843" spans="2:9" x14ac:dyDescent="0.2">
      <c r="B843" s="3"/>
      <c r="I843" s="7"/>
    </row>
    <row r="844" spans="2:9" x14ac:dyDescent="0.2">
      <c r="B844" s="3"/>
      <c r="I844" s="7"/>
    </row>
    <row r="845" spans="2:9" x14ac:dyDescent="0.2">
      <c r="B845" s="3"/>
      <c r="I845" s="7"/>
    </row>
    <row r="846" spans="2:9" x14ac:dyDescent="0.2">
      <c r="B846" s="3"/>
      <c r="I846" s="7"/>
    </row>
    <row r="847" spans="2:9" x14ac:dyDescent="0.2">
      <c r="B847" s="3"/>
      <c r="I847" s="7"/>
    </row>
    <row r="848" spans="2:9" x14ac:dyDescent="0.2">
      <c r="B848" s="3"/>
      <c r="I848" s="7"/>
    </row>
    <row r="849" spans="2:9" x14ac:dyDescent="0.2">
      <c r="B849" s="3"/>
      <c r="I849" s="7"/>
    </row>
    <row r="850" spans="2:9" x14ac:dyDescent="0.2">
      <c r="B850" s="3"/>
      <c r="I850" s="7"/>
    </row>
    <row r="851" spans="2:9" x14ac:dyDescent="0.2">
      <c r="B851" s="3"/>
      <c r="I851" s="7"/>
    </row>
    <row r="852" spans="2:9" x14ac:dyDescent="0.2">
      <c r="B852" s="3"/>
      <c r="I852" s="7"/>
    </row>
    <row r="853" spans="2:9" x14ac:dyDescent="0.2">
      <c r="B853" s="3"/>
      <c r="I853" s="7"/>
    </row>
    <row r="854" spans="2:9" x14ac:dyDescent="0.2">
      <c r="B854" s="3"/>
      <c r="I854" s="7"/>
    </row>
    <row r="855" spans="2:9" x14ac:dyDescent="0.2">
      <c r="B855" s="3"/>
      <c r="I855" s="7"/>
    </row>
    <row r="856" spans="2:9" x14ac:dyDescent="0.2">
      <c r="B856" s="3"/>
      <c r="I856" s="7"/>
    </row>
    <row r="857" spans="2:9" x14ac:dyDescent="0.2">
      <c r="I857" s="7"/>
    </row>
    <row r="858" spans="2:9" x14ac:dyDescent="0.2">
      <c r="B858" s="3"/>
      <c r="I858" s="7"/>
    </row>
    <row r="859" spans="2:9" x14ac:dyDescent="0.2">
      <c r="I859" s="7"/>
    </row>
    <row r="860" spans="2:9" x14ac:dyDescent="0.2">
      <c r="B860" s="3"/>
      <c r="I860" s="7"/>
    </row>
    <row r="861" spans="2:9" x14ac:dyDescent="0.2">
      <c r="B861" s="3"/>
      <c r="I861" s="7"/>
    </row>
    <row r="862" spans="2:9" x14ac:dyDescent="0.2">
      <c r="I862" s="7"/>
    </row>
    <row r="863" spans="2:9" x14ac:dyDescent="0.2">
      <c r="B863" s="3"/>
      <c r="I863" s="7"/>
    </row>
    <row r="864" spans="2:9" x14ac:dyDescent="0.2">
      <c r="B864" s="3"/>
      <c r="I864" s="7"/>
    </row>
    <row r="865" spans="2:9" x14ac:dyDescent="0.2">
      <c r="B865" s="3"/>
      <c r="I865" s="7"/>
    </row>
    <row r="866" spans="2:9" x14ac:dyDescent="0.2">
      <c r="B866" s="3"/>
      <c r="I866" s="7"/>
    </row>
    <row r="867" spans="2:9" x14ac:dyDescent="0.2">
      <c r="B867" s="3"/>
      <c r="I867" s="7"/>
    </row>
    <row r="868" spans="2:9" x14ac:dyDescent="0.2">
      <c r="B868" s="3"/>
      <c r="I868" s="7"/>
    </row>
    <row r="869" spans="2:9" x14ac:dyDescent="0.2">
      <c r="B869" s="3"/>
      <c r="I869" s="7"/>
    </row>
    <row r="870" spans="2:9" x14ac:dyDescent="0.2">
      <c r="B870" s="3"/>
      <c r="I870" s="7"/>
    </row>
    <row r="871" spans="2:9" x14ac:dyDescent="0.2">
      <c r="B871" s="3"/>
      <c r="I871" s="7"/>
    </row>
    <row r="872" spans="2:9" x14ac:dyDescent="0.2">
      <c r="B872" s="3"/>
      <c r="I872" s="7"/>
    </row>
    <row r="873" spans="2:9" x14ac:dyDescent="0.2">
      <c r="B873" s="3"/>
      <c r="I873" s="7"/>
    </row>
    <row r="874" spans="2:9" x14ac:dyDescent="0.2">
      <c r="B874" s="3"/>
      <c r="I874" s="7"/>
    </row>
    <row r="875" spans="2:9" x14ac:dyDescent="0.2">
      <c r="I875" s="7"/>
    </row>
    <row r="876" spans="2:9" x14ac:dyDescent="0.2">
      <c r="B876" s="3"/>
      <c r="I876" s="7"/>
    </row>
    <row r="877" spans="2:9" x14ac:dyDescent="0.2">
      <c r="B877" s="3"/>
      <c r="I877" s="7"/>
    </row>
    <row r="878" spans="2:9" x14ac:dyDescent="0.2">
      <c r="I878" s="7"/>
    </row>
    <row r="879" spans="2:9" x14ac:dyDescent="0.2">
      <c r="B879" s="3"/>
      <c r="I879" s="7"/>
    </row>
    <row r="880" spans="2:9" x14ac:dyDescent="0.2">
      <c r="B880" s="3"/>
      <c r="I880" s="7"/>
    </row>
    <row r="881" spans="2:9" x14ac:dyDescent="0.2">
      <c r="B881" s="3"/>
      <c r="I881" s="7"/>
    </row>
    <row r="882" spans="2:9" x14ac:dyDescent="0.2">
      <c r="B882" s="3"/>
      <c r="I882" s="7"/>
    </row>
    <row r="883" spans="2:9" x14ac:dyDescent="0.2">
      <c r="B883" s="3"/>
      <c r="I883" s="7"/>
    </row>
    <row r="884" spans="2:9" x14ac:dyDescent="0.2">
      <c r="B884" s="3"/>
      <c r="I884" s="7"/>
    </row>
    <row r="885" spans="2:9" x14ac:dyDescent="0.2">
      <c r="B885" s="3"/>
      <c r="I885" s="7"/>
    </row>
    <row r="886" spans="2:9" x14ac:dyDescent="0.2">
      <c r="B886" s="3"/>
      <c r="I886" s="7"/>
    </row>
    <row r="887" spans="2:9" x14ac:dyDescent="0.2">
      <c r="B887" s="3"/>
      <c r="I887" s="7"/>
    </row>
    <row r="888" spans="2:9" x14ac:dyDescent="0.2">
      <c r="B888" s="3"/>
      <c r="I888" s="7"/>
    </row>
    <row r="889" spans="2:9" x14ac:dyDescent="0.2">
      <c r="B889" s="3"/>
      <c r="E889" s="3"/>
      <c r="I889" s="7"/>
    </row>
    <row r="890" spans="2:9" x14ac:dyDescent="0.2">
      <c r="B890" s="3"/>
      <c r="I890" s="7"/>
    </row>
    <row r="891" spans="2:9" x14ac:dyDescent="0.2">
      <c r="B891" s="3"/>
      <c r="I891" s="7"/>
    </row>
    <row r="892" spans="2:9" x14ac:dyDescent="0.2">
      <c r="B892" s="3"/>
      <c r="I892" s="7"/>
    </row>
    <row r="893" spans="2:9" x14ac:dyDescent="0.2">
      <c r="B893" s="3"/>
      <c r="E893" s="3"/>
      <c r="I893" s="7"/>
    </row>
    <row r="894" spans="2:9" x14ac:dyDescent="0.2">
      <c r="B894" s="3"/>
      <c r="E894" s="3"/>
      <c r="I894" s="7"/>
    </row>
    <row r="895" spans="2:9" x14ac:dyDescent="0.2">
      <c r="B895" s="3"/>
      <c r="E895" s="3"/>
      <c r="I895" s="7"/>
    </row>
    <row r="896" spans="2:9" x14ac:dyDescent="0.2">
      <c r="B896" s="3"/>
      <c r="E896" s="3"/>
      <c r="I896" s="7"/>
    </row>
    <row r="897" spans="2:9" x14ac:dyDescent="0.2">
      <c r="B897" s="3"/>
      <c r="E897" s="3"/>
      <c r="I897" s="7"/>
    </row>
    <row r="898" spans="2:9" x14ac:dyDescent="0.2">
      <c r="B898" s="3"/>
      <c r="E898" s="3"/>
      <c r="I898" s="7"/>
    </row>
    <row r="899" spans="2:9" x14ac:dyDescent="0.2">
      <c r="B899" s="3"/>
      <c r="I899" s="7"/>
    </row>
    <row r="900" spans="2:9" x14ac:dyDescent="0.2">
      <c r="B900" s="3"/>
      <c r="E900" s="3"/>
      <c r="I900" s="7"/>
    </row>
    <row r="901" spans="2:9" x14ac:dyDescent="0.2">
      <c r="B901" s="3"/>
      <c r="I901" s="7"/>
    </row>
    <row r="902" spans="2:9" x14ac:dyDescent="0.2">
      <c r="I902" s="7"/>
    </row>
    <row r="903" spans="2:9" x14ac:dyDescent="0.2">
      <c r="B903" s="3"/>
      <c r="E903" s="3"/>
      <c r="I903" s="7"/>
    </row>
    <row r="904" spans="2:9" x14ac:dyDescent="0.2">
      <c r="B904" s="3"/>
      <c r="E904" s="3"/>
      <c r="I904" s="7"/>
    </row>
    <row r="905" spans="2:9" x14ac:dyDescent="0.2">
      <c r="B905" s="3"/>
      <c r="E905" s="3"/>
      <c r="I905" s="7"/>
    </row>
    <row r="906" spans="2:9" x14ac:dyDescent="0.2">
      <c r="B906" s="3"/>
      <c r="E906" s="3"/>
      <c r="I906" s="7"/>
    </row>
    <row r="907" spans="2:9" x14ac:dyDescent="0.2">
      <c r="B907" s="3"/>
      <c r="I907" s="7"/>
    </row>
    <row r="908" spans="2:9" x14ac:dyDescent="0.2">
      <c r="B908" s="3"/>
      <c r="I908" s="7"/>
    </row>
    <row r="909" spans="2:9" x14ac:dyDescent="0.2">
      <c r="B909" s="3"/>
      <c r="E909" s="3"/>
      <c r="I909" s="7"/>
    </row>
    <row r="910" spans="2:9" x14ac:dyDescent="0.2">
      <c r="B910" s="3"/>
      <c r="I910" s="7"/>
    </row>
    <row r="911" spans="2:9" x14ac:dyDescent="0.2">
      <c r="B911" s="3"/>
      <c r="E911" s="3"/>
      <c r="I911" s="7"/>
    </row>
    <row r="912" spans="2:9" x14ac:dyDescent="0.2">
      <c r="B912" s="3"/>
      <c r="I912" s="7"/>
    </row>
    <row r="913" spans="2:9" x14ac:dyDescent="0.2">
      <c r="B913" s="3"/>
      <c r="E913" s="3"/>
      <c r="I913" s="7"/>
    </row>
    <row r="914" spans="2:9" x14ac:dyDescent="0.2">
      <c r="B914" s="3"/>
      <c r="E914" s="3"/>
      <c r="I914" s="7"/>
    </row>
    <row r="915" spans="2:9" x14ac:dyDescent="0.2">
      <c r="B915" s="3"/>
      <c r="E915" s="3"/>
      <c r="I915" s="7"/>
    </row>
    <row r="916" spans="2:9" x14ac:dyDescent="0.2">
      <c r="B916" s="3"/>
      <c r="E916" s="3"/>
      <c r="I916" s="7"/>
    </row>
    <row r="917" spans="2:9" x14ac:dyDescent="0.2">
      <c r="E917" s="3"/>
      <c r="I917" s="7"/>
    </row>
    <row r="918" spans="2:9" x14ac:dyDescent="0.2">
      <c r="B918" s="3"/>
      <c r="E918" s="3"/>
      <c r="I918" s="7"/>
    </row>
    <row r="919" spans="2:9" x14ac:dyDescent="0.2">
      <c r="B919" s="3"/>
      <c r="I919" s="7"/>
    </row>
    <row r="920" spans="2:9" x14ac:dyDescent="0.2">
      <c r="B920" s="3"/>
      <c r="E920" s="3"/>
      <c r="I920" s="7"/>
    </row>
    <row r="921" spans="2:9" x14ac:dyDescent="0.2">
      <c r="B921" s="3"/>
      <c r="E921" s="3"/>
      <c r="I921" s="7"/>
    </row>
    <row r="922" spans="2:9" x14ac:dyDescent="0.2">
      <c r="E922" s="3"/>
      <c r="I922" s="7"/>
    </row>
    <row r="923" spans="2:9" x14ac:dyDescent="0.2">
      <c r="B923" s="3"/>
      <c r="I923" s="7"/>
    </row>
    <row r="924" spans="2:9" x14ac:dyDescent="0.2">
      <c r="B924" s="3"/>
      <c r="E924" s="3"/>
      <c r="I924" s="7"/>
    </row>
    <row r="925" spans="2:9" x14ac:dyDescent="0.2">
      <c r="B925" s="3"/>
      <c r="I925" s="7"/>
    </row>
    <row r="926" spans="2:9" x14ac:dyDescent="0.2">
      <c r="B926" s="3"/>
      <c r="I926" s="7"/>
    </row>
    <row r="927" spans="2:9" x14ac:dyDescent="0.2">
      <c r="B927" s="3"/>
      <c r="E927" s="3"/>
      <c r="I927" s="7"/>
    </row>
    <row r="928" spans="2:9" x14ac:dyDescent="0.2">
      <c r="B928" s="3"/>
      <c r="I928" s="7"/>
    </row>
    <row r="929" spans="2:9" x14ac:dyDescent="0.2">
      <c r="B929" s="3"/>
      <c r="I929" s="7"/>
    </row>
    <row r="930" spans="2:9" x14ac:dyDescent="0.2">
      <c r="B930" s="3"/>
      <c r="E930" s="3"/>
      <c r="I930" s="7"/>
    </row>
    <row r="931" spans="2:9" x14ac:dyDescent="0.2">
      <c r="B931" s="3"/>
      <c r="E931" s="3"/>
      <c r="I931" s="7"/>
    </row>
    <row r="932" spans="2:9" x14ac:dyDescent="0.2">
      <c r="B932" s="3"/>
      <c r="I932" s="7"/>
    </row>
    <row r="933" spans="2:9" x14ac:dyDescent="0.2">
      <c r="B933" s="3"/>
      <c r="E933" s="3"/>
      <c r="I933" s="7"/>
    </row>
    <row r="934" spans="2:9" x14ac:dyDescent="0.2">
      <c r="B934" s="3"/>
      <c r="I934" s="7"/>
    </row>
    <row r="935" spans="2:9" x14ac:dyDescent="0.2">
      <c r="B935" s="3"/>
      <c r="E935" s="3"/>
      <c r="I935" s="7"/>
    </row>
    <row r="936" spans="2:9" x14ac:dyDescent="0.2">
      <c r="B936" s="3"/>
      <c r="E936" s="3"/>
      <c r="I936" s="7"/>
    </row>
    <row r="937" spans="2:9" x14ac:dyDescent="0.2">
      <c r="E937" s="3"/>
      <c r="I937" s="7"/>
    </row>
    <row r="938" spans="2:9" x14ac:dyDescent="0.2">
      <c r="B938" s="3"/>
      <c r="E938" s="3"/>
      <c r="I938" s="7"/>
    </row>
    <row r="939" spans="2:9" x14ac:dyDescent="0.2">
      <c r="B939" s="3"/>
      <c r="E939" s="3"/>
      <c r="I939" s="7"/>
    </row>
    <row r="940" spans="2:9" x14ac:dyDescent="0.2">
      <c r="E940" s="3"/>
      <c r="I940" s="7"/>
    </row>
    <row r="941" spans="2:9" x14ac:dyDescent="0.2">
      <c r="B941" s="3"/>
      <c r="E941" s="3"/>
      <c r="I941" s="7"/>
    </row>
    <row r="942" spans="2:9" x14ac:dyDescent="0.2">
      <c r="B942" s="3"/>
      <c r="I942" s="7"/>
    </row>
    <row r="943" spans="2:9" x14ac:dyDescent="0.2">
      <c r="B943" s="3"/>
      <c r="E943" s="3"/>
      <c r="I943" s="7"/>
    </row>
    <row r="944" spans="2:9" x14ac:dyDescent="0.2">
      <c r="B944" s="3"/>
      <c r="E944" s="3"/>
      <c r="I944" s="7"/>
    </row>
    <row r="945" spans="2:9" x14ac:dyDescent="0.2">
      <c r="B945" s="3"/>
      <c r="E945" s="3"/>
      <c r="I945" s="7"/>
    </row>
    <row r="946" spans="2:9" x14ac:dyDescent="0.2">
      <c r="B946" s="3"/>
      <c r="I946" s="7"/>
    </row>
    <row r="947" spans="2:9" x14ac:dyDescent="0.2">
      <c r="B947" s="3"/>
      <c r="E947" s="3"/>
      <c r="I947" s="7"/>
    </row>
    <row r="948" spans="2:9" x14ac:dyDescent="0.2">
      <c r="B948" s="3"/>
      <c r="I948" s="7"/>
    </row>
    <row r="949" spans="2:9" x14ac:dyDescent="0.2">
      <c r="B949" s="3"/>
      <c r="E949" s="3"/>
      <c r="I949" s="7"/>
    </row>
    <row r="950" spans="2:9" x14ac:dyDescent="0.2">
      <c r="B950" s="3"/>
      <c r="E950" s="3"/>
      <c r="I950" s="7"/>
    </row>
    <row r="951" spans="2:9" x14ac:dyDescent="0.2">
      <c r="B951" s="3"/>
      <c r="I951" s="7"/>
    </row>
    <row r="952" spans="2:9" x14ac:dyDescent="0.2">
      <c r="E952" s="3"/>
      <c r="I952" s="7"/>
    </row>
    <row r="953" spans="2:9" x14ac:dyDescent="0.2">
      <c r="B953" s="3"/>
      <c r="E953" s="3"/>
      <c r="I953" s="7"/>
    </row>
    <row r="954" spans="2:9" x14ac:dyDescent="0.2">
      <c r="B954" s="3"/>
      <c r="E954" s="3"/>
      <c r="I954" s="7"/>
    </row>
    <row r="955" spans="2:9" x14ac:dyDescent="0.2">
      <c r="I955" s="7"/>
    </row>
    <row r="956" spans="2:9" x14ac:dyDescent="0.2">
      <c r="B956" s="3"/>
      <c r="E956" s="3"/>
      <c r="I956" s="7"/>
    </row>
    <row r="957" spans="2:9" x14ac:dyDescent="0.2">
      <c r="I957" s="7"/>
    </row>
    <row r="958" spans="2:9" x14ac:dyDescent="0.2">
      <c r="B958" s="3"/>
      <c r="E958" s="3"/>
      <c r="I958" s="7"/>
    </row>
    <row r="959" spans="2:9" x14ac:dyDescent="0.2">
      <c r="B959" s="3"/>
      <c r="I959" s="7"/>
    </row>
    <row r="960" spans="2:9" x14ac:dyDescent="0.2">
      <c r="B960" s="3"/>
      <c r="E960" s="3"/>
      <c r="I960" s="7"/>
    </row>
    <row r="961" spans="2:9" x14ac:dyDescent="0.2">
      <c r="B961" s="3"/>
      <c r="E961" s="3"/>
      <c r="I961" s="7"/>
    </row>
    <row r="962" spans="2:9" x14ac:dyDescent="0.2">
      <c r="B962" s="3"/>
      <c r="I962" s="7"/>
    </row>
    <row r="963" spans="2:9" x14ac:dyDescent="0.2">
      <c r="B963" s="3"/>
      <c r="E963" s="3"/>
      <c r="I963" s="7"/>
    </row>
    <row r="964" spans="2:9" x14ac:dyDescent="0.2">
      <c r="B964" s="3"/>
      <c r="I964" s="7"/>
    </row>
    <row r="965" spans="2:9" x14ac:dyDescent="0.2">
      <c r="B965" s="3"/>
      <c r="E965" s="3"/>
      <c r="I965" s="7"/>
    </row>
    <row r="966" spans="2:9" x14ac:dyDescent="0.2">
      <c r="B966" s="3"/>
      <c r="E966" s="3"/>
      <c r="I966" s="7"/>
    </row>
    <row r="967" spans="2:9" x14ac:dyDescent="0.2">
      <c r="B967" s="3"/>
      <c r="E967" s="3"/>
      <c r="I967" s="7"/>
    </row>
    <row r="968" spans="2:9" x14ac:dyDescent="0.2">
      <c r="B968" s="3"/>
      <c r="E968" s="3"/>
      <c r="I968" s="7"/>
    </row>
    <row r="969" spans="2:9" x14ac:dyDescent="0.2">
      <c r="B969" s="3"/>
      <c r="I969" s="7"/>
    </row>
    <row r="970" spans="2:9" x14ac:dyDescent="0.2">
      <c r="B970" s="3"/>
      <c r="I970" s="7"/>
    </row>
    <row r="971" spans="2:9" x14ac:dyDescent="0.2">
      <c r="B971" s="3"/>
      <c r="I971" s="7"/>
    </row>
    <row r="972" spans="2:9" x14ac:dyDescent="0.2">
      <c r="E972" s="3"/>
      <c r="I972" s="7"/>
    </row>
    <row r="973" spans="2:9" x14ac:dyDescent="0.2">
      <c r="B973" s="3"/>
      <c r="E973" s="3"/>
      <c r="I973" s="7"/>
    </row>
    <row r="974" spans="2:9" x14ac:dyDescent="0.2">
      <c r="B974" s="3"/>
      <c r="E974" s="3"/>
      <c r="I974" s="7"/>
    </row>
    <row r="975" spans="2:9" x14ac:dyDescent="0.2">
      <c r="I975" s="7"/>
    </row>
    <row r="976" spans="2:9" x14ac:dyDescent="0.2">
      <c r="B976" s="3"/>
      <c r="E976" s="3"/>
      <c r="I976" s="7"/>
    </row>
    <row r="977" spans="2:9" x14ac:dyDescent="0.2">
      <c r="B977" s="3"/>
      <c r="E977" s="3"/>
      <c r="I977" s="7"/>
    </row>
    <row r="978" spans="2:9" x14ac:dyDescent="0.2">
      <c r="B978" s="3"/>
      <c r="E978" s="3"/>
      <c r="I978" s="7"/>
    </row>
    <row r="979" spans="2:9" x14ac:dyDescent="0.2">
      <c r="B979" s="3"/>
      <c r="I979" s="7"/>
    </row>
    <row r="980" spans="2:9" x14ac:dyDescent="0.2">
      <c r="B980" s="3"/>
      <c r="E980" s="3"/>
      <c r="I980" s="7"/>
    </row>
    <row r="981" spans="2:9" x14ac:dyDescent="0.2">
      <c r="B981" s="3"/>
      <c r="I981" s="7"/>
    </row>
    <row r="982" spans="2:9" x14ac:dyDescent="0.2">
      <c r="B982" s="3"/>
      <c r="I982" s="7"/>
    </row>
    <row r="983" spans="2:9" x14ac:dyDescent="0.2">
      <c r="B983" s="3"/>
      <c r="I983" s="7"/>
    </row>
    <row r="984" spans="2:9" x14ac:dyDescent="0.2">
      <c r="B984" s="3"/>
      <c r="I984" s="7"/>
    </row>
    <row r="985" spans="2:9" x14ac:dyDescent="0.2">
      <c r="B985" s="3"/>
      <c r="I985" s="7"/>
    </row>
    <row r="986" spans="2:9" x14ac:dyDescent="0.2">
      <c r="B986" s="3"/>
      <c r="E986" s="3"/>
      <c r="I986" s="7"/>
    </row>
    <row r="987" spans="2:9" x14ac:dyDescent="0.2">
      <c r="B987" s="3"/>
      <c r="E987" s="3"/>
      <c r="I987" s="7"/>
    </row>
    <row r="988" spans="2:9" x14ac:dyDescent="0.2">
      <c r="I988" s="7"/>
    </row>
    <row r="989" spans="2:9" x14ac:dyDescent="0.2">
      <c r="B989" s="3"/>
      <c r="I989" s="7"/>
    </row>
    <row r="990" spans="2:9" x14ac:dyDescent="0.2">
      <c r="B990" s="3"/>
      <c r="I990" s="7"/>
    </row>
    <row r="991" spans="2:9" x14ac:dyDescent="0.2">
      <c r="I991" s="7"/>
    </row>
    <row r="992" spans="2:9" x14ac:dyDescent="0.2">
      <c r="B992" s="3"/>
      <c r="I992" s="7"/>
    </row>
    <row r="993" spans="2:9" x14ac:dyDescent="0.2">
      <c r="B993" s="3"/>
      <c r="E993" s="3"/>
      <c r="I993" s="7"/>
    </row>
    <row r="994" spans="2:9" x14ac:dyDescent="0.2">
      <c r="B994" s="3"/>
      <c r="E994" s="3"/>
      <c r="I994" s="7"/>
    </row>
    <row r="995" spans="2:9" x14ac:dyDescent="0.2">
      <c r="B995" s="3"/>
      <c r="E995" s="3"/>
      <c r="I995" s="7"/>
    </row>
    <row r="996" spans="2:9" x14ac:dyDescent="0.2">
      <c r="B996" s="3"/>
      <c r="E996" s="3"/>
      <c r="I996" s="7"/>
    </row>
    <row r="997" spans="2:9" x14ac:dyDescent="0.2">
      <c r="B997" s="3"/>
      <c r="I997" s="7"/>
    </row>
    <row r="998" spans="2:9" x14ac:dyDescent="0.2">
      <c r="B998" s="3"/>
      <c r="I998" s="7"/>
    </row>
    <row r="999" spans="2:9" x14ac:dyDescent="0.2">
      <c r="B999" s="3"/>
      <c r="E999" s="3"/>
      <c r="I999" s="7"/>
    </row>
    <row r="1000" spans="2:9" x14ac:dyDescent="0.2">
      <c r="B1000" s="3"/>
      <c r="E1000" s="3"/>
      <c r="I1000" s="7"/>
    </row>
    <row r="1001" spans="2:9" x14ac:dyDescent="0.2">
      <c r="B1001" s="3"/>
      <c r="E1001" s="3"/>
      <c r="I1001" s="7"/>
    </row>
    <row r="1002" spans="2:9" x14ac:dyDescent="0.2">
      <c r="B1002" s="3"/>
      <c r="E1002" s="3"/>
      <c r="I1002" s="7"/>
    </row>
    <row r="1003" spans="2:9" x14ac:dyDescent="0.2">
      <c r="B1003" s="3"/>
      <c r="I1003" s="7"/>
    </row>
    <row r="1004" spans="2:9" x14ac:dyDescent="0.2">
      <c r="B1004" s="3"/>
      <c r="E1004" s="3"/>
      <c r="I1004" s="7"/>
    </row>
    <row r="1005" spans="2:9" x14ac:dyDescent="0.2">
      <c r="B1005" s="3"/>
      <c r="I1005" s="7"/>
    </row>
    <row r="1006" spans="2:9" x14ac:dyDescent="0.2">
      <c r="B1006" s="3"/>
      <c r="E1006" s="3"/>
      <c r="I1006" s="7"/>
    </row>
    <row r="1007" spans="2:9" x14ac:dyDescent="0.2">
      <c r="B1007" s="3"/>
      <c r="I1007" s="7"/>
    </row>
    <row r="1008" spans="2:9" x14ac:dyDescent="0.2">
      <c r="B1008" s="3"/>
      <c r="I1008" s="7"/>
    </row>
    <row r="1009" spans="2:9" x14ac:dyDescent="0.2">
      <c r="E1009" s="3"/>
      <c r="I1009" s="7"/>
    </row>
    <row r="1010" spans="2:9" x14ac:dyDescent="0.2">
      <c r="B1010" s="3"/>
      <c r="I1010" s="7"/>
    </row>
    <row r="1011" spans="2:9" x14ac:dyDescent="0.2">
      <c r="B1011" s="3"/>
      <c r="E1011" s="3"/>
      <c r="I1011" s="7"/>
    </row>
    <row r="1012" spans="2:9" x14ac:dyDescent="0.2">
      <c r="B1012" s="3"/>
      <c r="E1012" s="3"/>
      <c r="I1012" s="7"/>
    </row>
    <row r="1013" spans="2:9" x14ac:dyDescent="0.2">
      <c r="B1013" s="3"/>
      <c r="I1013" s="7"/>
    </row>
    <row r="1014" spans="2:9" x14ac:dyDescent="0.2">
      <c r="B1014" s="3"/>
      <c r="E1014" s="3"/>
      <c r="I1014" s="7"/>
    </row>
    <row r="1015" spans="2:9" x14ac:dyDescent="0.2">
      <c r="B1015" s="3"/>
      <c r="E1015" s="3"/>
      <c r="I1015" s="7"/>
    </row>
    <row r="1016" spans="2:9" x14ac:dyDescent="0.2">
      <c r="B1016" s="3"/>
      <c r="E1016" s="3"/>
      <c r="I1016" s="7"/>
    </row>
    <row r="1017" spans="2:9" x14ac:dyDescent="0.2">
      <c r="B1017" s="3"/>
      <c r="E1017" s="3"/>
      <c r="I1017" s="7"/>
    </row>
    <row r="1018" spans="2:9" x14ac:dyDescent="0.2">
      <c r="B1018" s="3"/>
      <c r="I1018" s="7"/>
    </row>
    <row r="1019" spans="2:9" x14ac:dyDescent="0.2">
      <c r="B1019" s="3"/>
      <c r="E1019" s="3"/>
      <c r="I1019" s="7"/>
    </row>
    <row r="1020" spans="2:9" x14ac:dyDescent="0.2">
      <c r="B1020" s="3"/>
      <c r="E1020" s="3"/>
      <c r="I1020" s="7"/>
    </row>
    <row r="1021" spans="2:9" x14ac:dyDescent="0.2">
      <c r="B1021" s="3"/>
      <c r="I1021" s="7"/>
    </row>
    <row r="1022" spans="2:9" x14ac:dyDescent="0.2">
      <c r="B1022" s="3"/>
      <c r="E1022" s="3"/>
      <c r="I1022" s="7"/>
    </row>
    <row r="1023" spans="2:9" x14ac:dyDescent="0.2">
      <c r="B1023" s="3"/>
      <c r="I1023" s="7"/>
    </row>
    <row r="1024" spans="2:9" x14ac:dyDescent="0.2">
      <c r="E1024" s="3"/>
      <c r="I1024" s="7"/>
    </row>
    <row r="1025" spans="2:9" x14ac:dyDescent="0.2">
      <c r="B1025" s="3"/>
      <c r="E1025" s="3"/>
      <c r="I1025" s="7"/>
    </row>
    <row r="1026" spans="2:9" x14ac:dyDescent="0.2">
      <c r="B1026" s="3"/>
      <c r="E1026" s="3"/>
      <c r="I1026" s="7"/>
    </row>
    <row r="1027" spans="2:9" x14ac:dyDescent="0.2">
      <c r="B1027" s="3"/>
      <c r="E1027" s="3"/>
      <c r="I1027" s="7"/>
    </row>
    <row r="1028" spans="2:9" x14ac:dyDescent="0.2">
      <c r="B1028" s="3"/>
      <c r="E1028" s="3"/>
      <c r="I1028" s="7"/>
    </row>
    <row r="1029" spans="2:9" x14ac:dyDescent="0.2">
      <c r="E1029" s="3"/>
      <c r="I1029" s="7"/>
    </row>
    <row r="1030" spans="2:9" x14ac:dyDescent="0.2">
      <c r="B1030" s="3"/>
      <c r="I1030" s="7"/>
    </row>
    <row r="1031" spans="2:9" x14ac:dyDescent="0.2">
      <c r="B1031" s="3"/>
      <c r="E1031" s="3"/>
      <c r="I1031" s="7"/>
    </row>
    <row r="1032" spans="2:9" x14ac:dyDescent="0.2">
      <c r="B1032" s="3"/>
      <c r="E1032" s="3"/>
      <c r="I1032" s="7"/>
    </row>
    <row r="1033" spans="2:9" x14ac:dyDescent="0.2">
      <c r="B1033" s="3"/>
      <c r="I1033" s="7"/>
    </row>
    <row r="1034" spans="2:9" x14ac:dyDescent="0.2">
      <c r="B1034" s="3"/>
      <c r="E1034" s="3"/>
      <c r="I1034" s="7"/>
    </row>
    <row r="1035" spans="2:9" x14ac:dyDescent="0.2">
      <c r="B1035" s="3"/>
      <c r="E1035" s="3"/>
      <c r="I1035" s="7"/>
    </row>
    <row r="1036" spans="2:9" x14ac:dyDescent="0.2">
      <c r="B1036" s="3"/>
      <c r="E1036" s="3"/>
      <c r="I1036" s="7"/>
    </row>
    <row r="1037" spans="2:9" x14ac:dyDescent="0.2">
      <c r="B1037" s="3"/>
      <c r="I1037" s="7"/>
    </row>
    <row r="1038" spans="2:9" x14ac:dyDescent="0.2">
      <c r="B1038" s="3"/>
      <c r="E1038" s="3"/>
      <c r="I1038" s="7"/>
    </row>
    <row r="1039" spans="2:9" x14ac:dyDescent="0.2">
      <c r="B1039" s="3"/>
      <c r="I1039" s="7"/>
    </row>
    <row r="1040" spans="2:9" x14ac:dyDescent="0.2">
      <c r="B1040" s="3"/>
      <c r="I1040" s="7"/>
    </row>
    <row r="1041" spans="2:9" x14ac:dyDescent="0.2">
      <c r="E1041" s="3"/>
      <c r="I1041" s="7"/>
    </row>
    <row r="1042" spans="2:9" x14ac:dyDescent="0.2">
      <c r="B1042" s="3"/>
      <c r="E1042" s="3"/>
      <c r="I1042" s="7"/>
    </row>
    <row r="1043" spans="2:9" x14ac:dyDescent="0.2">
      <c r="B1043" s="3"/>
      <c r="E1043" s="3"/>
      <c r="I1043" s="7"/>
    </row>
    <row r="1044" spans="2:9" x14ac:dyDescent="0.2">
      <c r="E1044" s="3"/>
      <c r="I1044" s="7"/>
    </row>
    <row r="1045" spans="2:9" x14ac:dyDescent="0.2">
      <c r="B1045" s="3"/>
      <c r="E1045" s="3"/>
      <c r="I1045" s="7"/>
    </row>
    <row r="1046" spans="2:9" x14ac:dyDescent="0.2">
      <c r="B1046" s="3"/>
      <c r="E1046" s="3"/>
      <c r="I1046" s="7"/>
    </row>
    <row r="1047" spans="2:9" x14ac:dyDescent="0.2">
      <c r="B1047" s="3"/>
      <c r="E1047" s="3"/>
      <c r="I1047" s="7"/>
    </row>
    <row r="1048" spans="2:9" x14ac:dyDescent="0.2">
      <c r="B1048" s="3"/>
      <c r="I1048" s="7"/>
    </row>
    <row r="1049" spans="2:9" x14ac:dyDescent="0.2">
      <c r="B1049" s="3"/>
      <c r="E1049" s="3"/>
      <c r="I1049" s="7"/>
    </row>
    <row r="1050" spans="2:9" x14ac:dyDescent="0.2">
      <c r="B1050" s="3"/>
      <c r="I1050" s="7"/>
    </row>
    <row r="1051" spans="2:9" x14ac:dyDescent="0.2">
      <c r="B1051" s="3"/>
      <c r="E1051" s="3"/>
      <c r="I1051" s="7"/>
    </row>
    <row r="1052" spans="2:9" x14ac:dyDescent="0.2">
      <c r="B1052" s="3"/>
      <c r="E1052" s="3"/>
      <c r="I1052" s="7"/>
    </row>
    <row r="1053" spans="2:9" x14ac:dyDescent="0.2">
      <c r="B1053" s="3"/>
      <c r="I1053" s="7"/>
    </row>
    <row r="1054" spans="2:9" x14ac:dyDescent="0.2">
      <c r="B1054" s="3"/>
      <c r="E1054" s="3"/>
      <c r="I1054" s="7"/>
    </row>
    <row r="1055" spans="2:9" x14ac:dyDescent="0.2">
      <c r="B1055" s="3"/>
      <c r="E1055" s="3"/>
      <c r="I1055" s="7"/>
    </row>
    <row r="1056" spans="2:9" x14ac:dyDescent="0.2">
      <c r="B1056" s="3"/>
      <c r="E1056" s="3"/>
      <c r="I1056" s="7"/>
    </row>
    <row r="1057" spans="2:9" x14ac:dyDescent="0.2">
      <c r="B1057" s="3"/>
      <c r="E1057" s="3"/>
      <c r="I1057" s="7"/>
    </row>
    <row r="1058" spans="2:9" x14ac:dyDescent="0.2">
      <c r="B1058" s="3"/>
      <c r="E1058" s="3"/>
      <c r="I1058" s="7"/>
    </row>
    <row r="1059" spans="2:9" x14ac:dyDescent="0.2">
      <c r="B1059" s="3"/>
      <c r="E1059" s="3"/>
      <c r="I1059" s="7"/>
    </row>
    <row r="1060" spans="2:9" x14ac:dyDescent="0.2">
      <c r="B1060" s="3"/>
      <c r="E1060" s="3"/>
      <c r="I1060" s="7"/>
    </row>
    <row r="1061" spans="2:9" x14ac:dyDescent="0.2">
      <c r="E1061" s="3"/>
      <c r="I1061" s="7"/>
    </row>
    <row r="1062" spans="2:9" x14ac:dyDescent="0.2">
      <c r="B1062" s="3"/>
      <c r="I1062" s="7"/>
    </row>
    <row r="1063" spans="2:9" x14ac:dyDescent="0.2">
      <c r="B1063" s="3"/>
      <c r="E1063" s="3"/>
      <c r="I1063" s="7"/>
    </row>
    <row r="1064" spans="2:9" x14ac:dyDescent="0.2">
      <c r="I1064" s="7"/>
    </row>
    <row r="1065" spans="2:9" x14ac:dyDescent="0.2">
      <c r="B1065" s="3"/>
      <c r="E1065" s="3"/>
      <c r="I1065" s="7"/>
    </row>
    <row r="1066" spans="2:9" x14ac:dyDescent="0.2">
      <c r="B1066" s="3"/>
      <c r="I1066" s="7"/>
    </row>
    <row r="1067" spans="2:9" x14ac:dyDescent="0.2">
      <c r="B1067" s="3"/>
      <c r="E1067" s="3"/>
      <c r="I1067" s="7"/>
    </row>
    <row r="1068" spans="2:9" x14ac:dyDescent="0.2">
      <c r="B1068" s="3"/>
      <c r="E1068" s="3"/>
      <c r="I1068" s="7"/>
    </row>
    <row r="1069" spans="2:9" x14ac:dyDescent="0.2">
      <c r="B1069" s="3"/>
      <c r="E1069" s="3"/>
      <c r="I1069" s="7"/>
    </row>
    <row r="1070" spans="2:9" x14ac:dyDescent="0.2">
      <c r="B1070" s="3"/>
      <c r="I1070" s="7"/>
    </row>
    <row r="1071" spans="2:9" x14ac:dyDescent="0.2">
      <c r="B1071" s="3"/>
      <c r="E1071" s="3"/>
      <c r="I1071" s="7"/>
    </row>
    <row r="1072" spans="2:9" x14ac:dyDescent="0.2">
      <c r="B1072" s="3"/>
      <c r="E1072" s="3"/>
      <c r="I1072" s="7"/>
    </row>
    <row r="1073" spans="2:9" x14ac:dyDescent="0.2">
      <c r="B1073" s="3"/>
      <c r="I1073" s="7"/>
    </row>
    <row r="1074" spans="2:9" x14ac:dyDescent="0.2">
      <c r="B1074" s="3"/>
      <c r="I1074" s="7"/>
    </row>
    <row r="1075" spans="2:9" x14ac:dyDescent="0.2">
      <c r="B1075" s="3"/>
      <c r="I1075" s="7"/>
    </row>
    <row r="1076" spans="2:9" x14ac:dyDescent="0.2">
      <c r="E1076" s="3"/>
      <c r="I1076" s="7"/>
    </row>
    <row r="1077" spans="2:9" x14ac:dyDescent="0.2">
      <c r="B1077" s="3"/>
      <c r="I1077" s="7"/>
    </row>
    <row r="1078" spans="2:9" x14ac:dyDescent="0.2">
      <c r="B1078" s="3"/>
      <c r="I1078" s="7"/>
    </row>
    <row r="1079" spans="2:9" x14ac:dyDescent="0.2">
      <c r="I1079" s="7"/>
    </row>
    <row r="1080" spans="2:9" x14ac:dyDescent="0.2">
      <c r="B1080" s="3"/>
      <c r="I1080" s="7"/>
    </row>
    <row r="1081" spans="2:9" x14ac:dyDescent="0.2">
      <c r="B1081" s="3"/>
      <c r="E1081" s="3"/>
      <c r="I1081" s="7"/>
    </row>
    <row r="1082" spans="2:9" x14ac:dyDescent="0.2">
      <c r="B1082" s="3"/>
      <c r="E1082" s="3"/>
      <c r="I1082" s="7"/>
    </row>
    <row r="1083" spans="2:9" x14ac:dyDescent="0.2">
      <c r="B1083" s="3"/>
      <c r="I1083" s="7"/>
    </row>
    <row r="1084" spans="2:9" x14ac:dyDescent="0.2">
      <c r="B1084" s="3"/>
      <c r="I1084" s="7"/>
    </row>
    <row r="1085" spans="2:9" x14ac:dyDescent="0.2">
      <c r="B1085" s="3"/>
      <c r="I1085" s="7"/>
    </row>
    <row r="1086" spans="2:9" x14ac:dyDescent="0.2">
      <c r="B1086" s="3"/>
      <c r="E1086" s="3"/>
      <c r="I1086" s="7"/>
    </row>
    <row r="1087" spans="2:9" x14ac:dyDescent="0.2">
      <c r="B1087" s="3"/>
      <c r="E1087" s="3"/>
      <c r="I1087" s="7"/>
    </row>
    <row r="1088" spans="2:9" x14ac:dyDescent="0.2">
      <c r="B1088" s="3"/>
      <c r="E1088" s="3"/>
      <c r="I1088" s="7"/>
    </row>
    <row r="1089" spans="2:9" x14ac:dyDescent="0.2">
      <c r="B1089" s="3"/>
      <c r="E1089" s="3"/>
      <c r="I1089" s="7"/>
    </row>
    <row r="1090" spans="2:9" x14ac:dyDescent="0.2">
      <c r="B1090" s="3"/>
      <c r="I1090" s="7"/>
    </row>
    <row r="1091" spans="2:9" x14ac:dyDescent="0.2">
      <c r="B1091" s="3"/>
      <c r="E1091" s="3"/>
      <c r="I1091" s="7"/>
    </row>
    <row r="1092" spans="2:9" x14ac:dyDescent="0.2">
      <c r="B1092" s="3"/>
      <c r="E1092" s="3"/>
      <c r="I1092" s="7"/>
    </row>
    <row r="1093" spans="2:9" x14ac:dyDescent="0.2">
      <c r="B1093" s="3"/>
      <c r="E1093" s="3"/>
      <c r="I1093" s="7"/>
    </row>
    <row r="1094" spans="2:9" x14ac:dyDescent="0.2">
      <c r="E1094" s="3"/>
      <c r="I1094" s="7"/>
    </row>
    <row r="1095" spans="2:9" x14ac:dyDescent="0.2">
      <c r="B1095" s="3"/>
      <c r="I1095" s="7"/>
    </row>
    <row r="1096" spans="2:9" x14ac:dyDescent="0.2">
      <c r="E1096" s="3"/>
      <c r="I1096" s="7"/>
    </row>
    <row r="1097" spans="2:9" x14ac:dyDescent="0.2">
      <c r="B1097" s="3"/>
      <c r="I1097" s="7"/>
    </row>
    <row r="1098" spans="2:9" x14ac:dyDescent="0.2">
      <c r="B1098" s="3"/>
      <c r="E1098" s="3"/>
      <c r="I1098" s="7"/>
    </row>
    <row r="1099" spans="2:9" x14ac:dyDescent="0.2">
      <c r="E1099" s="3"/>
      <c r="I1099" s="7"/>
    </row>
    <row r="1100" spans="2:9" x14ac:dyDescent="0.2">
      <c r="B1100" s="3"/>
      <c r="I1100" s="7"/>
    </row>
    <row r="1101" spans="2:9" x14ac:dyDescent="0.2">
      <c r="B1101" s="3"/>
      <c r="E1101" s="3"/>
      <c r="I1101" s="7"/>
    </row>
    <row r="1102" spans="2:9" x14ac:dyDescent="0.2">
      <c r="B1102" s="3"/>
      <c r="I1102" s="7"/>
    </row>
    <row r="1103" spans="2:9" x14ac:dyDescent="0.2">
      <c r="B1103" s="3"/>
      <c r="I1103" s="7"/>
    </row>
    <row r="1104" spans="2:9" x14ac:dyDescent="0.2">
      <c r="B1104" s="3"/>
      <c r="I1104" s="7"/>
    </row>
    <row r="1105" spans="2:9" x14ac:dyDescent="0.2">
      <c r="B1105" s="3"/>
      <c r="I1105" s="7"/>
    </row>
    <row r="1106" spans="2:9" x14ac:dyDescent="0.2">
      <c r="B1106" s="3"/>
      <c r="E1106" s="3"/>
      <c r="I1106" s="7"/>
    </row>
    <row r="1107" spans="2:9" x14ac:dyDescent="0.2">
      <c r="B1107" s="3"/>
      <c r="I1107" s="7"/>
    </row>
    <row r="1108" spans="2:9" x14ac:dyDescent="0.2">
      <c r="B1108" s="3"/>
      <c r="I1108" s="7"/>
    </row>
    <row r="1109" spans="2:9" x14ac:dyDescent="0.2">
      <c r="B1109" s="3"/>
      <c r="E1109" s="3"/>
      <c r="I1109" s="7"/>
    </row>
    <row r="1110" spans="2:9" x14ac:dyDescent="0.2">
      <c r="B1110" s="3"/>
      <c r="E1110" s="3"/>
      <c r="I1110" s="7"/>
    </row>
    <row r="1111" spans="2:9" x14ac:dyDescent="0.2">
      <c r="I1111" s="7"/>
    </row>
    <row r="1112" spans="2:9" x14ac:dyDescent="0.2">
      <c r="B1112" s="3"/>
      <c r="I1112" s="7"/>
    </row>
    <row r="1113" spans="2:9" x14ac:dyDescent="0.2">
      <c r="B1113" s="3"/>
      <c r="I1113" s="7"/>
    </row>
    <row r="1114" spans="2:9" x14ac:dyDescent="0.2">
      <c r="I1114" s="7"/>
    </row>
    <row r="1115" spans="2:9" x14ac:dyDescent="0.2">
      <c r="B1115" s="3"/>
      <c r="I1115" s="7"/>
    </row>
    <row r="1116" spans="2:9" x14ac:dyDescent="0.2">
      <c r="B1116" s="3"/>
      <c r="I1116" s="7"/>
    </row>
    <row r="1117" spans="2:9" x14ac:dyDescent="0.2">
      <c r="B1117" s="3"/>
      <c r="I1117" s="7"/>
    </row>
    <row r="1118" spans="2:9" x14ac:dyDescent="0.2">
      <c r="B1118" s="3"/>
      <c r="I1118" s="7"/>
    </row>
    <row r="1119" spans="2:9" x14ac:dyDescent="0.2">
      <c r="B1119" s="3"/>
      <c r="I1119" s="7"/>
    </row>
    <row r="1120" spans="2:9" x14ac:dyDescent="0.2">
      <c r="B1120" s="3"/>
      <c r="I1120" s="7"/>
    </row>
    <row r="1121" spans="2:9" x14ac:dyDescent="0.2">
      <c r="B1121" s="3"/>
      <c r="I1121" s="7"/>
    </row>
    <row r="1122" spans="2:9" x14ac:dyDescent="0.2">
      <c r="B1122" s="3"/>
      <c r="I1122" s="7"/>
    </row>
    <row r="1123" spans="2:9" x14ac:dyDescent="0.2">
      <c r="B1123" s="3"/>
      <c r="I1123" s="7"/>
    </row>
    <row r="1124" spans="2:9" x14ac:dyDescent="0.2">
      <c r="B1124" s="3"/>
      <c r="I1124" s="7"/>
    </row>
    <row r="1125" spans="2:9" x14ac:dyDescent="0.2">
      <c r="B1125" s="3"/>
      <c r="I1125" s="7"/>
    </row>
    <row r="1126" spans="2:9" x14ac:dyDescent="0.2">
      <c r="B1126" s="3"/>
      <c r="I1126" s="7"/>
    </row>
    <row r="1127" spans="2:9" x14ac:dyDescent="0.2">
      <c r="B1127" s="3"/>
      <c r="I1127" s="7"/>
    </row>
    <row r="1128" spans="2:9" x14ac:dyDescent="0.2">
      <c r="B1128" s="3"/>
      <c r="I1128" s="7"/>
    </row>
    <row r="1129" spans="2:9" x14ac:dyDescent="0.2">
      <c r="I1129" s="7"/>
    </row>
    <row r="1130" spans="2:9" x14ac:dyDescent="0.2">
      <c r="B1130" s="3"/>
      <c r="I1130" s="7"/>
    </row>
    <row r="1131" spans="2:9" x14ac:dyDescent="0.2">
      <c r="I1131" s="7"/>
    </row>
    <row r="1132" spans="2:9" x14ac:dyDescent="0.2">
      <c r="B1132" s="3"/>
      <c r="I1132" s="7"/>
    </row>
    <row r="1133" spans="2:9" x14ac:dyDescent="0.2">
      <c r="B1133" s="3"/>
      <c r="I1133" s="7"/>
    </row>
    <row r="1134" spans="2:9" x14ac:dyDescent="0.2">
      <c r="I1134" s="7"/>
    </row>
    <row r="1135" spans="2:9" x14ac:dyDescent="0.2">
      <c r="B1135" s="3"/>
      <c r="I1135" s="7"/>
    </row>
    <row r="1136" spans="2:9" x14ac:dyDescent="0.2">
      <c r="B1136" s="3"/>
      <c r="I1136" s="7"/>
    </row>
  </sheetData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6"/>
  <sheetViews>
    <sheetView zoomScale="75" workbookViewId="0">
      <selection activeCell="G40" sqref="G40"/>
    </sheetView>
  </sheetViews>
  <sheetFormatPr baseColWidth="10" defaultRowHeight="12.6" x14ac:dyDescent="0.2"/>
  <cols>
    <col min="10" max="10" width="11" style="7" customWidth="1"/>
    <col min="12" max="12" width="11.453125" style="49" bestFit="1" customWidth="1"/>
    <col min="14" max="14" width="12" style="9" bestFit="1" customWidth="1"/>
    <col min="15" max="15" width="11" style="12" customWidth="1"/>
    <col min="16" max="16" width="12" bestFit="1" customWidth="1"/>
    <col min="20" max="20" width="13.81640625" customWidth="1"/>
    <col min="23" max="23" width="13" customWidth="1"/>
  </cols>
  <sheetData>
    <row r="1" spans="1:10" x14ac:dyDescent="0.2">
      <c r="A1" t="s">
        <v>5</v>
      </c>
      <c r="B1" t="s">
        <v>6</v>
      </c>
      <c r="C1" t="s">
        <v>0</v>
      </c>
      <c r="J1"/>
    </row>
    <row r="2" spans="1:10" x14ac:dyDescent="0.2">
      <c r="A2" t="s">
        <v>7</v>
      </c>
      <c r="J2"/>
    </row>
    <row r="3" spans="1:10" x14ac:dyDescent="0.2">
      <c r="A3" t="s">
        <v>8</v>
      </c>
      <c r="B3" t="s">
        <v>51</v>
      </c>
      <c r="J3"/>
    </row>
    <row r="4" spans="1:10" x14ac:dyDescent="0.2">
      <c r="A4" t="s">
        <v>9</v>
      </c>
      <c r="B4" s="1">
        <v>36879</v>
      </c>
      <c r="J4"/>
    </row>
    <row r="5" spans="1:10" x14ac:dyDescent="0.2">
      <c r="A5" t="s">
        <v>10</v>
      </c>
      <c r="B5" s="2">
        <v>0.44539351851851849</v>
      </c>
      <c r="J5"/>
    </row>
    <row r="6" spans="1:10" x14ac:dyDescent="0.2">
      <c r="A6" t="s">
        <v>11</v>
      </c>
      <c r="B6" t="s">
        <v>12</v>
      </c>
      <c r="C6" t="s">
        <v>13</v>
      </c>
      <c r="J6"/>
    </row>
    <row r="7" spans="1:10" x14ac:dyDescent="0.2">
      <c r="A7" t="s">
        <v>14</v>
      </c>
      <c r="B7" t="s">
        <v>15</v>
      </c>
      <c r="J7"/>
    </row>
    <row r="8" spans="1:10" x14ac:dyDescent="0.2">
      <c r="A8" t="s">
        <v>16</v>
      </c>
      <c r="B8">
        <v>5</v>
      </c>
      <c r="J8"/>
    </row>
    <row r="9" spans="1:10" x14ac:dyDescent="0.2">
      <c r="A9" t="s">
        <v>17</v>
      </c>
      <c r="B9">
        <v>5</v>
      </c>
      <c r="J9"/>
    </row>
    <row r="10" spans="1:10" x14ac:dyDescent="0.2">
      <c r="A10" t="s">
        <v>18</v>
      </c>
      <c r="B10">
        <v>910</v>
      </c>
      <c r="J10"/>
    </row>
    <row r="11" spans="1:10" x14ac:dyDescent="0.2">
      <c r="A11" t="s">
        <v>19</v>
      </c>
      <c r="B11">
        <v>0</v>
      </c>
      <c r="J11"/>
    </row>
    <row r="12" spans="1:10" x14ac:dyDescent="0.2">
      <c r="A12" t="s">
        <v>20</v>
      </c>
      <c r="B12" t="s">
        <v>21</v>
      </c>
      <c r="J12"/>
    </row>
    <row r="13" spans="1:10" x14ac:dyDescent="0.2">
      <c r="A13" t="s">
        <v>22</v>
      </c>
      <c r="B13">
        <v>0</v>
      </c>
      <c r="J13"/>
    </row>
    <row r="14" spans="1:10" x14ac:dyDescent="0.2">
      <c r="J14"/>
    </row>
    <row r="15" spans="1:10" x14ac:dyDescent="0.2">
      <c r="A15" t="s">
        <v>23</v>
      </c>
      <c r="J15"/>
    </row>
    <row r="16" spans="1:10" x14ac:dyDescent="0.2">
      <c r="A16" t="s">
        <v>2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3</v>
      </c>
      <c r="H16" t="s">
        <v>29</v>
      </c>
      <c r="I16" t="s">
        <v>30</v>
      </c>
      <c r="J16" t="s">
        <v>31</v>
      </c>
    </row>
    <row r="17" spans="1:10" x14ac:dyDescent="0.2">
      <c r="A17">
        <v>1</v>
      </c>
      <c r="B17" t="s">
        <v>32</v>
      </c>
      <c r="C17" t="s">
        <v>33</v>
      </c>
      <c r="D17">
        <v>-1</v>
      </c>
      <c r="E17">
        <v>-1</v>
      </c>
      <c r="F17" t="s">
        <v>34</v>
      </c>
      <c r="G17">
        <v>0</v>
      </c>
      <c r="H17">
        <v>0</v>
      </c>
      <c r="I17">
        <v>0</v>
      </c>
      <c r="J17"/>
    </row>
    <row r="18" spans="1:10" x14ac:dyDescent="0.2">
      <c r="A18">
        <v>2</v>
      </c>
      <c r="B18" t="s">
        <v>35</v>
      </c>
      <c r="C18" t="s">
        <v>36</v>
      </c>
      <c r="D18">
        <v>0</v>
      </c>
      <c r="E18">
        <v>16</v>
      </c>
      <c r="F18" t="s">
        <v>37</v>
      </c>
      <c r="G18">
        <v>-0.49676609999999999</v>
      </c>
      <c r="H18">
        <v>-1</v>
      </c>
      <c r="I18">
        <v>780</v>
      </c>
      <c r="J18"/>
    </row>
    <row r="19" spans="1:10" x14ac:dyDescent="0.2">
      <c r="A19">
        <v>3</v>
      </c>
      <c r="B19" t="s">
        <v>38</v>
      </c>
      <c r="C19" t="s">
        <v>39</v>
      </c>
      <c r="D19">
        <v>0</v>
      </c>
      <c r="E19">
        <v>17</v>
      </c>
      <c r="F19" t="s">
        <v>40</v>
      </c>
      <c r="G19">
        <v>0.1</v>
      </c>
      <c r="H19">
        <v>-1</v>
      </c>
      <c r="I19">
        <v>0</v>
      </c>
      <c r="J19"/>
    </row>
    <row r="20" spans="1:10" x14ac:dyDescent="0.2">
      <c r="A20">
        <v>4</v>
      </c>
      <c r="B20" t="s">
        <v>41</v>
      </c>
      <c r="C20" t="s">
        <v>42</v>
      </c>
      <c r="D20">
        <v>0</v>
      </c>
      <c r="E20">
        <v>18</v>
      </c>
      <c r="F20" t="s">
        <v>40</v>
      </c>
      <c r="G20">
        <v>20</v>
      </c>
      <c r="H20">
        <v>-1</v>
      </c>
      <c r="I20">
        <v>0</v>
      </c>
      <c r="J20"/>
    </row>
    <row r="21" spans="1:10" x14ac:dyDescent="0.2">
      <c r="A21">
        <v>5</v>
      </c>
      <c r="B21" t="s">
        <v>43</v>
      </c>
      <c r="C21" t="s">
        <v>42</v>
      </c>
      <c r="D21">
        <v>0</v>
      </c>
      <c r="E21">
        <v>19</v>
      </c>
      <c r="F21" t="s">
        <v>40</v>
      </c>
      <c r="G21">
        <v>10</v>
      </c>
      <c r="H21">
        <v>-1</v>
      </c>
      <c r="I21">
        <v>0</v>
      </c>
      <c r="J21"/>
    </row>
    <row r="22" spans="1:10" x14ac:dyDescent="0.2">
      <c r="J22"/>
    </row>
    <row r="23" spans="1:10" x14ac:dyDescent="0.2">
      <c r="A23" t="s">
        <v>44</v>
      </c>
      <c r="J23"/>
    </row>
    <row r="24" spans="1:10" x14ac:dyDescent="0.2">
      <c r="A24" s="53" t="s">
        <v>56</v>
      </c>
      <c r="B24" s="53">
        <v>11.85</v>
      </c>
      <c r="J24"/>
    </row>
    <row r="25" spans="1:10" x14ac:dyDescent="0.2">
      <c r="A25" s="53" t="s">
        <v>57</v>
      </c>
      <c r="B25" s="53">
        <v>1.58</v>
      </c>
      <c r="J25"/>
    </row>
    <row r="26" spans="1:10" x14ac:dyDescent="0.2">
      <c r="A26" s="53" t="s">
        <v>61</v>
      </c>
      <c r="B26" s="53">
        <v>25</v>
      </c>
      <c r="J26"/>
    </row>
    <row r="27" spans="1:10" x14ac:dyDescent="0.2">
      <c r="A27" t="s">
        <v>4</v>
      </c>
      <c r="J27"/>
    </row>
    <row r="28" spans="1:10" x14ac:dyDescent="0.2">
      <c r="B28" t="s">
        <v>32</v>
      </c>
      <c r="C28" t="s">
        <v>35</v>
      </c>
      <c r="D28" t="s">
        <v>38</v>
      </c>
      <c r="E28" t="s">
        <v>41</v>
      </c>
      <c r="F28" t="s">
        <v>43</v>
      </c>
      <c r="J28"/>
    </row>
    <row r="29" spans="1:10" x14ac:dyDescent="0.2">
      <c r="B29" t="s">
        <v>34</v>
      </c>
      <c r="C29" t="s">
        <v>37</v>
      </c>
      <c r="D29" t="s">
        <v>40</v>
      </c>
      <c r="E29" t="s">
        <v>40</v>
      </c>
      <c r="F29" t="s">
        <v>40</v>
      </c>
      <c r="J29"/>
    </row>
    <row r="30" spans="1:10" x14ac:dyDescent="0.2">
      <c r="B30">
        <v>0</v>
      </c>
      <c r="C30" s="3">
        <v>4.1313139999999999E-4</v>
      </c>
      <c r="D30" s="3">
        <v>2.0027160000000001E-4</v>
      </c>
      <c r="E30" s="3">
        <v>2.5824180000000001E-6</v>
      </c>
      <c r="F30" s="3">
        <v>8.3066829999999998E-6</v>
      </c>
      <c r="J30"/>
    </row>
    <row r="32" spans="1:10" x14ac:dyDescent="0.2">
      <c r="A32" t="s">
        <v>45</v>
      </c>
    </row>
    <row r="33" spans="1:20" x14ac:dyDescent="0.2">
      <c r="B33" t="s">
        <v>32</v>
      </c>
      <c r="C33" t="s">
        <v>35</v>
      </c>
      <c r="D33" t="s">
        <v>38</v>
      </c>
      <c r="E33" t="s">
        <v>41</v>
      </c>
      <c r="F33" t="s">
        <v>43</v>
      </c>
    </row>
    <row r="34" spans="1:20" x14ac:dyDescent="0.2">
      <c r="B34" t="s">
        <v>34</v>
      </c>
      <c r="C34" t="s">
        <v>46</v>
      </c>
      <c r="D34" t="s">
        <v>46</v>
      </c>
      <c r="E34" t="s">
        <v>46</v>
      </c>
      <c r="F34" t="s">
        <v>46</v>
      </c>
    </row>
    <row r="35" spans="1:20" x14ac:dyDescent="0.2">
      <c r="B35">
        <v>38341.445393518501</v>
      </c>
      <c r="C35" s="3">
        <v>1.01849995553494E-2</v>
      </c>
      <c r="D35">
        <v>-6.23570013046265</v>
      </c>
      <c r="E35">
        <v>2.4851000308990501</v>
      </c>
      <c r="F35">
        <v>-0.126770004630089</v>
      </c>
    </row>
    <row r="37" spans="1:20" x14ac:dyDescent="0.2">
      <c r="A37" t="s">
        <v>47</v>
      </c>
      <c r="E37" s="53" t="s">
        <v>62</v>
      </c>
      <c r="F37" s="53" t="s">
        <v>63</v>
      </c>
      <c r="G37" s="81" t="s">
        <v>64</v>
      </c>
      <c r="H37" s="81" t="s">
        <v>65</v>
      </c>
    </row>
    <row r="38" spans="1:20" x14ac:dyDescent="0.2">
      <c r="A38" s="53" t="s">
        <v>48</v>
      </c>
      <c r="B38" s="53" t="s">
        <v>32</v>
      </c>
      <c r="C38" s="53" t="s">
        <v>35</v>
      </c>
      <c r="D38" s="53" t="s">
        <v>38</v>
      </c>
      <c r="E38" s="53" t="s">
        <v>41</v>
      </c>
      <c r="F38" s="53" t="s">
        <v>43</v>
      </c>
      <c r="G38" s="81" t="s">
        <v>41</v>
      </c>
      <c r="H38" s="81" t="s">
        <v>43</v>
      </c>
      <c r="I38" s="79" t="s">
        <v>60</v>
      </c>
      <c r="K38" s="5"/>
      <c r="L38" s="50"/>
      <c r="M38" s="26"/>
      <c r="N38" s="15"/>
      <c r="O38" s="15"/>
      <c r="P38" s="15"/>
      <c r="Q38" s="5"/>
      <c r="R38" s="9"/>
      <c r="S38" s="11"/>
      <c r="T38" s="5"/>
    </row>
    <row r="39" spans="1:20" x14ac:dyDescent="0.2">
      <c r="A39" s="53"/>
      <c r="B39" s="53" t="s">
        <v>34</v>
      </c>
      <c r="C39" s="53" t="s">
        <v>37</v>
      </c>
      <c r="D39" s="53" t="s">
        <v>40</v>
      </c>
      <c r="E39" s="53" t="s">
        <v>40</v>
      </c>
      <c r="F39" s="53" t="s">
        <v>40</v>
      </c>
      <c r="G39" s="81" t="s">
        <v>70</v>
      </c>
      <c r="H39" s="81" t="s">
        <v>69</v>
      </c>
      <c r="I39" s="79" t="s">
        <v>59</v>
      </c>
      <c r="K39" s="5"/>
      <c r="O39" s="9"/>
      <c r="P39" s="5"/>
      <c r="Q39" s="5"/>
      <c r="R39" s="9"/>
      <c r="S39" s="12"/>
      <c r="T39" s="5"/>
    </row>
    <row r="40" spans="1:20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 s="82">
        <f>-E40/$B$24</f>
        <v>0</v>
      </c>
      <c r="H40" s="82">
        <f>F40/$B$26</f>
        <v>0</v>
      </c>
      <c r="I40" s="80">
        <f>-1000*C40</f>
        <v>0</v>
      </c>
      <c r="O40" s="9"/>
      <c r="P40" s="5"/>
      <c r="R40" s="9"/>
      <c r="S40" s="12"/>
    </row>
    <row r="41" spans="1:20" x14ac:dyDescent="0.2">
      <c r="A41">
        <v>2</v>
      </c>
      <c r="B41" s="3">
        <v>1.157408E-5</v>
      </c>
      <c r="C41" s="3">
        <v>-1.5701579999999999E-4</v>
      </c>
      <c r="D41">
        <v>0</v>
      </c>
      <c r="E41" s="3">
        <v>-1.000166E-5</v>
      </c>
      <c r="F41" s="3">
        <v>-1.599938E-5</v>
      </c>
      <c r="G41" s="82">
        <f t="shared" ref="G41:G104" si="0">-E41/$B$24</f>
        <v>8.4402194092827003E-7</v>
      </c>
      <c r="H41" s="82">
        <f t="shared" ref="H41:H104" si="1">F41/$B$26</f>
        <v>-6.3997520000000005E-7</v>
      </c>
      <c r="I41" s="80">
        <f t="shared" ref="I41:I104" si="2">-1000*C41</f>
        <v>0.15701579999999998</v>
      </c>
      <c r="L41" s="23"/>
    </row>
    <row r="42" spans="1:20" x14ac:dyDescent="0.2">
      <c r="A42">
        <v>3</v>
      </c>
      <c r="B42" s="3">
        <v>3.4722219999999999E-5</v>
      </c>
      <c r="C42" s="3">
        <v>-6.6429689999999997E-4</v>
      </c>
      <c r="D42">
        <v>0</v>
      </c>
      <c r="E42" s="3">
        <v>-2.000332E-5</v>
      </c>
      <c r="F42" s="3">
        <v>-3.6999580000000003E-5</v>
      </c>
      <c r="G42" s="82">
        <f t="shared" si="0"/>
        <v>1.6880438818565401E-6</v>
      </c>
      <c r="H42" s="82">
        <f t="shared" si="1"/>
        <v>-1.4799832000000001E-6</v>
      </c>
      <c r="I42" s="80">
        <f t="shared" si="2"/>
        <v>0.66429689999999997</v>
      </c>
      <c r="L42" s="23"/>
    </row>
    <row r="43" spans="1:20" x14ac:dyDescent="0.2">
      <c r="A43">
        <v>4</v>
      </c>
      <c r="B43" s="3">
        <v>4.6296299999999999E-5</v>
      </c>
      <c r="C43" s="3">
        <v>-1.3406729999999999E-3</v>
      </c>
      <c r="D43">
        <v>0</v>
      </c>
      <c r="E43" s="3">
        <v>-3.000498E-5</v>
      </c>
      <c r="F43" s="3">
        <v>-6.0999389999999997E-5</v>
      </c>
      <c r="G43" s="82">
        <f t="shared" si="0"/>
        <v>2.5320658227848101E-6</v>
      </c>
      <c r="H43" s="82">
        <f t="shared" si="1"/>
        <v>-2.4399755999999999E-6</v>
      </c>
      <c r="I43" s="80">
        <f t="shared" si="2"/>
        <v>1.340673</v>
      </c>
      <c r="L43" s="23"/>
      <c r="N43" s="10"/>
      <c r="P43" s="8"/>
      <c r="Q43" s="3"/>
      <c r="R43" s="7"/>
    </row>
    <row r="44" spans="1:20" x14ac:dyDescent="0.2">
      <c r="A44">
        <v>5</v>
      </c>
      <c r="B44" s="3">
        <v>6.9444449999999999E-5</v>
      </c>
      <c r="C44" s="3">
        <v>-2.0150340000000002E-3</v>
      </c>
      <c r="D44">
        <v>0</v>
      </c>
      <c r="E44" s="3">
        <v>-3.000498E-5</v>
      </c>
      <c r="F44" s="3">
        <v>-6.4998869999999997E-5</v>
      </c>
      <c r="G44" s="82">
        <f t="shared" si="0"/>
        <v>2.5320658227848101E-6</v>
      </c>
      <c r="H44" s="82">
        <f t="shared" si="1"/>
        <v>-2.5999548E-6</v>
      </c>
      <c r="I44" s="80">
        <f t="shared" si="2"/>
        <v>2.015034</v>
      </c>
      <c r="L44" s="23"/>
      <c r="N44" s="10"/>
      <c r="P44" s="8"/>
      <c r="Q44" s="3"/>
      <c r="R44" s="7"/>
    </row>
    <row r="45" spans="1:20" x14ac:dyDescent="0.2">
      <c r="A45">
        <v>6</v>
      </c>
      <c r="B45" s="3">
        <v>8.1018519999999998E-5</v>
      </c>
      <c r="C45" s="3">
        <v>-2.23244E-3</v>
      </c>
      <c r="D45">
        <v>0</v>
      </c>
      <c r="E45" s="3">
        <v>-4.000664E-5</v>
      </c>
      <c r="F45" s="3">
        <v>-6.4998869999999997E-5</v>
      </c>
      <c r="G45" s="82">
        <f t="shared" si="0"/>
        <v>3.3760877637130801E-6</v>
      </c>
      <c r="H45" s="82">
        <f t="shared" si="1"/>
        <v>-2.5999548E-6</v>
      </c>
      <c r="I45" s="80">
        <f t="shared" si="2"/>
        <v>2.23244</v>
      </c>
      <c r="L45" s="23"/>
      <c r="N45" s="10"/>
      <c r="P45" s="8"/>
      <c r="Q45" s="3"/>
      <c r="R45" s="7"/>
    </row>
    <row r="46" spans="1:20" x14ac:dyDescent="0.2">
      <c r="A46">
        <v>7</v>
      </c>
      <c r="B46" s="3">
        <v>1.041667E-4</v>
      </c>
      <c r="C46" s="3">
        <v>-1.9065309999999999E-2</v>
      </c>
      <c r="D46" s="3">
        <v>4.0006640000000001E-3</v>
      </c>
      <c r="E46">
        <v>0</v>
      </c>
      <c r="F46" s="3">
        <v>3.2900049999999998E-4</v>
      </c>
      <c r="G46" s="82">
        <f t="shared" si="0"/>
        <v>0</v>
      </c>
      <c r="H46" s="82">
        <f t="shared" si="1"/>
        <v>1.3160019999999999E-5</v>
      </c>
      <c r="I46" s="80">
        <f t="shared" si="2"/>
        <v>19.06531</v>
      </c>
      <c r="L46" s="23"/>
      <c r="N46" s="10"/>
      <c r="P46" s="8"/>
      <c r="Q46" s="3"/>
      <c r="R46" s="7"/>
    </row>
    <row r="47" spans="1:20" x14ac:dyDescent="0.2">
      <c r="A47">
        <v>8</v>
      </c>
      <c r="B47" s="3">
        <v>1.2731480000000001E-4</v>
      </c>
      <c r="C47" s="3">
        <v>-7.1216619999999994E-2</v>
      </c>
      <c r="D47" s="3">
        <v>1.6999239999999999E-2</v>
      </c>
      <c r="E47" s="3">
        <v>1.000166E-5</v>
      </c>
      <c r="F47" s="3">
        <v>4.0700060000000001E-4</v>
      </c>
      <c r="G47" s="82">
        <f t="shared" si="0"/>
        <v>-8.4402194092827003E-7</v>
      </c>
      <c r="H47" s="82">
        <f t="shared" si="1"/>
        <v>1.6280023999999999E-5</v>
      </c>
      <c r="I47" s="80">
        <f t="shared" si="2"/>
        <v>71.216619999999992</v>
      </c>
      <c r="L47" s="23"/>
      <c r="M47" s="25"/>
      <c r="N47" s="10"/>
      <c r="P47" s="51"/>
      <c r="Q47" s="14"/>
      <c r="R47" s="51"/>
    </row>
    <row r="48" spans="1:20" x14ac:dyDescent="0.2">
      <c r="A48">
        <v>9</v>
      </c>
      <c r="B48" s="3">
        <v>1.388889E-4</v>
      </c>
      <c r="C48" s="3">
        <v>-8.0325530000000006E-2</v>
      </c>
      <c r="D48" s="3">
        <v>3.0002589999999999E-2</v>
      </c>
      <c r="E48" s="3">
        <v>1.000166E-5</v>
      </c>
      <c r="F48" s="3">
        <v>4.6200080000000001E-4</v>
      </c>
      <c r="G48" s="82">
        <f t="shared" si="0"/>
        <v>-8.4402194092827003E-7</v>
      </c>
      <c r="H48" s="82">
        <f t="shared" si="1"/>
        <v>1.8480032E-5</v>
      </c>
      <c r="I48" s="80">
        <f t="shared" si="2"/>
        <v>80.325530000000001</v>
      </c>
      <c r="L48" s="23"/>
      <c r="M48" s="25"/>
      <c r="N48" s="10"/>
      <c r="P48" s="51"/>
      <c r="R48" s="51"/>
    </row>
    <row r="49" spans="1:18" x14ac:dyDescent="0.2">
      <c r="A49">
        <v>10</v>
      </c>
      <c r="B49" s="3">
        <v>1.6203699999999999E-4</v>
      </c>
      <c r="C49" s="3">
        <v>-8.9003659999999998E-2</v>
      </c>
      <c r="D49" s="3">
        <v>4.199982E-2</v>
      </c>
      <c r="E49" s="3">
        <v>4.9948689999999996E-6</v>
      </c>
      <c r="F49" s="3">
        <v>5.1100029999999995E-4</v>
      </c>
      <c r="G49" s="82">
        <f t="shared" si="0"/>
        <v>-4.2150793248945146E-7</v>
      </c>
      <c r="H49" s="82">
        <f t="shared" si="1"/>
        <v>2.0440011999999997E-5</v>
      </c>
      <c r="I49" s="80">
        <f t="shared" si="2"/>
        <v>89.003659999999996</v>
      </c>
      <c r="L49" s="23"/>
      <c r="M49" s="25"/>
      <c r="N49" s="10"/>
      <c r="P49" s="51"/>
      <c r="R49" s="51"/>
    </row>
    <row r="50" spans="1:18" x14ac:dyDescent="0.2">
      <c r="A50">
        <v>11</v>
      </c>
      <c r="B50" s="3">
        <v>1.7361110000000001E-4</v>
      </c>
      <c r="C50" s="3">
        <v>-9.7212750000000001E-2</v>
      </c>
      <c r="D50" s="3">
        <v>5.4001809999999997E-2</v>
      </c>
      <c r="E50">
        <v>0</v>
      </c>
      <c r="F50" s="3">
        <v>5.610004E-4</v>
      </c>
      <c r="G50" s="82">
        <f t="shared" si="0"/>
        <v>0</v>
      </c>
      <c r="H50" s="82">
        <f t="shared" si="1"/>
        <v>2.2440015999999999E-5</v>
      </c>
      <c r="I50" s="80">
        <f t="shared" si="2"/>
        <v>97.21275</v>
      </c>
      <c r="L50" s="23"/>
      <c r="M50" s="25"/>
      <c r="N50" s="10"/>
      <c r="P50" s="51"/>
      <c r="R50" s="51"/>
    </row>
    <row r="51" spans="1:18" x14ac:dyDescent="0.2">
      <c r="A51">
        <v>12</v>
      </c>
      <c r="B51" s="3">
        <v>1.9675930000000001E-4</v>
      </c>
      <c r="C51">
        <v>-0.10596940000000001</v>
      </c>
      <c r="D51" s="3">
        <v>6.800175E-2</v>
      </c>
      <c r="E51">
        <v>0</v>
      </c>
      <c r="F51" s="3">
        <v>6.1900020000000004E-4</v>
      </c>
      <c r="G51" s="82">
        <f t="shared" si="0"/>
        <v>0</v>
      </c>
      <c r="H51" s="82">
        <f t="shared" si="1"/>
        <v>2.4760008000000002E-5</v>
      </c>
      <c r="I51" s="80">
        <f t="shared" si="2"/>
        <v>105.96940000000001</v>
      </c>
      <c r="L51" s="23"/>
      <c r="M51" s="25"/>
      <c r="N51" s="10"/>
      <c r="P51" s="51"/>
      <c r="R51" s="51"/>
    </row>
    <row r="52" spans="1:18" x14ac:dyDescent="0.2">
      <c r="A52">
        <v>13</v>
      </c>
      <c r="B52" s="3">
        <v>2.0833329999999999E-4</v>
      </c>
      <c r="C52">
        <v>-0.1140718</v>
      </c>
      <c r="D52" s="3">
        <v>8.1000329999999995E-2</v>
      </c>
      <c r="E52" s="3">
        <v>-5.0067900000000002E-6</v>
      </c>
      <c r="F52" s="3">
        <v>6.5100040000000002E-4</v>
      </c>
      <c r="G52" s="82">
        <f t="shared" si="0"/>
        <v>4.2251392405063297E-7</v>
      </c>
      <c r="H52" s="82">
        <f t="shared" si="1"/>
        <v>2.6040016000000002E-5</v>
      </c>
      <c r="I52" s="80">
        <f t="shared" si="2"/>
        <v>114.0718</v>
      </c>
      <c r="L52" s="23"/>
      <c r="M52" s="25"/>
      <c r="N52" s="10"/>
      <c r="P52" s="51"/>
      <c r="R52" s="51"/>
    </row>
    <row r="53" spans="1:18" x14ac:dyDescent="0.2">
      <c r="A53">
        <v>14</v>
      </c>
      <c r="B53" s="3">
        <v>2.314815E-4</v>
      </c>
      <c r="C53">
        <v>-0.1225406</v>
      </c>
      <c r="D53" s="3">
        <v>9.4003680000000006E-2</v>
      </c>
      <c r="E53" s="3">
        <v>-5.0067900000000002E-6</v>
      </c>
      <c r="F53" s="3">
        <v>6.9100040000000002E-4</v>
      </c>
      <c r="G53" s="82">
        <f t="shared" si="0"/>
        <v>4.2251392405063297E-7</v>
      </c>
      <c r="H53" s="82">
        <f t="shared" si="1"/>
        <v>2.7640016E-5</v>
      </c>
      <c r="I53" s="80">
        <f t="shared" si="2"/>
        <v>122.5406</v>
      </c>
      <c r="L53" s="23"/>
      <c r="M53" s="25"/>
      <c r="N53" s="10"/>
      <c r="P53" s="51"/>
      <c r="R53" s="51"/>
    </row>
    <row r="54" spans="1:18" x14ac:dyDescent="0.2">
      <c r="A54">
        <v>15</v>
      </c>
      <c r="B54" s="3">
        <v>2.4305560000000001E-4</v>
      </c>
      <c r="C54">
        <v>-0.1314381</v>
      </c>
      <c r="D54">
        <v>0.10800360000000001</v>
      </c>
      <c r="E54" s="3">
        <v>-1.499653E-5</v>
      </c>
      <c r="F54" s="3">
        <v>7.4900019999999995E-4</v>
      </c>
      <c r="G54" s="82">
        <f t="shared" si="0"/>
        <v>1.2655299578059071E-6</v>
      </c>
      <c r="H54" s="82">
        <f t="shared" si="1"/>
        <v>2.9960008E-5</v>
      </c>
      <c r="I54" s="80">
        <f t="shared" si="2"/>
        <v>131.43809999999999</v>
      </c>
      <c r="L54" s="23"/>
      <c r="M54" s="25"/>
      <c r="N54" s="10"/>
      <c r="P54" s="51"/>
      <c r="R54" s="51"/>
    </row>
    <row r="55" spans="1:18" x14ac:dyDescent="0.2">
      <c r="A55">
        <v>16</v>
      </c>
      <c r="B55" s="3">
        <v>2.6620369999999998E-4</v>
      </c>
      <c r="C55">
        <v>-0.14069599999999999</v>
      </c>
      <c r="D55">
        <v>0.1200008</v>
      </c>
      <c r="E55" s="3">
        <v>-1.000166E-5</v>
      </c>
      <c r="F55" s="3">
        <v>8.1900060000000005E-4</v>
      </c>
      <c r="G55" s="82">
        <f t="shared" si="0"/>
        <v>8.4402194092827003E-7</v>
      </c>
      <c r="H55" s="82">
        <f t="shared" si="1"/>
        <v>3.2760024000000004E-5</v>
      </c>
      <c r="I55" s="80">
        <f t="shared" si="2"/>
        <v>140.696</v>
      </c>
      <c r="L55" s="23"/>
      <c r="M55" s="25"/>
      <c r="N55" s="10"/>
      <c r="P55" s="51"/>
      <c r="R55" s="51"/>
    </row>
    <row r="56" spans="1:18" x14ac:dyDescent="0.2">
      <c r="A56">
        <v>17</v>
      </c>
      <c r="B56" s="3">
        <v>2.8935190000000001E-4</v>
      </c>
      <c r="C56">
        <v>-0.15151200000000001</v>
      </c>
      <c r="D56">
        <v>0.1340008</v>
      </c>
      <c r="E56" s="3">
        <v>-1.499653E-5</v>
      </c>
      <c r="F56" s="3">
        <v>8.7100049999999998E-4</v>
      </c>
      <c r="G56" s="82">
        <f t="shared" si="0"/>
        <v>1.2655299578059071E-6</v>
      </c>
      <c r="H56" s="82">
        <f t="shared" si="1"/>
        <v>3.484002E-5</v>
      </c>
      <c r="I56" s="80">
        <f t="shared" si="2"/>
        <v>151.512</v>
      </c>
      <c r="L56" s="23"/>
      <c r="M56" s="25"/>
      <c r="N56" s="10"/>
      <c r="P56" s="51"/>
      <c r="R56" s="51"/>
    </row>
    <row r="57" spans="1:18" x14ac:dyDescent="0.2">
      <c r="A57">
        <v>18</v>
      </c>
      <c r="B57" s="3">
        <v>3.0092589999999999E-4</v>
      </c>
      <c r="C57">
        <v>-0.16292380000000001</v>
      </c>
      <c r="D57">
        <v>0.1450014</v>
      </c>
      <c r="E57" s="3">
        <v>-2.000332E-5</v>
      </c>
      <c r="F57" s="3">
        <v>9.3700070000000003E-4</v>
      </c>
      <c r="G57" s="82">
        <f t="shared" si="0"/>
        <v>1.6880438818565401E-6</v>
      </c>
      <c r="H57" s="82">
        <f t="shared" si="1"/>
        <v>3.7480028000000004E-5</v>
      </c>
      <c r="I57" s="80">
        <f t="shared" si="2"/>
        <v>162.9238</v>
      </c>
      <c r="L57" s="23"/>
      <c r="M57" s="25"/>
      <c r="N57" s="10"/>
      <c r="P57" s="51"/>
      <c r="R57" s="51"/>
    </row>
    <row r="58" spans="1:18" x14ac:dyDescent="0.2">
      <c r="A58">
        <v>19</v>
      </c>
      <c r="B58" s="3">
        <v>3.2407410000000002E-4</v>
      </c>
      <c r="C58">
        <v>-0.17426910000000001</v>
      </c>
      <c r="D58">
        <v>0.158</v>
      </c>
      <c r="E58" s="3">
        <v>-2.499819E-5</v>
      </c>
      <c r="F58" s="3">
        <v>1.0000009999999999E-3</v>
      </c>
      <c r="G58" s="82">
        <f t="shared" si="0"/>
        <v>2.1095518987341771E-6</v>
      </c>
      <c r="H58" s="82">
        <f t="shared" si="1"/>
        <v>4.0000039999999999E-5</v>
      </c>
      <c r="I58" s="80">
        <f t="shared" si="2"/>
        <v>174.26910000000001</v>
      </c>
      <c r="L58" s="23"/>
      <c r="M58" s="25"/>
      <c r="N58" s="10"/>
      <c r="P58" s="51"/>
      <c r="R58" s="51"/>
    </row>
    <row r="59" spans="1:18" x14ac:dyDescent="0.2">
      <c r="A59">
        <v>20</v>
      </c>
      <c r="B59" s="3">
        <v>3.3564819999999998E-4</v>
      </c>
      <c r="C59">
        <v>-0.18591240000000001</v>
      </c>
      <c r="D59">
        <v>0.17199990000000001</v>
      </c>
      <c r="E59" s="3">
        <v>-4.000664E-5</v>
      </c>
      <c r="F59">
        <v>1.0629999999999999E-3</v>
      </c>
      <c r="G59" s="82">
        <f t="shared" si="0"/>
        <v>3.3760877637130801E-6</v>
      </c>
      <c r="H59" s="82">
        <f t="shared" si="1"/>
        <v>4.2519999999999999E-5</v>
      </c>
      <c r="I59" s="80">
        <f t="shared" si="2"/>
        <v>185.91240000000002</v>
      </c>
      <c r="L59" s="23"/>
      <c r="M59" s="25"/>
      <c r="N59" s="10"/>
      <c r="P59" s="51"/>
      <c r="R59" s="51"/>
    </row>
    <row r="60" spans="1:18" x14ac:dyDescent="0.2">
      <c r="A60">
        <v>21</v>
      </c>
      <c r="B60" s="3">
        <v>3.5879629999999998E-4</v>
      </c>
      <c r="C60">
        <v>-0.19794229999999999</v>
      </c>
      <c r="D60">
        <v>0.18500330000000001</v>
      </c>
      <c r="E60" s="3">
        <v>-4.500151E-5</v>
      </c>
      <c r="F60">
        <v>1.1299999999999999E-3</v>
      </c>
      <c r="G60" s="82">
        <f t="shared" si="0"/>
        <v>3.7975957805907176E-6</v>
      </c>
      <c r="H60" s="82">
        <f t="shared" si="1"/>
        <v>4.5199999999999994E-5</v>
      </c>
      <c r="I60" s="80">
        <f t="shared" si="2"/>
        <v>197.94229999999999</v>
      </c>
      <c r="L60" s="23"/>
      <c r="M60" s="25"/>
      <c r="N60" s="10"/>
      <c r="P60" s="51"/>
      <c r="R60" s="51"/>
    </row>
    <row r="61" spans="1:18" x14ac:dyDescent="0.2">
      <c r="A61">
        <v>22</v>
      </c>
      <c r="B61" s="3">
        <v>3.7037039999999999E-4</v>
      </c>
      <c r="C61">
        <v>-0.21057190000000001</v>
      </c>
      <c r="D61">
        <v>0.19599910000000001</v>
      </c>
      <c r="E61" s="3">
        <v>-4.999638E-5</v>
      </c>
      <c r="F61">
        <v>1.212E-3</v>
      </c>
      <c r="G61" s="82">
        <f t="shared" si="0"/>
        <v>4.2191037974683543E-6</v>
      </c>
      <c r="H61" s="82">
        <f t="shared" si="1"/>
        <v>4.8479999999999997E-5</v>
      </c>
      <c r="I61" s="80">
        <f t="shared" si="2"/>
        <v>210.5719</v>
      </c>
      <c r="L61" s="23"/>
      <c r="M61" s="25"/>
      <c r="N61" s="10"/>
      <c r="P61" s="51"/>
      <c r="R61" s="51"/>
    </row>
    <row r="62" spans="1:18" x14ac:dyDescent="0.2">
      <c r="A62">
        <v>23</v>
      </c>
      <c r="B62" s="3">
        <v>3.9351849999999999E-4</v>
      </c>
      <c r="C62">
        <v>-0.2256495</v>
      </c>
      <c r="D62">
        <v>0.20900250000000001</v>
      </c>
      <c r="E62" s="3">
        <v>-4.999638E-5</v>
      </c>
      <c r="F62">
        <v>1.3110000000000001E-3</v>
      </c>
      <c r="G62" s="82">
        <f t="shared" si="0"/>
        <v>4.2191037974683543E-6</v>
      </c>
      <c r="H62" s="82">
        <f t="shared" si="1"/>
        <v>5.2440000000000006E-5</v>
      </c>
      <c r="I62" s="80">
        <f t="shared" si="2"/>
        <v>225.64949999999999</v>
      </c>
      <c r="L62" s="23"/>
      <c r="M62" s="25"/>
      <c r="N62" s="10"/>
      <c r="P62" s="51"/>
      <c r="R62" s="51"/>
    </row>
    <row r="63" spans="1:18" x14ac:dyDescent="0.2">
      <c r="A63">
        <v>24</v>
      </c>
      <c r="B63" s="3">
        <v>4.050926E-4</v>
      </c>
      <c r="C63">
        <v>-0.24622250000000001</v>
      </c>
      <c r="D63">
        <v>0.22000310000000001</v>
      </c>
      <c r="E63" s="3">
        <v>-4.500151E-5</v>
      </c>
      <c r="F63">
        <v>1.4469999999999999E-3</v>
      </c>
      <c r="G63" s="82">
        <f t="shared" si="0"/>
        <v>3.7975957805907176E-6</v>
      </c>
      <c r="H63" s="82">
        <f t="shared" si="1"/>
        <v>5.7879999999999995E-5</v>
      </c>
      <c r="I63" s="80">
        <f t="shared" si="2"/>
        <v>246.22250000000003</v>
      </c>
      <c r="L63" s="23"/>
      <c r="M63" s="25"/>
      <c r="N63" s="10"/>
      <c r="P63" s="51"/>
      <c r="R63" s="51"/>
    </row>
    <row r="64" spans="1:18" x14ac:dyDescent="0.2">
      <c r="A64">
        <v>25</v>
      </c>
      <c r="B64" s="3">
        <v>4.282407E-4</v>
      </c>
      <c r="C64">
        <v>-0.27118399999999998</v>
      </c>
      <c r="D64">
        <v>0.2320004</v>
      </c>
      <c r="E64" s="3">
        <v>-3.499985E-5</v>
      </c>
      <c r="F64" s="3">
        <v>1.613001E-3</v>
      </c>
      <c r="G64" s="82">
        <f t="shared" si="0"/>
        <v>2.9535738396624472E-6</v>
      </c>
      <c r="H64" s="82">
        <f t="shared" si="1"/>
        <v>6.4520040000000002E-5</v>
      </c>
      <c r="I64" s="80">
        <f t="shared" si="2"/>
        <v>271.18399999999997</v>
      </c>
      <c r="L64" s="23"/>
      <c r="M64" s="25"/>
      <c r="N64" s="10"/>
      <c r="P64" s="51"/>
      <c r="R64" s="51"/>
    </row>
    <row r="65" spans="1:18" x14ac:dyDescent="0.2">
      <c r="A65">
        <v>26</v>
      </c>
      <c r="B65" s="3">
        <v>4.3981480000000002E-4</v>
      </c>
      <c r="C65">
        <v>-0.2989637</v>
      </c>
      <c r="D65">
        <v>0.24499889999999999</v>
      </c>
      <c r="E65" s="3">
        <v>-2.499819E-5</v>
      </c>
      <c r="F65">
        <v>1.815E-3</v>
      </c>
      <c r="G65" s="82">
        <f t="shared" si="0"/>
        <v>2.1095518987341771E-6</v>
      </c>
      <c r="H65" s="82">
        <f t="shared" si="1"/>
        <v>7.2600000000000003E-5</v>
      </c>
      <c r="I65" s="80">
        <f t="shared" si="2"/>
        <v>298.96370000000002</v>
      </c>
      <c r="L65" s="23"/>
      <c r="M65" s="25"/>
      <c r="N65" s="10"/>
      <c r="P65" s="51"/>
      <c r="R65" s="51"/>
    </row>
    <row r="66" spans="1:18" x14ac:dyDescent="0.2">
      <c r="A66">
        <v>27</v>
      </c>
      <c r="B66" s="3">
        <v>4.5138889999999998E-4</v>
      </c>
      <c r="C66">
        <v>-0.33433239999999997</v>
      </c>
      <c r="D66">
        <v>0.25599959999999999</v>
      </c>
      <c r="E66">
        <v>0</v>
      </c>
      <c r="F66" s="3">
        <v>2.1260010000000002E-3</v>
      </c>
      <c r="G66" s="82">
        <f t="shared" si="0"/>
        <v>0</v>
      </c>
      <c r="H66" s="82">
        <f t="shared" si="1"/>
        <v>8.5040040000000002E-5</v>
      </c>
      <c r="I66" s="80">
        <f t="shared" si="2"/>
        <v>334.33239999999995</v>
      </c>
      <c r="L66" s="23"/>
      <c r="M66" s="25"/>
      <c r="N66" s="10"/>
      <c r="P66" s="51"/>
      <c r="R66" s="51"/>
    </row>
    <row r="67" spans="1:18" x14ac:dyDescent="0.2">
      <c r="A67">
        <v>28</v>
      </c>
      <c r="B67" s="3">
        <v>4.7453699999999997E-4</v>
      </c>
      <c r="C67">
        <v>-0.37841760000000002</v>
      </c>
      <c r="D67">
        <v>0.26900289999999999</v>
      </c>
      <c r="E67" s="3">
        <v>2.999306E-5</v>
      </c>
      <c r="F67">
        <v>2.4082999999999999E-3</v>
      </c>
      <c r="G67" s="82">
        <f t="shared" si="0"/>
        <v>-2.5310599156118142E-6</v>
      </c>
      <c r="H67" s="82">
        <f t="shared" si="1"/>
        <v>9.6331999999999999E-5</v>
      </c>
      <c r="I67" s="80">
        <f t="shared" si="2"/>
        <v>378.41759999999999</v>
      </c>
      <c r="L67" s="23"/>
      <c r="M67" s="25"/>
      <c r="N67" s="10"/>
      <c r="P67" s="51"/>
      <c r="R67" s="51"/>
    </row>
    <row r="68" spans="1:18" x14ac:dyDescent="0.2">
      <c r="A68">
        <v>29</v>
      </c>
      <c r="B68" s="3">
        <v>4.9768519999999995E-4</v>
      </c>
      <c r="C68">
        <v>-0.41797339999999999</v>
      </c>
      <c r="D68">
        <v>0.2830029</v>
      </c>
      <c r="E68" s="3">
        <v>4.999638E-5</v>
      </c>
      <c r="F68">
        <v>2.6094999999999998E-3</v>
      </c>
      <c r="G68" s="82">
        <f t="shared" si="0"/>
        <v>-4.2191037974683543E-6</v>
      </c>
      <c r="H68" s="82">
        <f t="shared" si="1"/>
        <v>1.0438E-4</v>
      </c>
      <c r="I68" s="80">
        <f t="shared" si="2"/>
        <v>417.97339999999997</v>
      </c>
      <c r="L68" s="23"/>
      <c r="M68" s="25"/>
      <c r="N68" s="10"/>
      <c r="P68" s="51"/>
      <c r="R68" s="51"/>
    </row>
    <row r="69" spans="1:18" x14ac:dyDescent="0.2">
      <c r="A69">
        <v>30</v>
      </c>
      <c r="B69" s="3">
        <v>5.0925929999999996E-4</v>
      </c>
      <c r="C69">
        <v>-0.44553160000000003</v>
      </c>
      <c r="D69">
        <v>0.29600140000000003</v>
      </c>
      <c r="E69" s="3">
        <v>5.9998029999999999E-5</v>
      </c>
      <c r="F69" s="3">
        <v>2.7884009999999998E-3</v>
      </c>
      <c r="G69" s="82">
        <f t="shared" si="0"/>
        <v>-5.0631248945147679E-6</v>
      </c>
      <c r="H69" s="82">
        <f t="shared" si="1"/>
        <v>1.1153603999999999E-4</v>
      </c>
      <c r="I69" s="80">
        <f t="shared" si="2"/>
        <v>445.53160000000003</v>
      </c>
      <c r="L69" s="23"/>
      <c r="M69" s="25"/>
      <c r="N69" s="10"/>
      <c r="P69" s="51"/>
      <c r="R69" s="51"/>
    </row>
    <row r="70" spans="1:18" x14ac:dyDescent="0.2">
      <c r="A70">
        <v>31</v>
      </c>
      <c r="B70" s="3">
        <v>5.3240739999999996E-4</v>
      </c>
      <c r="C70">
        <v>-0.47087560000000001</v>
      </c>
      <c r="D70">
        <v>0.309</v>
      </c>
      <c r="E70" s="3">
        <v>7.4994560000000006E-5</v>
      </c>
      <c r="F70">
        <v>2.9388000000000001E-3</v>
      </c>
      <c r="G70" s="82">
        <f t="shared" si="0"/>
        <v>-6.3286548523206759E-6</v>
      </c>
      <c r="H70" s="82">
        <f t="shared" si="1"/>
        <v>1.17552E-4</v>
      </c>
      <c r="I70" s="80">
        <f t="shared" si="2"/>
        <v>470.87560000000002</v>
      </c>
      <c r="L70" s="23"/>
      <c r="M70" s="25"/>
      <c r="N70" s="10"/>
      <c r="P70" s="51"/>
      <c r="R70" s="51"/>
    </row>
    <row r="71" spans="1:18" x14ac:dyDescent="0.2">
      <c r="A71">
        <v>32</v>
      </c>
      <c r="B71" s="3">
        <v>5.4398149999999998E-4</v>
      </c>
      <c r="C71">
        <v>-0.49559540000000002</v>
      </c>
      <c r="D71">
        <v>0.32100200000000001</v>
      </c>
      <c r="E71" s="3">
        <v>8.0001350000000006E-5</v>
      </c>
      <c r="F71" s="3">
        <v>3.0975009999999999E-3</v>
      </c>
      <c r="G71" s="82">
        <f t="shared" si="0"/>
        <v>-6.7511687763713088E-6</v>
      </c>
      <c r="H71" s="82">
        <f t="shared" si="1"/>
        <v>1.2390004000000001E-4</v>
      </c>
      <c r="I71" s="80">
        <f t="shared" si="2"/>
        <v>495.59540000000004</v>
      </c>
      <c r="L71" s="23"/>
      <c r="M71" s="25"/>
      <c r="N71" s="10"/>
      <c r="P71" s="51"/>
      <c r="R71" s="51"/>
    </row>
    <row r="72" spans="1:18" x14ac:dyDescent="0.2">
      <c r="A72">
        <v>33</v>
      </c>
      <c r="B72" s="3">
        <v>5.6712959999999997E-4</v>
      </c>
      <c r="C72">
        <v>-0.52017440000000004</v>
      </c>
      <c r="D72">
        <v>0.3329992</v>
      </c>
      <c r="E72" s="3">
        <v>9.4997890000000007E-5</v>
      </c>
      <c r="F72">
        <v>3.2567E-3</v>
      </c>
      <c r="G72" s="82">
        <f t="shared" si="0"/>
        <v>-8.0166995780590727E-6</v>
      </c>
      <c r="H72" s="82">
        <f t="shared" si="1"/>
        <v>1.3026800000000001E-4</v>
      </c>
      <c r="I72" s="80">
        <f t="shared" si="2"/>
        <v>520.17439999999999</v>
      </c>
      <c r="L72" s="23"/>
      <c r="M72" s="25"/>
      <c r="N72" s="10"/>
      <c r="P72" s="51"/>
      <c r="R72" s="51"/>
    </row>
    <row r="73" spans="1:18" x14ac:dyDescent="0.2">
      <c r="A73">
        <v>34</v>
      </c>
      <c r="B73" s="3">
        <v>5.7870369999999999E-4</v>
      </c>
      <c r="C73">
        <v>-0.54507539999999999</v>
      </c>
      <c r="D73">
        <v>0.34600259999999999</v>
      </c>
      <c r="E73" s="3">
        <v>1.0999440000000001E-4</v>
      </c>
      <c r="F73">
        <v>3.4207E-3</v>
      </c>
      <c r="G73" s="82">
        <f t="shared" si="0"/>
        <v>-9.2822278481012671E-6</v>
      </c>
      <c r="H73" s="82">
        <f t="shared" si="1"/>
        <v>1.36828E-4</v>
      </c>
      <c r="I73" s="80">
        <f t="shared" si="2"/>
        <v>545.07539999999995</v>
      </c>
      <c r="L73" s="23"/>
      <c r="M73" s="25"/>
      <c r="N73" s="10"/>
      <c r="P73" s="51"/>
      <c r="R73" s="51"/>
    </row>
    <row r="74" spans="1:18" x14ac:dyDescent="0.2">
      <c r="A74">
        <v>35</v>
      </c>
      <c r="B74" s="3">
        <v>6.0185179999999998E-4</v>
      </c>
      <c r="C74">
        <v>-0.5741233</v>
      </c>
      <c r="D74">
        <v>0.36099910000000002</v>
      </c>
      <c r="E74" s="3">
        <v>1.2500289999999999E-4</v>
      </c>
      <c r="F74">
        <v>3.5969000000000001E-3</v>
      </c>
      <c r="G74" s="82">
        <f t="shared" si="0"/>
        <v>-1.054876793248945E-5</v>
      </c>
      <c r="H74" s="82">
        <f t="shared" si="1"/>
        <v>1.43876E-4</v>
      </c>
      <c r="I74" s="80">
        <f t="shared" si="2"/>
        <v>574.12329999999997</v>
      </c>
      <c r="L74" s="23"/>
      <c r="M74" s="25"/>
      <c r="N74" s="10"/>
      <c r="P74" s="51"/>
      <c r="R74" s="51"/>
    </row>
    <row r="75" spans="1:18" x14ac:dyDescent="0.2">
      <c r="A75">
        <v>36</v>
      </c>
      <c r="B75">
        <v>6.2500000000000001E-4</v>
      </c>
      <c r="C75">
        <v>-0.59936659999999997</v>
      </c>
      <c r="D75">
        <v>0.37300109999999997</v>
      </c>
      <c r="E75" s="3">
        <v>1.399994E-4</v>
      </c>
      <c r="F75" s="3">
        <v>3.759301E-3</v>
      </c>
      <c r="G75" s="82">
        <f t="shared" si="0"/>
        <v>-1.1814295358649789E-5</v>
      </c>
      <c r="H75" s="82">
        <f t="shared" si="1"/>
        <v>1.5037203999999999E-4</v>
      </c>
      <c r="I75" s="80">
        <f t="shared" si="2"/>
        <v>599.36659999999995</v>
      </c>
      <c r="L75" s="23"/>
      <c r="M75" s="25"/>
      <c r="N75" s="10"/>
      <c r="P75" s="51"/>
      <c r="R75" s="51"/>
    </row>
    <row r="76" spans="1:18" x14ac:dyDescent="0.2">
      <c r="A76">
        <v>37</v>
      </c>
      <c r="B76" s="3">
        <v>6.3657410000000003E-4</v>
      </c>
      <c r="C76">
        <v>-0.62607939999999995</v>
      </c>
      <c r="D76">
        <v>0.38700099999999998</v>
      </c>
      <c r="E76" s="3">
        <v>1.5499590000000001E-4</v>
      </c>
      <c r="F76" s="3">
        <v>3.9178010000000003E-3</v>
      </c>
      <c r="G76" s="82">
        <f t="shared" si="0"/>
        <v>-1.3079822784810129E-5</v>
      </c>
      <c r="H76" s="82">
        <f t="shared" si="1"/>
        <v>1.5671204000000002E-4</v>
      </c>
      <c r="I76" s="80">
        <f t="shared" si="2"/>
        <v>626.07939999999996</v>
      </c>
      <c r="L76" s="23"/>
      <c r="M76" s="25"/>
      <c r="N76" s="10"/>
      <c r="P76" s="51"/>
      <c r="R76" s="51"/>
    </row>
    <row r="77" spans="1:18" x14ac:dyDescent="0.2">
      <c r="A77">
        <v>38</v>
      </c>
      <c r="B77" s="3">
        <v>6.5972229999999995E-4</v>
      </c>
      <c r="C77">
        <v>-0.65212789999999998</v>
      </c>
      <c r="D77">
        <v>0.39999960000000001</v>
      </c>
      <c r="E77" s="3">
        <v>1.7000439999999999E-4</v>
      </c>
      <c r="F77" s="3">
        <v>4.0904009999999996E-3</v>
      </c>
      <c r="G77" s="82">
        <f t="shared" si="0"/>
        <v>-1.4346362869198312E-5</v>
      </c>
      <c r="H77" s="82">
        <f t="shared" si="1"/>
        <v>1.6361603999999998E-4</v>
      </c>
      <c r="I77" s="80">
        <f t="shared" si="2"/>
        <v>652.12789999999995</v>
      </c>
      <c r="L77" s="23"/>
      <c r="M77" s="25"/>
      <c r="N77" s="10"/>
      <c r="P77" s="51"/>
      <c r="R77" s="51"/>
    </row>
    <row r="78" spans="1:18" x14ac:dyDescent="0.2">
      <c r="A78">
        <v>39</v>
      </c>
      <c r="B78" s="3">
        <v>6.7129630000000004E-4</v>
      </c>
      <c r="C78">
        <v>-0.67871979999999998</v>
      </c>
      <c r="D78">
        <v>0.41300300000000001</v>
      </c>
      <c r="E78" s="3">
        <v>1.8500090000000001E-4</v>
      </c>
      <c r="F78">
        <v>4.2082999999999999E-3</v>
      </c>
      <c r="G78" s="82">
        <f t="shared" si="0"/>
        <v>-1.5611890295358652E-5</v>
      </c>
      <c r="H78" s="82">
        <f t="shared" si="1"/>
        <v>1.6833199999999999E-4</v>
      </c>
      <c r="I78" s="80">
        <f t="shared" si="2"/>
        <v>678.71979999999996</v>
      </c>
      <c r="L78" s="23"/>
      <c r="M78" s="25"/>
      <c r="N78" s="10"/>
      <c r="P78" s="51"/>
      <c r="R78" s="51"/>
    </row>
    <row r="79" spans="1:18" x14ac:dyDescent="0.2">
      <c r="A79">
        <v>40</v>
      </c>
      <c r="B79" s="3">
        <v>6.9444449999999996E-4</v>
      </c>
      <c r="C79">
        <v>-0.70609690000000003</v>
      </c>
      <c r="D79">
        <v>0.42500019999999999</v>
      </c>
      <c r="E79" s="3">
        <v>2.0500419999999999E-4</v>
      </c>
      <c r="F79" s="3">
        <v>4.3876009999999997E-3</v>
      </c>
      <c r="G79" s="82">
        <f t="shared" si="0"/>
        <v>-1.7299932489451478E-5</v>
      </c>
      <c r="H79" s="82">
        <f t="shared" si="1"/>
        <v>1.7550403999999999E-4</v>
      </c>
      <c r="I79" s="80">
        <f t="shared" si="2"/>
        <v>706.09690000000001</v>
      </c>
      <c r="L79" s="23"/>
      <c r="M79" s="25"/>
      <c r="N79" s="10"/>
      <c r="P79" s="51"/>
      <c r="R79" s="51"/>
    </row>
    <row r="80" spans="1:18" x14ac:dyDescent="0.2">
      <c r="A80">
        <v>41</v>
      </c>
      <c r="B80" s="3">
        <v>7.0601850000000005E-4</v>
      </c>
      <c r="C80">
        <v>-0.73407789999999995</v>
      </c>
      <c r="D80">
        <v>0.43700220000000001</v>
      </c>
      <c r="E80" s="3">
        <v>2.200007E-4</v>
      </c>
      <c r="F80" s="3">
        <v>4.5851010000000003E-3</v>
      </c>
      <c r="G80" s="82">
        <f t="shared" si="0"/>
        <v>-1.8565459915611816E-5</v>
      </c>
      <c r="H80" s="82">
        <f t="shared" si="1"/>
        <v>1.8340404000000002E-4</v>
      </c>
      <c r="I80" s="80">
        <f t="shared" si="2"/>
        <v>734.0779</v>
      </c>
      <c r="L80" s="23"/>
      <c r="M80" s="25"/>
      <c r="N80" s="10"/>
      <c r="P80" s="51"/>
      <c r="R80" s="51"/>
    </row>
    <row r="81" spans="1:18" x14ac:dyDescent="0.2">
      <c r="A81">
        <v>42</v>
      </c>
      <c r="B81" s="3">
        <v>7.2916669999999997E-4</v>
      </c>
      <c r="C81">
        <v>-0.76228030000000002</v>
      </c>
      <c r="D81">
        <v>0.45000079999999998</v>
      </c>
      <c r="E81" s="3">
        <v>2.3499729999999999E-4</v>
      </c>
      <c r="F81">
        <v>4.7594999999999998E-3</v>
      </c>
      <c r="G81" s="82">
        <f t="shared" si="0"/>
        <v>-1.9830995780590717E-5</v>
      </c>
      <c r="H81" s="82">
        <f t="shared" si="1"/>
        <v>1.9038E-4</v>
      </c>
      <c r="I81" s="80">
        <f t="shared" si="2"/>
        <v>762.28030000000001</v>
      </c>
      <c r="L81" s="23"/>
      <c r="M81" s="25"/>
      <c r="N81" s="10"/>
      <c r="P81" s="51"/>
      <c r="R81" s="51"/>
    </row>
    <row r="82" spans="1:18" x14ac:dyDescent="0.2">
      <c r="A82">
        <v>43</v>
      </c>
      <c r="B82" s="3">
        <v>7.4074069999999995E-4</v>
      </c>
      <c r="C82">
        <v>-0.79295870000000002</v>
      </c>
      <c r="D82">
        <v>0.46400069999999999</v>
      </c>
      <c r="E82" s="3">
        <v>2.5999550000000001E-4</v>
      </c>
      <c r="F82">
        <v>4.9550999999999996E-3</v>
      </c>
      <c r="G82" s="82">
        <f t="shared" si="0"/>
        <v>-2.1940548523206752E-5</v>
      </c>
      <c r="H82" s="82">
        <f t="shared" si="1"/>
        <v>1.9820399999999997E-4</v>
      </c>
      <c r="I82" s="80">
        <f t="shared" si="2"/>
        <v>792.95870000000002</v>
      </c>
      <c r="L82" s="23"/>
      <c r="M82" s="25"/>
      <c r="N82" s="10"/>
      <c r="P82" s="51"/>
      <c r="R82" s="51"/>
    </row>
    <row r="83" spans="1:18" x14ac:dyDescent="0.2">
      <c r="A83">
        <v>44</v>
      </c>
      <c r="B83" s="3">
        <v>7.6388889999999998E-4</v>
      </c>
      <c r="C83">
        <v>-0.82271110000000003</v>
      </c>
      <c r="D83">
        <v>0.47699930000000001</v>
      </c>
      <c r="E83" s="3">
        <v>2.7500389999999999E-4</v>
      </c>
      <c r="F83">
        <v>5.1357E-3</v>
      </c>
      <c r="G83" s="82">
        <f t="shared" si="0"/>
        <v>-2.3207080168776372E-5</v>
      </c>
      <c r="H83" s="82">
        <f t="shared" si="1"/>
        <v>2.0542800000000001E-4</v>
      </c>
      <c r="I83" s="80">
        <f t="shared" si="2"/>
        <v>822.71109999999999</v>
      </c>
      <c r="L83" s="23"/>
      <c r="M83" s="25"/>
      <c r="N83" s="10"/>
      <c r="P83" s="51"/>
      <c r="R83" s="51"/>
    </row>
    <row r="84" spans="1:18" x14ac:dyDescent="0.2">
      <c r="A84">
        <v>45</v>
      </c>
      <c r="B84" s="3">
        <v>7.7546289999999996E-4</v>
      </c>
      <c r="C84">
        <v>-0.85320839999999998</v>
      </c>
      <c r="D84">
        <v>0.49000260000000001</v>
      </c>
      <c r="E84" s="3">
        <v>3.0000209999999999E-4</v>
      </c>
      <c r="F84" s="3">
        <v>5.3403010000000004E-3</v>
      </c>
      <c r="G84" s="82">
        <f t="shared" si="0"/>
        <v>-2.5316632911392403E-5</v>
      </c>
      <c r="H84" s="82">
        <f t="shared" si="1"/>
        <v>2.1361204000000002E-4</v>
      </c>
      <c r="I84" s="80">
        <f t="shared" si="2"/>
        <v>853.20839999999998</v>
      </c>
      <c r="L84" s="23"/>
      <c r="M84" s="25"/>
      <c r="N84" s="10"/>
      <c r="P84" s="51"/>
      <c r="R84" s="51"/>
    </row>
    <row r="85" spans="1:18" x14ac:dyDescent="0.2">
      <c r="A85">
        <v>46</v>
      </c>
      <c r="B85" s="3">
        <v>7.9861109999999999E-4</v>
      </c>
      <c r="C85">
        <v>-0.8844706</v>
      </c>
      <c r="D85">
        <v>0.50400259999999997</v>
      </c>
      <c r="E85" s="3">
        <v>3.1499860000000002E-4</v>
      </c>
      <c r="F85" s="3">
        <v>5.5402009999999998E-3</v>
      </c>
      <c r="G85" s="82">
        <f t="shared" si="0"/>
        <v>-2.6582160337552745E-5</v>
      </c>
      <c r="H85" s="82">
        <f t="shared" si="1"/>
        <v>2.2160803999999999E-4</v>
      </c>
      <c r="I85" s="80">
        <f t="shared" si="2"/>
        <v>884.47059999999999</v>
      </c>
      <c r="L85" s="23"/>
      <c r="M85" s="25"/>
      <c r="N85" s="10"/>
      <c r="P85" s="51"/>
      <c r="R85" s="51"/>
    </row>
    <row r="86" spans="1:18" x14ac:dyDescent="0.2">
      <c r="A86">
        <v>47</v>
      </c>
      <c r="B86" s="3">
        <v>8.2175930000000002E-4</v>
      </c>
      <c r="C86">
        <v>-0.91601460000000001</v>
      </c>
      <c r="D86">
        <v>0.51599980000000001</v>
      </c>
      <c r="E86" s="3">
        <v>3.3500190000000001E-4</v>
      </c>
      <c r="F86" s="3">
        <v>5.7452010000000001E-3</v>
      </c>
      <c r="G86" s="82">
        <f t="shared" si="0"/>
        <v>-2.827020253164557E-5</v>
      </c>
      <c r="H86" s="82">
        <f t="shared" si="1"/>
        <v>2.2980804E-4</v>
      </c>
      <c r="I86" s="80">
        <f t="shared" si="2"/>
        <v>916.01459999999997</v>
      </c>
      <c r="L86" s="23"/>
      <c r="M86" s="25"/>
      <c r="N86" s="10"/>
      <c r="P86" s="51"/>
      <c r="R86" s="51"/>
    </row>
    <row r="87" spans="1:18" x14ac:dyDescent="0.2">
      <c r="A87">
        <v>48</v>
      </c>
      <c r="B87" s="3">
        <v>8.3333340000000004E-4</v>
      </c>
      <c r="C87">
        <v>-0.94820280000000001</v>
      </c>
      <c r="D87">
        <v>0.52800179999999997</v>
      </c>
      <c r="E87" s="3">
        <v>3.549933E-4</v>
      </c>
      <c r="F87" s="3">
        <v>5.9524010000000004E-3</v>
      </c>
      <c r="G87" s="82">
        <f t="shared" si="0"/>
        <v>-2.9957240506329114E-5</v>
      </c>
      <c r="H87" s="82">
        <f t="shared" si="1"/>
        <v>2.3809604000000001E-4</v>
      </c>
      <c r="I87" s="80">
        <f t="shared" si="2"/>
        <v>948.20280000000002</v>
      </c>
      <c r="L87" s="23"/>
      <c r="M87" s="25"/>
      <c r="N87" s="10"/>
      <c r="P87" s="51"/>
      <c r="R87" s="51"/>
    </row>
    <row r="88" spans="1:18" x14ac:dyDescent="0.2">
      <c r="A88">
        <v>49</v>
      </c>
      <c r="B88" s="3">
        <v>8.5648150000000004E-4</v>
      </c>
      <c r="C88">
        <v>-0.9861683</v>
      </c>
      <c r="D88">
        <v>0.54399969999999997</v>
      </c>
      <c r="E88" s="3">
        <v>3.8000339999999999E-4</v>
      </c>
      <c r="F88" s="3">
        <v>6.2460010000000002E-3</v>
      </c>
      <c r="G88" s="82">
        <f t="shared" si="0"/>
        <v>-3.206779746835443E-5</v>
      </c>
      <c r="H88" s="82">
        <f t="shared" si="1"/>
        <v>2.4984003999999998E-4</v>
      </c>
      <c r="I88" s="80">
        <f t="shared" si="2"/>
        <v>986.16830000000004</v>
      </c>
      <c r="L88" s="23"/>
      <c r="M88" s="25"/>
      <c r="N88" s="10"/>
      <c r="P88" s="51"/>
      <c r="R88" s="51"/>
    </row>
    <row r="89" spans="1:18" x14ac:dyDescent="0.2">
      <c r="A89">
        <v>50</v>
      </c>
      <c r="B89" s="3">
        <v>8.6805560000000005E-4</v>
      </c>
      <c r="C89">
        <v>-1.0196449999999999</v>
      </c>
      <c r="D89">
        <v>0.55700300000000003</v>
      </c>
      <c r="E89" s="3">
        <v>3.9999479999999998E-4</v>
      </c>
      <c r="F89">
        <v>6.4567000000000001E-3</v>
      </c>
      <c r="G89" s="82">
        <f t="shared" si="0"/>
        <v>-3.3754835443037974E-5</v>
      </c>
      <c r="H89" s="82">
        <f t="shared" si="1"/>
        <v>2.5826800000000003E-4</v>
      </c>
      <c r="I89" s="80">
        <f t="shared" si="2"/>
        <v>1019.6449999999999</v>
      </c>
      <c r="L89" s="23"/>
      <c r="M89" s="25"/>
      <c r="N89" s="10"/>
      <c r="P89" s="51"/>
      <c r="R89" s="51"/>
    </row>
    <row r="90" spans="1:18" x14ac:dyDescent="0.2">
      <c r="A90">
        <v>51</v>
      </c>
      <c r="B90" s="3">
        <v>8.9120370000000005E-4</v>
      </c>
      <c r="C90">
        <v>-1.0529809999999999</v>
      </c>
      <c r="D90">
        <v>0.5680037</v>
      </c>
      <c r="E90" s="3">
        <v>4.199982E-4</v>
      </c>
      <c r="F90">
        <v>6.6753000000000003E-3</v>
      </c>
      <c r="G90" s="82">
        <f t="shared" si="0"/>
        <v>-3.5442886075949366E-5</v>
      </c>
      <c r="H90" s="82">
        <f t="shared" si="1"/>
        <v>2.6701200000000001E-4</v>
      </c>
      <c r="I90" s="80">
        <f t="shared" si="2"/>
        <v>1052.981</v>
      </c>
      <c r="L90" s="23"/>
      <c r="M90" s="25"/>
      <c r="N90" s="10"/>
      <c r="P90" s="51"/>
      <c r="R90" s="51"/>
    </row>
    <row r="91" spans="1:18" x14ac:dyDescent="0.2">
      <c r="A91">
        <v>52</v>
      </c>
      <c r="B91" s="3">
        <v>9.0277779999999995E-4</v>
      </c>
      <c r="C91">
        <v>-1.087081</v>
      </c>
      <c r="D91">
        <v>0.58100220000000002</v>
      </c>
      <c r="E91" s="3">
        <v>4.4499630000000001E-4</v>
      </c>
      <c r="F91">
        <v>6.8935000000000003E-3</v>
      </c>
      <c r="G91" s="82">
        <f t="shared" si="0"/>
        <v>-3.7552430379746837E-5</v>
      </c>
      <c r="H91" s="82">
        <f t="shared" si="1"/>
        <v>2.7574000000000001E-4</v>
      </c>
      <c r="I91" s="80">
        <f t="shared" si="2"/>
        <v>1087.0809999999999</v>
      </c>
      <c r="L91" s="23"/>
      <c r="M91" s="25"/>
      <c r="N91" s="10"/>
      <c r="P91" s="51"/>
      <c r="R91" s="51"/>
    </row>
    <row r="92" spans="1:18" x14ac:dyDescent="0.2">
      <c r="A92">
        <v>53</v>
      </c>
      <c r="B92" s="3">
        <v>9.2592589999999995E-4</v>
      </c>
      <c r="C92">
        <v>-1.1209800000000001</v>
      </c>
      <c r="D92">
        <v>0.59500220000000004</v>
      </c>
      <c r="E92" s="3">
        <v>4.6999459999999999E-4</v>
      </c>
      <c r="F92" s="3">
        <v>7.1110009999999996E-3</v>
      </c>
      <c r="G92" s="82">
        <f t="shared" si="0"/>
        <v>-3.9661991561181435E-5</v>
      </c>
      <c r="H92" s="82">
        <f t="shared" si="1"/>
        <v>2.8444004000000001E-4</v>
      </c>
      <c r="I92" s="80">
        <f t="shared" si="2"/>
        <v>1120.98</v>
      </c>
      <c r="L92" s="23"/>
      <c r="M92" s="25"/>
      <c r="N92" s="10"/>
      <c r="P92" s="51"/>
      <c r="R92" s="51"/>
    </row>
    <row r="93" spans="1:18" x14ac:dyDescent="0.2">
      <c r="A93">
        <v>54</v>
      </c>
      <c r="B93" s="3">
        <v>9.4907399999999995E-4</v>
      </c>
      <c r="C93">
        <v>-1.155826</v>
      </c>
      <c r="D93">
        <v>0.60800080000000001</v>
      </c>
      <c r="E93" s="3">
        <v>4.949927E-4</v>
      </c>
      <c r="F93" s="3">
        <v>7.3294010000000001E-3</v>
      </c>
      <c r="G93" s="82">
        <f t="shared" si="0"/>
        <v>-4.1771535864978906E-5</v>
      </c>
      <c r="H93" s="82">
        <f t="shared" si="1"/>
        <v>2.9317604000000003E-4</v>
      </c>
      <c r="I93" s="80">
        <f t="shared" si="2"/>
        <v>1155.826</v>
      </c>
      <c r="L93" s="23"/>
      <c r="M93" s="25"/>
      <c r="N93" s="10"/>
      <c r="P93" s="51"/>
      <c r="R93" s="51"/>
    </row>
    <row r="94" spans="1:18" x14ac:dyDescent="0.2">
      <c r="A94">
        <v>55</v>
      </c>
      <c r="B94" s="3">
        <v>9.606482E-4</v>
      </c>
      <c r="C94">
        <v>-1.1913959999999999</v>
      </c>
      <c r="D94">
        <v>0.62099930000000003</v>
      </c>
      <c r="E94" s="3">
        <v>5.2000289999999997E-4</v>
      </c>
      <c r="F94">
        <v>7.5627999999999997E-3</v>
      </c>
      <c r="G94" s="82">
        <f t="shared" si="0"/>
        <v>-4.3882101265822785E-5</v>
      </c>
      <c r="H94" s="82">
        <f t="shared" si="1"/>
        <v>3.0251200000000001E-4</v>
      </c>
      <c r="I94" s="80">
        <f t="shared" si="2"/>
        <v>1191.396</v>
      </c>
      <c r="L94" s="23"/>
      <c r="M94" s="25"/>
      <c r="N94" s="10"/>
      <c r="P94" s="51"/>
      <c r="R94" s="51"/>
    </row>
    <row r="95" spans="1:18" x14ac:dyDescent="0.2">
      <c r="A95">
        <v>56</v>
      </c>
      <c r="B95" s="3">
        <v>9.8379629999999999E-4</v>
      </c>
      <c r="C95">
        <v>-1.2269460000000001</v>
      </c>
      <c r="D95">
        <v>0.63400270000000003</v>
      </c>
      <c r="E95" s="3">
        <v>5.4500100000000004E-4</v>
      </c>
      <c r="F95">
        <v>7.7762999999999999E-3</v>
      </c>
      <c r="G95" s="82">
        <f t="shared" si="0"/>
        <v>-4.5991645569620257E-5</v>
      </c>
      <c r="H95" s="82">
        <f t="shared" si="1"/>
        <v>3.1105199999999998E-4</v>
      </c>
      <c r="I95" s="80">
        <f t="shared" si="2"/>
        <v>1226.9460000000001</v>
      </c>
      <c r="L95" s="23"/>
      <c r="M95" s="25"/>
      <c r="N95" s="10"/>
      <c r="P95" s="51"/>
      <c r="R95" s="51"/>
    </row>
    <row r="96" spans="1:18" x14ac:dyDescent="0.2">
      <c r="A96">
        <v>57</v>
      </c>
      <c r="B96" s="3">
        <v>9.9537030000000008E-4</v>
      </c>
      <c r="C96">
        <v>-1.2630189999999999</v>
      </c>
      <c r="D96">
        <v>0.64500329999999995</v>
      </c>
      <c r="E96" s="3">
        <v>5.6999920000000003E-4</v>
      </c>
      <c r="F96">
        <v>8.0173999999999992E-3</v>
      </c>
      <c r="G96" s="82">
        <f t="shared" si="0"/>
        <v>-4.8101198312236288E-5</v>
      </c>
      <c r="H96" s="82">
        <f t="shared" si="1"/>
        <v>3.2069599999999998E-4</v>
      </c>
      <c r="I96" s="80">
        <f t="shared" si="2"/>
        <v>1263.0189999999998</v>
      </c>
      <c r="L96" s="23"/>
      <c r="M96" s="25"/>
      <c r="N96" s="10"/>
      <c r="P96" s="51"/>
      <c r="R96" s="51"/>
    </row>
    <row r="97" spans="1:18" x14ac:dyDescent="0.2">
      <c r="A97">
        <v>58</v>
      </c>
      <c r="B97" s="3">
        <v>1.0185190000000001E-3</v>
      </c>
      <c r="C97">
        <v>-1.2995350000000001</v>
      </c>
      <c r="D97">
        <v>0.65900329999999996</v>
      </c>
      <c r="E97" s="3">
        <v>5.9000250000000001E-4</v>
      </c>
      <c r="F97" s="3">
        <v>8.2514010000000002E-3</v>
      </c>
      <c r="G97" s="82">
        <f t="shared" si="0"/>
        <v>-4.978924050632912E-5</v>
      </c>
      <c r="H97" s="82">
        <f t="shared" si="1"/>
        <v>3.3005604000000002E-4</v>
      </c>
      <c r="I97" s="80">
        <f t="shared" si="2"/>
        <v>1299.5350000000001</v>
      </c>
      <c r="L97" s="23"/>
      <c r="M97" s="25"/>
      <c r="N97" s="10"/>
      <c r="P97" s="51"/>
      <c r="R97" s="51"/>
    </row>
    <row r="98" spans="1:18" x14ac:dyDescent="0.2">
      <c r="A98">
        <v>59</v>
      </c>
      <c r="B98" s="3">
        <v>1.0300929999999999E-3</v>
      </c>
      <c r="C98">
        <v>-1.337299</v>
      </c>
      <c r="D98">
        <v>0.67200179999999998</v>
      </c>
      <c r="E98" s="3">
        <v>6.1500070000000001E-4</v>
      </c>
      <c r="F98">
        <v>8.4904000000000004E-3</v>
      </c>
      <c r="G98" s="82">
        <f t="shared" si="0"/>
        <v>-5.1898793248945151E-5</v>
      </c>
      <c r="H98" s="82">
        <f t="shared" si="1"/>
        <v>3.39616E-4</v>
      </c>
      <c r="I98" s="80">
        <f t="shared" si="2"/>
        <v>1337.299</v>
      </c>
      <c r="L98" s="23"/>
      <c r="M98" s="25"/>
      <c r="N98" s="10"/>
      <c r="P98" s="51"/>
      <c r="R98" s="51"/>
    </row>
    <row r="99" spans="1:18" x14ac:dyDescent="0.2">
      <c r="A99">
        <v>60</v>
      </c>
      <c r="B99" s="3">
        <v>1.0532409999999999E-3</v>
      </c>
      <c r="C99">
        <v>-1.375909</v>
      </c>
      <c r="D99">
        <v>0.68600179999999999</v>
      </c>
      <c r="E99" s="3">
        <v>6.4499380000000001E-4</v>
      </c>
      <c r="F99">
        <v>8.6957000000000007E-3</v>
      </c>
      <c r="G99" s="82">
        <f t="shared" si="0"/>
        <v>-5.4429856540084394E-5</v>
      </c>
      <c r="H99" s="82">
        <f t="shared" si="1"/>
        <v>3.47828E-4</v>
      </c>
      <c r="I99" s="80">
        <f t="shared" si="2"/>
        <v>1375.9090000000001</v>
      </c>
      <c r="L99" s="23"/>
      <c r="M99" s="25"/>
      <c r="N99" s="10"/>
      <c r="P99" s="51"/>
      <c r="R99" s="51"/>
    </row>
    <row r="100" spans="1:18" x14ac:dyDescent="0.2">
      <c r="A100">
        <v>61</v>
      </c>
      <c r="B100" s="3">
        <v>1.064815E-3</v>
      </c>
      <c r="C100">
        <v>-1.414901</v>
      </c>
      <c r="D100">
        <v>0.69900039999999997</v>
      </c>
      <c r="E100" s="3">
        <v>6.7000390000000005E-4</v>
      </c>
      <c r="F100" s="3">
        <v>8.9804010000000007E-3</v>
      </c>
      <c r="G100" s="82">
        <f t="shared" si="0"/>
        <v>-5.6540413502109714E-5</v>
      </c>
      <c r="H100" s="82">
        <f t="shared" si="1"/>
        <v>3.5921604000000004E-4</v>
      </c>
      <c r="I100" s="80">
        <f t="shared" si="2"/>
        <v>1414.9010000000001</v>
      </c>
      <c r="L100" s="23"/>
      <c r="M100" s="25"/>
      <c r="N100" s="10"/>
      <c r="P100" s="51"/>
      <c r="R100" s="51"/>
    </row>
    <row r="101" spans="1:18" x14ac:dyDescent="0.2">
      <c r="A101">
        <v>62</v>
      </c>
      <c r="B101" s="3">
        <v>1.087963E-3</v>
      </c>
      <c r="C101">
        <v>-1.454779</v>
      </c>
      <c r="D101">
        <v>0.71000099999999999</v>
      </c>
      <c r="E101" s="3">
        <v>6.9999690000000002E-4</v>
      </c>
      <c r="F101">
        <v>9.2402999999999999E-3</v>
      </c>
      <c r="G101" s="82">
        <f t="shared" si="0"/>
        <v>-5.9071468354430384E-5</v>
      </c>
      <c r="H101" s="82">
        <f t="shared" si="1"/>
        <v>3.6961200000000001E-4</v>
      </c>
      <c r="I101" s="80">
        <f t="shared" si="2"/>
        <v>1454.779</v>
      </c>
      <c r="L101" s="23"/>
      <c r="M101" s="25"/>
      <c r="N101" s="10"/>
      <c r="P101" s="51"/>
      <c r="R101" s="51"/>
    </row>
    <row r="102" spans="1:18" x14ac:dyDescent="0.2">
      <c r="A102">
        <v>63</v>
      </c>
      <c r="B102" s="3">
        <v>1.099537E-3</v>
      </c>
      <c r="C102">
        <v>-1.4955430000000001</v>
      </c>
      <c r="D102">
        <v>0.72299959999999996</v>
      </c>
      <c r="E102" s="3">
        <v>7.2499520000000005E-4</v>
      </c>
      <c r="F102">
        <v>9.5066000000000005E-3</v>
      </c>
      <c r="G102" s="82">
        <f t="shared" si="0"/>
        <v>-6.1181029535864988E-5</v>
      </c>
      <c r="H102" s="82">
        <f t="shared" si="1"/>
        <v>3.80264E-4</v>
      </c>
      <c r="I102" s="80">
        <f t="shared" si="2"/>
        <v>1495.5430000000001</v>
      </c>
      <c r="L102" s="23"/>
      <c r="M102" s="25"/>
      <c r="N102" s="10"/>
      <c r="P102" s="51"/>
      <c r="R102" s="51"/>
    </row>
    <row r="103" spans="1:18" x14ac:dyDescent="0.2">
      <c r="A103">
        <v>64</v>
      </c>
      <c r="B103" s="3">
        <v>1.122685E-3</v>
      </c>
      <c r="C103">
        <v>-1.5368900000000001</v>
      </c>
      <c r="D103">
        <v>0.73600290000000002</v>
      </c>
      <c r="E103" s="3">
        <v>7.5999499999999996E-4</v>
      </c>
      <c r="F103">
        <v>9.7713000000000001E-3</v>
      </c>
      <c r="G103" s="82">
        <f t="shared" si="0"/>
        <v>-6.4134599156118145E-5</v>
      </c>
      <c r="H103" s="82">
        <f t="shared" si="1"/>
        <v>3.9085200000000002E-4</v>
      </c>
      <c r="I103" s="80">
        <f t="shared" si="2"/>
        <v>1536.89</v>
      </c>
      <c r="L103" s="23"/>
      <c r="M103" s="25"/>
      <c r="N103" s="10"/>
      <c r="P103" s="51"/>
      <c r="R103" s="51"/>
    </row>
    <row r="104" spans="1:18" x14ac:dyDescent="0.2">
      <c r="A104">
        <v>65</v>
      </c>
      <c r="B104" s="3">
        <v>1.1342590000000001E-3</v>
      </c>
      <c r="C104">
        <v>-1.578338</v>
      </c>
      <c r="D104">
        <v>0.74900149999999999</v>
      </c>
      <c r="E104" s="3">
        <v>7.7999829999999995E-4</v>
      </c>
      <c r="F104">
        <v>1.00334E-2</v>
      </c>
      <c r="G104" s="82">
        <f t="shared" si="0"/>
        <v>-6.5822641350210971E-5</v>
      </c>
      <c r="H104" s="82">
        <f t="shared" si="1"/>
        <v>4.0133599999999997E-4</v>
      </c>
      <c r="I104" s="80">
        <f t="shared" si="2"/>
        <v>1578.338</v>
      </c>
      <c r="L104" s="23"/>
      <c r="M104" s="25"/>
      <c r="N104" s="10"/>
      <c r="P104" s="51"/>
      <c r="R104" s="51"/>
    </row>
    <row r="105" spans="1:18" x14ac:dyDescent="0.2">
      <c r="A105">
        <v>66</v>
      </c>
      <c r="B105" s="3">
        <v>1.1574070000000001E-3</v>
      </c>
      <c r="C105">
        <v>-1.619988</v>
      </c>
      <c r="D105">
        <v>0.76300140000000005</v>
      </c>
      <c r="E105" s="3">
        <v>8.1499820000000001E-4</v>
      </c>
      <c r="F105">
        <v>1.03296E-2</v>
      </c>
      <c r="G105" s="82">
        <f t="shared" ref="G105:G168" si="3">-E105/$B$24</f>
        <v>-6.8776219409282701E-5</v>
      </c>
      <c r="H105" s="82">
        <f t="shared" ref="H105:H168" si="4">F105/$B$26</f>
        <v>4.1318399999999998E-4</v>
      </c>
      <c r="I105" s="80">
        <f t="shared" ref="I105:I168" si="5">-1000*C105</f>
        <v>1619.9880000000001</v>
      </c>
      <c r="L105" s="23"/>
      <c r="M105" s="25"/>
      <c r="N105" s="10"/>
      <c r="P105" s="51"/>
      <c r="R105" s="51"/>
    </row>
    <row r="106" spans="1:18" x14ac:dyDescent="0.2">
      <c r="A106">
        <v>67</v>
      </c>
      <c r="B106" s="3">
        <v>1.1805559999999999E-3</v>
      </c>
      <c r="C106">
        <v>-1.663187</v>
      </c>
      <c r="D106">
        <v>0.77500340000000001</v>
      </c>
      <c r="E106" s="3">
        <v>8.4999800000000003E-4</v>
      </c>
      <c r="F106">
        <v>1.06582E-2</v>
      </c>
      <c r="G106" s="82">
        <f t="shared" si="3"/>
        <v>-7.1729789029535872E-5</v>
      </c>
      <c r="H106" s="82">
        <f t="shared" si="4"/>
        <v>4.2632799999999996E-4</v>
      </c>
      <c r="I106" s="80">
        <f t="shared" si="5"/>
        <v>1663.1869999999999</v>
      </c>
      <c r="L106" s="23"/>
      <c r="M106" s="25"/>
      <c r="N106" s="10"/>
      <c r="P106" s="51"/>
      <c r="R106" s="51"/>
    </row>
    <row r="107" spans="1:18" x14ac:dyDescent="0.2">
      <c r="A107">
        <v>68</v>
      </c>
      <c r="B107" s="3">
        <v>1.19213E-3</v>
      </c>
      <c r="C107">
        <v>-1.7069909999999999</v>
      </c>
      <c r="D107">
        <v>0.7870007</v>
      </c>
      <c r="E107" s="3">
        <v>8.8999269999999995E-4</v>
      </c>
      <c r="F107">
        <v>1.0952E-2</v>
      </c>
      <c r="G107" s="82">
        <f t="shared" si="3"/>
        <v>-7.5104869198312234E-5</v>
      </c>
      <c r="H107" s="82">
        <f t="shared" si="4"/>
        <v>4.3807999999999998E-4</v>
      </c>
      <c r="I107" s="80">
        <f t="shared" si="5"/>
        <v>1706.991</v>
      </c>
      <c r="L107" s="23"/>
      <c r="M107" s="25"/>
      <c r="N107" s="10"/>
      <c r="P107" s="51"/>
      <c r="R107" s="51"/>
    </row>
    <row r="108" spans="1:18" x14ac:dyDescent="0.2">
      <c r="A108">
        <v>69</v>
      </c>
      <c r="B108" s="3">
        <v>1.215278E-3</v>
      </c>
      <c r="C108">
        <v>-1.7513369999999999</v>
      </c>
      <c r="D108">
        <v>0.79999920000000002</v>
      </c>
      <c r="E108" s="3">
        <v>9.199977E-4</v>
      </c>
      <c r="F108">
        <v>1.12452E-2</v>
      </c>
      <c r="G108" s="82">
        <f t="shared" si="3"/>
        <v>-7.7636936708860759E-5</v>
      </c>
      <c r="H108" s="82">
        <f t="shared" si="4"/>
        <v>4.49808E-4</v>
      </c>
      <c r="I108" s="80">
        <f t="shared" si="5"/>
        <v>1751.337</v>
      </c>
      <c r="L108" s="23"/>
      <c r="M108" s="25"/>
      <c r="N108" s="10"/>
      <c r="P108" s="51"/>
      <c r="R108" s="51"/>
    </row>
    <row r="109" spans="1:18" x14ac:dyDescent="0.2">
      <c r="A109">
        <v>70</v>
      </c>
      <c r="B109" s="3">
        <v>1.2268520000000001E-3</v>
      </c>
      <c r="C109">
        <v>-1.797174</v>
      </c>
      <c r="D109">
        <v>0.81300260000000002</v>
      </c>
      <c r="E109" s="3">
        <v>9.6999409999999999E-4</v>
      </c>
      <c r="F109">
        <v>1.1537E-2</v>
      </c>
      <c r="G109" s="82">
        <f t="shared" si="3"/>
        <v>-8.1856042194092835E-5</v>
      </c>
      <c r="H109" s="82">
        <f t="shared" si="4"/>
        <v>4.6148000000000001E-4</v>
      </c>
      <c r="I109" s="80">
        <f t="shared" si="5"/>
        <v>1797.174</v>
      </c>
      <c r="L109" s="23"/>
      <c r="M109" s="25"/>
      <c r="N109" s="10"/>
      <c r="P109" s="51"/>
      <c r="R109" s="51"/>
    </row>
    <row r="110" spans="1:18" x14ac:dyDescent="0.2">
      <c r="A110">
        <v>71</v>
      </c>
      <c r="B110">
        <v>1.25E-3</v>
      </c>
      <c r="C110">
        <v>-1.8439160000000001</v>
      </c>
      <c r="D110">
        <v>0.82700249999999997</v>
      </c>
      <c r="E110" s="3">
        <v>9.999989999999999E-4</v>
      </c>
      <c r="F110">
        <v>1.18456E-2</v>
      </c>
      <c r="G110" s="82">
        <f t="shared" si="3"/>
        <v>-8.4388101265822773E-5</v>
      </c>
      <c r="H110" s="82">
        <f t="shared" si="4"/>
        <v>4.7382399999999997E-4</v>
      </c>
      <c r="I110" s="80">
        <f t="shared" si="5"/>
        <v>1843.9160000000002</v>
      </c>
      <c r="L110" s="23"/>
      <c r="M110" s="25"/>
      <c r="N110" s="10"/>
      <c r="P110" s="51"/>
      <c r="R110" s="51"/>
    </row>
    <row r="111" spans="1:18" x14ac:dyDescent="0.2">
      <c r="A111">
        <v>72</v>
      </c>
      <c r="B111" s="3">
        <v>1.2615739999999999E-3</v>
      </c>
      <c r="C111">
        <v>-1.891645</v>
      </c>
      <c r="D111">
        <v>0.84000109999999995</v>
      </c>
      <c r="E111" s="3">
        <v>1.049995E-3</v>
      </c>
      <c r="F111">
        <v>1.2150599999999999E-2</v>
      </c>
      <c r="G111" s="82">
        <f t="shared" si="3"/>
        <v>-8.8607172995780584E-5</v>
      </c>
      <c r="H111" s="82">
        <f t="shared" si="4"/>
        <v>4.8602399999999999E-4</v>
      </c>
      <c r="I111" s="80">
        <f t="shared" si="5"/>
        <v>1891.645</v>
      </c>
      <c r="L111" s="23"/>
      <c r="M111" s="25"/>
      <c r="N111" s="10"/>
      <c r="P111" s="51"/>
      <c r="R111" s="51"/>
    </row>
    <row r="112" spans="1:18" x14ac:dyDescent="0.2">
      <c r="A112">
        <v>73</v>
      </c>
      <c r="B112" s="3">
        <v>1.2847220000000001E-3</v>
      </c>
      <c r="C112">
        <v>-1.940461</v>
      </c>
      <c r="D112">
        <v>0.85200310000000001</v>
      </c>
      <c r="E112" s="3">
        <v>1.0849950000000001E-3</v>
      </c>
      <c r="F112">
        <v>1.2464899999999999E-2</v>
      </c>
      <c r="G112" s="82">
        <f t="shared" si="3"/>
        <v>-9.1560759493670887E-5</v>
      </c>
      <c r="H112" s="82">
        <f t="shared" si="4"/>
        <v>4.9859600000000002E-4</v>
      </c>
      <c r="I112" s="80">
        <f t="shared" si="5"/>
        <v>1940.461</v>
      </c>
      <c r="L112" s="23"/>
      <c r="M112" s="25"/>
      <c r="N112" s="10"/>
      <c r="P112" s="51"/>
      <c r="R112" s="51"/>
    </row>
    <row r="113" spans="1:18" x14ac:dyDescent="0.2">
      <c r="A113">
        <v>74</v>
      </c>
      <c r="B113" s="3">
        <v>1.296296E-3</v>
      </c>
      <c r="C113">
        <v>-1.9897590000000001</v>
      </c>
      <c r="D113">
        <v>0.86400030000000005</v>
      </c>
      <c r="E113" s="3">
        <v>1.129997E-3</v>
      </c>
      <c r="F113">
        <v>1.2757900000000001E-2</v>
      </c>
      <c r="G113" s="82">
        <f t="shared" si="3"/>
        <v>-9.5358396624472581E-5</v>
      </c>
      <c r="H113" s="82">
        <f t="shared" si="4"/>
        <v>5.1031600000000002E-4</v>
      </c>
      <c r="I113" s="80">
        <f t="shared" si="5"/>
        <v>1989.759</v>
      </c>
      <c r="L113" s="23"/>
      <c r="M113" s="25"/>
      <c r="N113" s="10"/>
      <c r="P113" s="51"/>
      <c r="R113" s="51"/>
    </row>
    <row r="114" spans="1:18" x14ac:dyDescent="0.2">
      <c r="A114">
        <v>75</v>
      </c>
      <c r="B114" s="3">
        <v>1.319445E-3</v>
      </c>
      <c r="C114">
        <v>-2.0399440000000002</v>
      </c>
      <c r="D114">
        <v>0.87700370000000005</v>
      </c>
      <c r="E114" s="3">
        <v>1.1649970000000001E-3</v>
      </c>
      <c r="F114">
        <v>1.3069300000000001E-2</v>
      </c>
      <c r="G114" s="82">
        <f t="shared" si="3"/>
        <v>-9.8311983122362885E-5</v>
      </c>
      <c r="H114" s="82">
        <f t="shared" si="4"/>
        <v>5.2277200000000002E-4</v>
      </c>
      <c r="I114" s="80">
        <f t="shared" si="5"/>
        <v>2039.9440000000002</v>
      </c>
      <c r="L114" s="23"/>
      <c r="M114" s="25"/>
      <c r="N114" s="10"/>
      <c r="P114" s="51"/>
      <c r="R114" s="51"/>
    </row>
    <row r="115" spans="1:18" x14ac:dyDescent="0.2">
      <c r="A115">
        <v>76</v>
      </c>
      <c r="B115" s="3">
        <v>1.3310189999999999E-3</v>
      </c>
      <c r="C115">
        <v>-2.0912959999999998</v>
      </c>
      <c r="D115">
        <v>0.89100360000000001</v>
      </c>
      <c r="E115" s="3">
        <v>1.2050030000000001E-3</v>
      </c>
      <c r="F115">
        <v>1.3400499999999999E-2</v>
      </c>
      <c r="G115" s="82">
        <f t="shared" si="3"/>
        <v>-1.0168801687763714E-4</v>
      </c>
      <c r="H115" s="82">
        <f t="shared" si="4"/>
        <v>5.3602000000000001E-4</v>
      </c>
      <c r="I115" s="80">
        <f t="shared" si="5"/>
        <v>2091.2959999999998</v>
      </c>
      <c r="L115" s="23"/>
      <c r="M115" s="25"/>
      <c r="N115" s="10"/>
      <c r="P115" s="51"/>
      <c r="R115" s="51"/>
    </row>
    <row r="116" spans="1:18" x14ac:dyDescent="0.2">
      <c r="A116">
        <v>77</v>
      </c>
      <c r="B116" s="3">
        <v>1.3541670000000001E-3</v>
      </c>
      <c r="C116">
        <v>-2.1438760000000001</v>
      </c>
      <c r="D116">
        <v>0.90400219999999998</v>
      </c>
      <c r="E116" s="3">
        <v>1.244998E-3</v>
      </c>
      <c r="F116">
        <v>1.3747499999999999E-2</v>
      </c>
      <c r="G116" s="82">
        <f t="shared" si="3"/>
        <v>-1.0506312236286921E-4</v>
      </c>
      <c r="H116" s="82">
        <f t="shared" si="4"/>
        <v>5.4989999999999998E-4</v>
      </c>
      <c r="I116" s="80">
        <f t="shared" si="5"/>
        <v>2143.8760000000002</v>
      </c>
      <c r="L116" s="23"/>
      <c r="M116" s="25"/>
      <c r="N116" s="10"/>
      <c r="P116" s="51"/>
      <c r="R116" s="51"/>
    </row>
    <row r="117" spans="1:18" x14ac:dyDescent="0.2">
      <c r="A117">
        <v>78</v>
      </c>
      <c r="B117" s="3">
        <v>1.377315E-3</v>
      </c>
      <c r="C117">
        <v>-2.1971810000000001</v>
      </c>
      <c r="D117">
        <v>0.91599940000000002</v>
      </c>
      <c r="E117" s="3">
        <v>1.2849929999999999E-3</v>
      </c>
      <c r="F117">
        <v>1.40839E-2</v>
      </c>
      <c r="G117" s="82">
        <f t="shared" si="3"/>
        <v>-1.0843822784810126E-4</v>
      </c>
      <c r="H117" s="82">
        <f t="shared" si="4"/>
        <v>5.6335599999999999E-4</v>
      </c>
      <c r="I117" s="80">
        <f t="shared" si="5"/>
        <v>2197.181</v>
      </c>
      <c r="L117" s="23"/>
      <c r="M117" s="25"/>
      <c r="N117" s="10"/>
      <c r="P117" s="51"/>
      <c r="R117" s="51"/>
    </row>
    <row r="118" spans="1:18" x14ac:dyDescent="0.2">
      <c r="A118">
        <v>79</v>
      </c>
      <c r="B118" s="3">
        <v>1.3888889999999999E-3</v>
      </c>
      <c r="C118">
        <v>-2.251512</v>
      </c>
      <c r="D118">
        <v>0.92800139999999998</v>
      </c>
      <c r="E118" s="3">
        <v>1.3350009999999999E-3</v>
      </c>
      <c r="F118">
        <v>1.44403E-2</v>
      </c>
      <c r="G118" s="82">
        <f t="shared" si="3"/>
        <v>-1.1265831223628692E-4</v>
      </c>
      <c r="H118" s="82">
        <f t="shared" si="4"/>
        <v>5.7761200000000003E-4</v>
      </c>
      <c r="I118" s="80">
        <f t="shared" si="5"/>
        <v>2251.5120000000002</v>
      </c>
      <c r="L118" s="23"/>
      <c r="M118" s="25"/>
      <c r="N118" s="10"/>
      <c r="P118" s="51"/>
      <c r="R118" s="51"/>
    </row>
    <row r="119" spans="1:18" x14ac:dyDescent="0.2">
      <c r="A119">
        <v>80</v>
      </c>
      <c r="B119" s="3">
        <v>1.4120370000000001E-3</v>
      </c>
      <c r="C119">
        <v>-2.30681</v>
      </c>
      <c r="D119">
        <v>0.94099999999999995</v>
      </c>
      <c r="E119" s="3">
        <v>1.3749960000000001E-3</v>
      </c>
      <c r="F119">
        <v>1.4848200000000001E-2</v>
      </c>
      <c r="G119" s="82">
        <f t="shared" si="3"/>
        <v>-1.16033417721519E-4</v>
      </c>
      <c r="H119" s="82">
        <f t="shared" si="4"/>
        <v>5.9392800000000008E-4</v>
      </c>
      <c r="I119" s="80">
        <f t="shared" si="5"/>
        <v>2306.81</v>
      </c>
      <c r="L119" s="23"/>
      <c r="M119" s="25"/>
      <c r="N119" s="10"/>
      <c r="P119" s="51"/>
      <c r="R119" s="51"/>
    </row>
    <row r="120" spans="1:18" x14ac:dyDescent="0.2">
      <c r="A120">
        <v>81</v>
      </c>
      <c r="B120" s="3">
        <v>1.423611E-3</v>
      </c>
      <c r="C120">
        <v>-2.361926</v>
      </c>
      <c r="D120">
        <v>0.9540033</v>
      </c>
      <c r="E120" s="3">
        <v>1.4150020000000001E-3</v>
      </c>
      <c r="F120">
        <v>1.5252399999999999E-2</v>
      </c>
      <c r="G120" s="82">
        <f t="shared" si="3"/>
        <v>-1.1940945147679326E-4</v>
      </c>
      <c r="H120" s="82">
        <f t="shared" si="4"/>
        <v>6.1009599999999997E-4</v>
      </c>
      <c r="I120" s="80">
        <f t="shared" si="5"/>
        <v>2361.9259999999999</v>
      </c>
      <c r="L120" s="23"/>
      <c r="M120" s="25"/>
      <c r="N120" s="10"/>
      <c r="P120" s="51"/>
      <c r="R120" s="51"/>
    </row>
    <row r="121" spans="1:18" x14ac:dyDescent="0.2">
      <c r="A121">
        <v>82</v>
      </c>
      <c r="B121" s="3">
        <v>1.4467589999999999E-3</v>
      </c>
      <c r="C121">
        <v>-2.4214920000000002</v>
      </c>
      <c r="D121">
        <v>0.96700189999999997</v>
      </c>
      <c r="E121" s="3">
        <v>1.4699940000000001E-3</v>
      </c>
      <c r="F121">
        <v>1.5638599999999999E-2</v>
      </c>
      <c r="G121" s="82">
        <f t="shared" si="3"/>
        <v>-1.2405012658227849E-4</v>
      </c>
      <c r="H121" s="82">
        <f t="shared" si="4"/>
        <v>6.2554400000000001E-4</v>
      </c>
      <c r="I121" s="80">
        <f t="shared" si="5"/>
        <v>2421.4920000000002</v>
      </c>
      <c r="L121" s="23"/>
      <c r="M121" s="25"/>
      <c r="N121" s="10"/>
      <c r="P121" s="51"/>
      <c r="R121" s="51"/>
    </row>
    <row r="122" spans="1:18" x14ac:dyDescent="0.2">
      <c r="A122">
        <v>83</v>
      </c>
      <c r="B122" s="3">
        <v>1.458333E-3</v>
      </c>
      <c r="C122">
        <v>-2.481077</v>
      </c>
      <c r="D122">
        <v>0.98100189999999998</v>
      </c>
      <c r="E122" s="3">
        <v>1.5149950000000001E-3</v>
      </c>
      <c r="F122">
        <v>1.6026100000000001E-2</v>
      </c>
      <c r="G122" s="82">
        <f t="shared" si="3"/>
        <v>-1.2784767932489454E-4</v>
      </c>
      <c r="H122" s="82">
        <f t="shared" si="4"/>
        <v>6.4104400000000001E-4</v>
      </c>
      <c r="I122" s="80">
        <f t="shared" si="5"/>
        <v>2481.0769999999998</v>
      </c>
      <c r="L122" s="23"/>
      <c r="M122" s="25"/>
      <c r="N122" s="10"/>
      <c r="P122" s="51"/>
      <c r="R122" s="51"/>
    </row>
    <row r="123" spans="1:18" x14ac:dyDescent="0.2">
      <c r="A123">
        <v>84</v>
      </c>
      <c r="B123" s="3">
        <v>1.481481E-3</v>
      </c>
      <c r="C123">
        <v>-2.5412669999999999</v>
      </c>
      <c r="D123">
        <v>0.99400040000000001</v>
      </c>
      <c r="E123" s="3">
        <v>1.555002E-3</v>
      </c>
      <c r="F123">
        <v>1.6427199999999999E-2</v>
      </c>
      <c r="G123" s="82">
        <f t="shared" si="3"/>
        <v>-1.3122379746835443E-4</v>
      </c>
      <c r="H123" s="82">
        <f t="shared" si="4"/>
        <v>6.5708800000000001E-4</v>
      </c>
      <c r="I123" s="80">
        <f t="shared" si="5"/>
        <v>2541.2669999999998</v>
      </c>
      <c r="L123" s="23"/>
      <c r="M123" s="25"/>
      <c r="N123" s="10"/>
      <c r="P123" s="51"/>
      <c r="R123" s="51"/>
    </row>
    <row r="124" spans="1:18" x14ac:dyDescent="0.2">
      <c r="A124">
        <v>85</v>
      </c>
      <c r="B124" s="3">
        <v>1.493056E-3</v>
      </c>
      <c r="C124">
        <v>-2.603469</v>
      </c>
      <c r="D124">
        <v>1.008</v>
      </c>
      <c r="E124" s="3">
        <v>1.600003E-3</v>
      </c>
      <c r="F124">
        <v>1.6819899999999999E-2</v>
      </c>
      <c r="G124" s="82">
        <f t="shared" si="3"/>
        <v>-1.3502135021097047E-4</v>
      </c>
      <c r="H124" s="82">
        <f t="shared" si="4"/>
        <v>6.7279599999999992E-4</v>
      </c>
      <c r="I124" s="80">
        <f t="shared" si="5"/>
        <v>2603.4690000000001</v>
      </c>
      <c r="L124" s="23"/>
      <c r="M124" s="25"/>
      <c r="N124" s="10"/>
      <c r="P124" s="51"/>
      <c r="R124" s="51"/>
    </row>
    <row r="125" spans="1:18" x14ac:dyDescent="0.2">
      <c r="A125">
        <v>86</v>
      </c>
      <c r="B125" s="3">
        <v>1.5162039999999999E-3</v>
      </c>
      <c r="C125">
        <v>-2.6646649999999998</v>
      </c>
      <c r="D125">
        <v>1.020999</v>
      </c>
      <c r="E125">
        <v>1.65E-3</v>
      </c>
      <c r="F125">
        <v>1.7166799999999999E-2</v>
      </c>
      <c r="G125" s="82">
        <f t="shared" si="3"/>
        <v>-1.3924050632911392E-4</v>
      </c>
      <c r="H125" s="82">
        <f t="shared" si="4"/>
        <v>6.8667199999999993E-4</v>
      </c>
      <c r="I125" s="80">
        <f t="shared" si="5"/>
        <v>2664.665</v>
      </c>
      <c r="L125" s="23"/>
      <c r="M125" s="25"/>
      <c r="N125" s="10"/>
      <c r="P125" s="51"/>
      <c r="R125" s="51"/>
    </row>
    <row r="126" spans="1:18" x14ac:dyDescent="0.2">
      <c r="A126">
        <v>87</v>
      </c>
      <c r="B126" s="3">
        <v>1.5393519999999999E-3</v>
      </c>
      <c r="C126">
        <v>-2.7272690000000002</v>
      </c>
      <c r="D126">
        <v>1.0340020000000001</v>
      </c>
      <c r="E126" s="3">
        <v>1.6999960000000001E-3</v>
      </c>
      <c r="F126">
        <v>1.7599400000000001E-2</v>
      </c>
      <c r="G126" s="82">
        <f t="shared" si="3"/>
        <v>-1.4345957805907174E-4</v>
      </c>
      <c r="H126" s="82">
        <f t="shared" si="4"/>
        <v>7.0397600000000004E-4</v>
      </c>
      <c r="I126" s="80">
        <f t="shared" si="5"/>
        <v>2727.2690000000002</v>
      </c>
      <c r="L126" s="23"/>
      <c r="M126" s="25"/>
      <c r="N126" s="10"/>
      <c r="P126" s="51"/>
      <c r="R126" s="51"/>
    </row>
    <row r="127" spans="1:18" x14ac:dyDescent="0.2">
      <c r="A127">
        <v>88</v>
      </c>
      <c r="B127" s="3">
        <v>1.550926E-3</v>
      </c>
      <c r="C127">
        <v>-2.79068</v>
      </c>
      <c r="D127">
        <v>1.0470010000000001</v>
      </c>
      <c r="E127" s="3">
        <v>1.7400029999999999E-3</v>
      </c>
      <c r="F127">
        <v>1.80073E-2</v>
      </c>
      <c r="G127" s="82">
        <f t="shared" si="3"/>
        <v>-1.4683569620253163E-4</v>
      </c>
      <c r="H127" s="82">
        <f t="shared" si="4"/>
        <v>7.2029199999999998E-4</v>
      </c>
      <c r="I127" s="80">
        <f t="shared" si="5"/>
        <v>2790.68</v>
      </c>
      <c r="L127" s="23"/>
      <c r="M127" s="25"/>
      <c r="N127" s="10"/>
      <c r="P127" s="51"/>
      <c r="R127" s="51"/>
    </row>
    <row r="128" spans="1:18" x14ac:dyDescent="0.2">
      <c r="A128">
        <v>89</v>
      </c>
      <c r="B128" s="3">
        <v>1.574074E-3</v>
      </c>
      <c r="C128">
        <v>-2.8530829999999998</v>
      </c>
      <c r="D128">
        <v>1.0580020000000001</v>
      </c>
      <c r="E128" s="3">
        <v>1.7949940000000001E-3</v>
      </c>
      <c r="F128">
        <v>1.8421400000000001E-2</v>
      </c>
      <c r="G128" s="82">
        <f t="shared" si="3"/>
        <v>-1.5147628691983123E-4</v>
      </c>
      <c r="H128" s="82">
        <f t="shared" si="4"/>
        <v>7.3685600000000003E-4</v>
      </c>
      <c r="I128" s="80">
        <f t="shared" si="5"/>
        <v>2853.0829999999996</v>
      </c>
      <c r="L128" s="23"/>
      <c r="M128" s="25"/>
      <c r="N128" s="10"/>
      <c r="P128" s="51"/>
      <c r="R128" s="51"/>
    </row>
    <row r="129" spans="1:18" x14ac:dyDescent="0.2">
      <c r="A129">
        <v>90</v>
      </c>
      <c r="B129" s="3">
        <v>1.585648E-3</v>
      </c>
      <c r="C129">
        <v>-2.9172989999999999</v>
      </c>
      <c r="D129">
        <v>1.071</v>
      </c>
      <c r="E129" s="3">
        <v>1.8399950000000001E-3</v>
      </c>
      <c r="F129">
        <v>1.8852799999999999E-2</v>
      </c>
      <c r="G129" s="82">
        <f t="shared" si="3"/>
        <v>-1.5527383966244728E-4</v>
      </c>
      <c r="H129" s="82">
        <f t="shared" si="4"/>
        <v>7.5411199999999992E-4</v>
      </c>
      <c r="I129" s="80">
        <f t="shared" si="5"/>
        <v>2917.299</v>
      </c>
      <c r="L129" s="23"/>
      <c r="M129" s="25"/>
      <c r="N129" s="10"/>
      <c r="P129" s="51"/>
      <c r="R129" s="51"/>
    </row>
    <row r="130" spans="1:18" x14ac:dyDescent="0.2">
      <c r="A130">
        <v>91</v>
      </c>
      <c r="B130" s="3">
        <v>1.608796E-3</v>
      </c>
      <c r="C130">
        <v>-2.9821179999999998</v>
      </c>
      <c r="D130">
        <v>1.085</v>
      </c>
      <c r="E130" s="3">
        <v>1.890004E-3</v>
      </c>
      <c r="F130">
        <v>1.9326699999999999E-2</v>
      </c>
      <c r="G130" s="82">
        <f t="shared" si="3"/>
        <v>-1.5949400843881856E-4</v>
      </c>
      <c r="H130" s="82">
        <f t="shared" si="4"/>
        <v>7.7306799999999991E-4</v>
      </c>
      <c r="I130" s="80">
        <f t="shared" si="5"/>
        <v>2982.1179999999999</v>
      </c>
      <c r="L130" s="23"/>
      <c r="M130" s="25"/>
      <c r="N130" s="10"/>
      <c r="P130" s="51"/>
      <c r="R130" s="51"/>
    </row>
    <row r="131" spans="1:18" x14ac:dyDescent="0.2">
      <c r="A131">
        <v>92</v>
      </c>
      <c r="B131" s="3">
        <v>1.6203700000000001E-3</v>
      </c>
      <c r="C131">
        <v>-3.04895</v>
      </c>
      <c r="D131">
        <v>1.0980030000000001</v>
      </c>
      <c r="E131" s="3">
        <v>1.9449949999999999E-3</v>
      </c>
      <c r="F131">
        <v>1.9778400000000002E-2</v>
      </c>
      <c r="G131" s="82">
        <f t="shared" si="3"/>
        <v>-1.6413459915611814E-4</v>
      </c>
      <c r="H131" s="82">
        <f t="shared" si="4"/>
        <v>7.9113600000000001E-4</v>
      </c>
      <c r="I131" s="80">
        <f t="shared" si="5"/>
        <v>3048.9500000000003</v>
      </c>
      <c r="L131" s="23"/>
      <c r="M131" s="25"/>
      <c r="N131" s="10"/>
      <c r="P131" s="51"/>
      <c r="R131" s="51"/>
    </row>
    <row r="132" spans="1:18" x14ac:dyDescent="0.2">
      <c r="A132">
        <v>93</v>
      </c>
      <c r="B132" s="3">
        <v>1.643519E-3</v>
      </c>
      <c r="C132">
        <v>-3.1157819999999998</v>
      </c>
      <c r="D132">
        <v>1.1120030000000001</v>
      </c>
      <c r="E132" s="3">
        <v>1.9999979999999998E-3</v>
      </c>
      <c r="F132">
        <v>2.0209100000000001E-2</v>
      </c>
      <c r="G132" s="82">
        <f t="shared" si="3"/>
        <v>-1.6877620253164555E-4</v>
      </c>
      <c r="H132" s="82">
        <f t="shared" si="4"/>
        <v>8.08364E-4</v>
      </c>
      <c r="I132" s="80">
        <f t="shared" si="5"/>
        <v>3115.7819999999997</v>
      </c>
      <c r="L132" s="23"/>
      <c r="M132" s="25"/>
      <c r="N132" s="10"/>
      <c r="P132" s="51"/>
      <c r="R132" s="51"/>
    </row>
    <row r="133" spans="1:18" x14ac:dyDescent="0.2">
      <c r="A133">
        <v>94</v>
      </c>
      <c r="B133" s="3">
        <v>1.6550930000000001E-3</v>
      </c>
      <c r="C133">
        <v>-3.183621</v>
      </c>
      <c r="D133">
        <v>1.124001</v>
      </c>
      <c r="E133" s="3">
        <v>2.0599960000000001E-3</v>
      </c>
      <c r="F133">
        <v>2.06567E-2</v>
      </c>
      <c r="G133" s="82">
        <f t="shared" si="3"/>
        <v>-1.7383932489451479E-4</v>
      </c>
      <c r="H133" s="82">
        <f t="shared" si="4"/>
        <v>8.2626800000000001E-4</v>
      </c>
      <c r="I133" s="80">
        <f t="shared" si="5"/>
        <v>3183.6210000000001</v>
      </c>
      <c r="L133" s="23"/>
      <c r="M133" s="25"/>
      <c r="N133" s="10"/>
      <c r="P133" s="51"/>
      <c r="R133" s="51"/>
    </row>
    <row r="134" spans="1:18" x14ac:dyDescent="0.2">
      <c r="A134">
        <v>95</v>
      </c>
      <c r="B134" s="3">
        <v>1.678241E-3</v>
      </c>
      <c r="C134">
        <v>-3.252265</v>
      </c>
      <c r="D134">
        <v>1.1369990000000001</v>
      </c>
      <c r="E134" s="3">
        <v>2.1099930000000001E-3</v>
      </c>
      <c r="F134">
        <v>2.1111700000000001E-2</v>
      </c>
      <c r="G134" s="82">
        <f t="shared" si="3"/>
        <v>-1.7805848101265823E-4</v>
      </c>
      <c r="H134" s="82">
        <f t="shared" si="4"/>
        <v>8.4446800000000002E-4</v>
      </c>
      <c r="I134" s="80">
        <f t="shared" si="5"/>
        <v>3252.2649999999999</v>
      </c>
      <c r="L134" s="23"/>
      <c r="M134" s="25"/>
      <c r="N134" s="10"/>
      <c r="P134" s="51"/>
      <c r="R134" s="51"/>
    </row>
    <row r="135" spans="1:18" x14ac:dyDescent="0.2">
      <c r="A135">
        <v>96</v>
      </c>
      <c r="B135" s="3">
        <v>1.701389E-3</v>
      </c>
      <c r="C135">
        <v>-3.322117</v>
      </c>
      <c r="D135">
        <v>1.1490009999999999</v>
      </c>
      <c r="E135" s="3">
        <v>2.1700030000000002E-3</v>
      </c>
      <c r="F135">
        <v>2.1502E-2</v>
      </c>
      <c r="G135" s="82">
        <f t="shared" si="3"/>
        <v>-1.8312261603375528E-4</v>
      </c>
      <c r="H135" s="82">
        <f t="shared" si="4"/>
        <v>8.6008000000000005E-4</v>
      </c>
      <c r="I135" s="80">
        <f t="shared" si="5"/>
        <v>3322.1170000000002</v>
      </c>
      <c r="L135" s="23"/>
      <c r="M135" s="25"/>
      <c r="N135" s="10"/>
      <c r="P135" s="51"/>
      <c r="R135" s="51"/>
    </row>
    <row r="136" spans="1:18" x14ac:dyDescent="0.2">
      <c r="A136">
        <v>97</v>
      </c>
      <c r="B136" s="3">
        <v>1.7129630000000001E-3</v>
      </c>
      <c r="C136">
        <v>-3.3921700000000001</v>
      </c>
      <c r="D136">
        <v>1.1619999999999999</v>
      </c>
      <c r="E136" s="3">
        <v>2.2199989999999998E-3</v>
      </c>
      <c r="F136">
        <v>2.1998400000000001E-2</v>
      </c>
      <c r="G136" s="82">
        <f t="shared" si="3"/>
        <v>-1.8734168776371308E-4</v>
      </c>
      <c r="H136" s="82">
        <f t="shared" si="4"/>
        <v>8.79936E-4</v>
      </c>
      <c r="I136" s="80">
        <f t="shared" si="5"/>
        <v>3392.17</v>
      </c>
      <c r="L136" s="23"/>
      <c r="M136" s="25"/>
      <c r="N136" s="10"/>
      <c r="P136" s="51"/>
      <c r="R136" s="51"/>
    </row>
    <row r="137" spans="1:18" x14ac:dyDescent="0.2">
      <c r="A137">
        <v>98</v>
      </c>
      <c r="B137" s="3">
        <v>1.736111E-3</v>
      </c>
      <c r="C137">
        <v>-3.4632299999999998</v>
      </c>
      <c r="D137">
        <v>1.175003</v>
      </c>
      <c r="E137" s="3">
        <v>2.289999E-3</v>
      </c>
      <c r="F137">
        <v>2.2453899999999999E-2</v>
      </c>
      <c r="G137" s="82">
        <f t="shared" si="3"/>
        <v>-1.9324886075949369E-4</v>
      </c>
      <c r="H137" s="82">
        <f t="shared" si="4"/>
        <v>8.98156E-4</v>
      </c>
      <c r="I137" s="80">
        <f t="shared" si="5"/>
        <v>3463.23</v>
      </c>
      <c r="L137" s="23"/>
      <c r="M137" s="25"/>
      <c r="N137" s="10"/>
      <c r="P137" s="51"/>
      <c r="R137" s="51"/>
    </row>
    <row r="138" spans="1:18" x14ac:dyDescent="0.2">
      <c r="A138">
        <v>99</v>
      </c>
      <c r="B138" s="3">
        <v>1.7476849999999999E-3</v>
      </c>
      <c r="C138">
        <v>-3.5358999999999998</v>
      </c>
      <c r="D138">
        <v>1.188002</v>
      </c>
      <c r="E138" s="3">
        <v>2.349996E-3</v>
      </c>
      <c r="F138">
        <v>2.2933200000000001E-2</v>
      </c>
      <c r="G138" s="82">
        <f t="shared" si="3"/>
        <v>-1.9831189873417723E-4</v>
      </c>
      <c r="H138" s="82">
        <f t="shared" si="4"/>
        <v>9.1732800000000002E-4</v>
      </c>
      <c r="I138" s="80">
        <f t="shared" si="5"/>
        <v>3535.8999999999996</v>
      </c>
      <c r="L138" s="23"/>
      <c r="M138" s="25"/>
      <c r="N138" s="10"/>
      <c r="P138" s="51"/>
      <c r="R138" s="51"/>
    </row>
    <row r="139" spans="1:18" x14ac:dyDescent="0.2">
      <c r="A139">
        <v>100</v>
      </c>
      <c r="B139" s="3">
        <v>1.7708330000000001E-3</v>
      </c>
      <c r="C139">
        <v>-3.6091739999999999</v>
      </c>
      <c r="D139">
        <v>1.2010000000000001</v>
      </c>
      <c r="E139" s="3">
        <v>2.415001E-3</v>
      </c>
      <c r="F139">
        <v>2.34866E-2</v>
      </c>
      <c r="G139" s="82">
        <f t="shared" si="3"/>
        <v>-2.0379755274261603E-4</v>
      </c>
      <c r="H139" s="82">
        <f t="shared" si="4"/>
        <v>9.3946399999999999E-4</v>
      </c>
      <c r="I139" s="80">
        <f t="shared" si="5"/>
        <v>3609.174</v>
      </c>
      <c r="L139" s="23"/>
      <c r="M139" s="25"/>
      <c r="N139" s="10"/>
      <c r="P139" s="51"/>
      <c r="R139" s="51"/>
    </row>
    <row r="140" spans="1:18" x14ac:dyDescent="0.2">
      <c r="A140">
        <v>101</v>
      </c>
      <c r="B140" s="3">
        <v>1.782407E-3</v>
      </c>
      <c r="C140">
        <v>-3.6826490000000001</v>
      </c>
      <c r="D140">
        <v>1.2130019999999999</v>
      </c>
      <c r="E140" s="3">
        <v>2.4699930000000002E-3</v>
      </c>
      <c r="F140">
        <v>2.3956000000000002E-2</v>
      </c>
      <c r="G140" s="82">
        <f t="shared" si="3"/>
        <v>-2.0843822784810128E-4</v>
      </c>
      <c r="H140" s="82">
        <f t="shared" si="4"/>
        <v>9.5824000000000007E-4</v>
      </c>
      <c r="I140" s="80">
        <f t="shared" si="5"/>
        <v>3682.6489999999999</v>
      </c>
      <c r="L140" s="23"/>
      <c r="M140" s="25"/>
      <c r="N140" s="10"/>
      <c r="P140" s="51"/>
      <c r="R140" s="51"/>
    </row>
    <row r="141" spans="1:18" x14ac:dyDescent="0.2">
      <c r="A141">
        <v>102</v>
      </c>
      <c r="B141" s="3">
        <v>1.805556E-3</v>
      </c>
      <c r="C141">
        <v>-3.7563249999999999</v>
      </c>
      <c r="D141">
        <v>1.2260009999999999</v>
      </c>
      <c r="E141" s="3">
        <v>2.5349970000000002E-3</v>
      </c>
      <c r="F141">
        <v>2.4435999999999999E-2</v>
      </c>
      <c r="G141" s="82">
        <f t="shared" si="3"/>
        <v>-2.1392379746835446E-4</v>
      </c>
      <c r="H141" s="82">
        <f t="shared" si="4"/>
        <v>9.7743999999999999E-4</v>
      </c>
      <c r="I141" s="80">
        <f t="shared" si="5"/>
        <v>3756.3249999999998</v>
      </c>
      <c r="L141" s="23"/>
      <c r="M141" s="25"/>
      <c r="N141" s="10"/>
      <c r="P141" s="51"/>
      <c r="R141" s="51"/>
    </row>
    <row r="142" spans="1:18" x14ac:dyDescent="0.2">
      <c r="A142">
        <v>103</v>
      </c>
      <c r="B142" s="3">
        <v>1.8171299999999999E-3</v>
      </c>
      <c r="C142">
        <v>-3.8259759999999998</v>
      </c>
      <c r="D142">
        <v>1.238999</v>
      </c>
      <c r="E142" s="3">
        <v>2.594996E-3</v>
      </c>
      <c r="F142">
        <v>2.4892999999999998E-2</v>
      </c>
      <c r="G142" s="82">
        <f t="shared" si="3"/>
        <v>-2.189870042194093E-4</v>
      </c>
      <c r="H142" s="82">
        <f t="shared" si="4"/>
        <v>9.9571999999999985E-4</v>
      </c>
      <c r="I142" s="80">
        <f t="shared" si="5"/>
        <v>3825.9759999999997</v>
      </c>
      <c r="L142" s="23"/>
      <c r="M142" s="25"/>
      <c r="N142" s="10"/>
      <c r="P142" s="51"/>
      <c r="R142" s="51"/>
    </row>
    <row r="143" spans="1:18" x14ac:dyDescent="0.2">
      <c r="A143">
        <v>104</v>
      </c>
      <c r="B143" s="3">
        <v>1.8402780000000001E-3</v>
      </c>
      <c r="C143">
        <v>-3.8998529999999998</v>
      </c>
      <c r="D143">
        <v>1.25</v>
      </c>
      <c r="E143">
        <v>2.66E-3</v>
      </c>
      <c r="F143">
        <v>2.5378000000000001E-2</v>
      </c>
      <c r="G143" s="82">
        <f t="shared" si="3"/>
        <v>-2.2447257383966245E-4</v>
      </c>
      <c r="H143" s="82">
        <f t="shared" si="4"/>
        <v>1.01512E-3</v>
      </c>
      <c r="I143" s="80">
        <f t="shared" si="5"/>
        <v>3899.8529999999996</v>
      </c>
      <c r="L143" s="23"/>
      <c r="M143" s="25"/>
      <c r="N143" s="10"/>
      <c r="P143" s="51"/>
      <c r="R143" s="51"/>
    </row>
    <row r="144" spans="1:18" x14ac:dyDescent="0.2">
      <c r="A144">
        <v>105</v>
      </c>
      <c r="B144" s="3">
        <v>1.851852E-3</v>
      </c>
      <c r="C144">
        <v>-3.971114</v>
      </c>
      <c r="D144">
        <v>1.2630030000000001</v>
      </c>
      <c r="E144" s="3">
        <v>2.7249930000000002E-3</v>
      </c>
      <c r="F144">
        <v>2.5819000000000002E-2</v>
      </c>
      <c r="G144" s="82">
        <f t="shared" si="3"/>
        <v>-2.2995721518987344E-4</v>
      </c>
      <c r="H144" s="82">
        <f t="shared" si="4"/>
        <v>1.03276E-3</v>
      </c>
      <c r="I144" s="80">
        <f t="shared" si="5"/>
        <v>3971.114</v>
      </c>
      <c r="L144" s="23"/>
      <c r="M144" s="25"/>
      <c r="N144" s="10"/>
      <c r="P144" s="51"/>
      <c r="R144" s="51"/>
    </row>
    <row r="145" spans="1:18" x14ac:dyDescent="0.2">
      <c r="A145">
        <v>106</v>
      </c>
      <c r="B145">
        <v>1.8749999999999999E-3</v>
      </c>
      <c r="C145">
        <v>-4.0435829999999999</v>
      </c>
      <c r="D145">
        <v>1.2739990000000001</v>
      </c>
      <c r="E145" s="3">
        <v>2.7799959999999999E-3</v>
      </c>
      <c r="F145">
        <v>2.6297999999999998E-2</v>
      </c>
      <c r="G145" s="82">
        <f t="shared" si="3"/>
        <v>-2.3459881856540085E-4</v>
      </c>
      <c r="H145" s="82">
        <f t="shared" si="4"/>
        <v>1.05192E-3</v>
      </c>
      <c r="I145" s="80">
        <f t="shared" si="5"/>
        <v>4043.5830000000001</v>
      </c>
      <c r="L145" s="23"/>
      <c r="M145" s="25"/>
      <c r="N145" s="10"/>
      <c r="P145" s="51"/>
      <c r="R145" s="51"/>
    </row>
    <row r="146" spans="1:18" x14ac:dyDescent="0.2">
      <c r="A146">
        <v>107</v>
      </c>
      <c r="B146" s="3">
        <v>1.886574E-3</v>
      </c>
      <c r="C146">
        <v>-4.1166559999999999</v>
      </c>
      <c r="D146">
        <v>1.2870029999999999</v>
      </c>
      <c r="E146" s="3">
        <v>2.8550030000000001E-3</v>
      </c>
      <c r="F146">
        <v>2.6794999999999999E-2</v>
      </c>
      <c r="G146" s="82">
        <f t="shared" si="3"/>
        <v>-2.4092852320675107E-4</v>
      </c>
      <c r="H146" s="82">
        <f t="shared" si="4"/>
        <v>1.0717999999999999E-3</v>
      </c>
      <c r="I146" s="80">
        <f t="shared" si="5"/>
        <v>4116.6559999999999</v>
      </c>
      <c r="L146" s="23"/>
      <c r="M146" s="25"/>
      <c r="N146" s="10"/>
      <c r="P146" s="51"/>
      <c r="R146" s="51"/>
    </row>
    <row r="147" spans="1:18" x14ac:dyDescent="0.2">
      <c r="A147">
        <v>108</v>
      </c>
      <c r="B147" s="3">
        <v>1.8981479999999999E-3</v>
      </c>
      <c r="C147">
        <v>-4.1899290000000002</v>
      </c>
      <c r="D147">
        <v>1.2989999999999999</v>
      </c>
      <c r="E147" s="3">
        <v>2.915001E-3</v>
      </c>
      <c r="F147">
        <v>2.7267E-2</v>
      </c>
      <c r="G147" s="82">
        <f t="shared" si="3"/>
        <v>-2.4599164556962026E-4</v>
      </c>
      <c r="H147" s="82">
        <f t="shared" si="4"/>
        <v>1.0906799999999999E-3</v>
      </c>
      <c r="I147" s="80">
        <f t="shared" si="5"/>
        <v>4189.9290000000001</v>
      </c>
      <c r="L147" s="23"/>
      <c r="M147" s="25"/>
      <c r="N147" s="10"/>
      <c r="P147" s="51"/>
      <c r="R147" s="51"/>
    </row>
    <row r="148" spans="1:18" x14ac:dyDescent="0.2">
      <c r="A148">
        <v>109</v>
      </c>
      <c r="B148" s="3">
        <v>1.9212960000000001E-3</v>
      </c>
      <c r="C148">
        <v>-4.2646129999999998</v>
      </c>
      <c r="D148">
        <v>1.31</v>
      </c>
      <c r="E148" s="3">
        <v>2.9850010000000001E-3</v>
      </c>
      <c r="F148">
        <v>2.7852999999999999E-2</v>
      </c>
      <c r="G148" s="82">
        <f t="shared" si="3"/>
        <v>-2.5189881856540087E-4</v>
      </c>
      <c r="H148" s="82">
        <f t="shared" si="4"/>
        <v>1.1141199999999999E-3</v>
      </c>
      <c r="I148" s="80">
        <f t="shared" si="5"/>
        <v>4264.6129999999994</v>
      </c>
      <c r="L148" s="23"/>
      <c r="M148" s="25"/>
      <c r="N148" s="10"/>
      <c r="P148" s="51"/>
      <c r="R148" s="51"/>
    </row>
    <row r="149" spans="1:18" x14ac:dyDescent="0.2">
      <c r="A149">
        <v>110</v>
      </c>
      <c r="B149" s="3">
        <v>1.9328699999999999E-3</v>
      </c>
      <c r="C149">
        <v>-4.3388929999999997</v>
      </c>
      <c r="D149">
        <v>1.3220019999999999</v>
      </c>
      <c r="E149">
        <v>3.055E-3</v>
      </c>
      <c r="F149">
        <v>2.8348000000000002E-2</v>
      </c>
      <c r="G149" s="82">
        <f t="shared" si="3"/>
        <v>-2.578059071729958E-4</v>
      </c>
      <c r="H149" s="82">
        <f t="shared" si="4"/>
        <v>1.1339200000000001E-3</v>
      </c>
      <c r="I149" s="80">
        <f t="shared" si="5"/>
        <v>4338.893</v>
      </c>
      <c r="L149" s="23"/>
      <c r="M149" s="25"/>
      <c r="N149" s="10"/>
      <c r="P149" s="51"/>
      <c r="R149" s="51"/>
    </row>
    <row r="150" spans="1:18" x14ac:dyDescent="0.2">
      <c r="A150">
        <v>111</v>
      </c>
      <c r="B150" s="3">
        <v>1.9560189999999998E-3</v>
      </c>
      <c r="C150">
        <v>-4.41418</v>
      </c>
      <c r="D150">
        <v>1.3330029999999999</v>
      </c>
      <c r="E150" s="3">
        <v>3.129995E-3</v>
      </c>
      <c r="F150">
        <v>2.8846E-2</v>
      </c>
      <c r="G150" s="82">
        <f t="shared" si="3"/>
        <v>-2.6413459915611813E-4</v>
      </c>
      <c r="H150" s="82">
        <f t="shared" si="4"/>
        <v>1.1538399999999999E-3</v>
      </c>
      <c r="I150" s="80">
        <f t="shared" si="5"/>
        <v>4414.18</v>
      </c>
      <c r="L150" s="23"/>
      <c r="M150" s="25"/>
      <c r="N150" s="10"/>
      <c r="P150" s="51"/>
      <c r="R150" s="51"/>
    </row>
    <row r="151" spans="1:18" x14ac:dyDescent="0.2">
      <c r="A151">
        <v>112</v>
      </c>
      <c r="B151" s="3">
        <v>1.9675930000000001E-3</v>
      </c>
      <c r="C151">
        <v>-4.4892649999999996</v>
      </c>
      <c r="D151">
        <v>1.3460019999999999</v>
      </c>
      <c r="E151" s="3">
        <v>3.2050009999999999E-3</v>
      </c>
      <c r="F151">
        <v>2.9340000000000001E-2</v>
      </c>
      <c r="G151" s="82">
        <f t="shared" si="3"/>
        <v>-2.7046421940928267E-4</v>
      </c>
      <c r="H151" s="82">
        <f t="shared" si="4"/>
        <v>1.1736000000000001E-3</v>
      </c>
      <c r="I151" s="80">
        <f t="shared" si="5"/>
        <v>4489.2649999999994</v>
      </c>
      <c r="L151" s="23"/>
      <c r="M151" s="25"/>
      <c r="N151" s="10"/>
      <c r="P151" s="51"/>
      <c r="R151" s="51"/>
    </row>
    <row r="152" spans="1:18" x14ac:dyDescent="0.2">
      <c r="A152">
        <v>113</v>
      </c>
      <c r="B152" s="3">
        <v>1.9907409999999999E-3</v>
      </c>
      <c r="C152">
        <v>-4.5645530000000001</v>
      </c>
      <c r="D152">
        <v>1.357002</v>
      </c>
      <c r="E152" s="3">
        <v>3.269994E-3</v>
      </c>
      <c r="F152">
        <v>2.9828E-2</v>
      </c>
      <c r="G152" s="82">
        <f t="shared" si="3"/>
        <v>-2.7594886075949366E-4</v>
      </c>
      <c r="H152" s="82">
        <f t="shared" si="4"/>
        <v>1.19312E-3</v>
      </c>
      <c r="I152" s="80">
        <f t="shared" si="5"/>
        <v>4564.5529999999999</v>
      </c>
      <c r="L152" s="23"/>
      <c r="M152" s="25"/>
      <c r="N152" s="10"/>
      <c r="P152" s="51"/>
      <c r="R152" s="51"/>
    </row>
    <row r="153" spans="1:18" x14ac:dyDescent="0.2">
      <c r="A153">
        <v>114</v>
      </c>
      <c r="B153" s="3">
        <v>2.0023150000000002E-3</v>
      </c>
      <c r="C153">
        <v>-4.6408459999999998</v>
      </c>
      <c r="D153">
        <v>1.370001</v>
      </c>
      <c r="E153" s="3">
        <v>3.3349989999999999E-3</v>
      </c>
      <c r="F153">
        <v>3.0307000000000001E-2</v>
      </c>
      <c r="G153" s="82">
        <f t="shared" si="3"/>
        <v>-2.8143451476793249E-4</v>
      </c>
      <c r="H153" s="82">
        <f t="shared" si="4"/>
        <v>1.21228E-3</v>
      </c>
      <c r="I153" s="80">
        <f t="shared" si="5"/>
        <v>4640.8459999999995</v>
      </c>
      <c r="L153" s="23"/>
      <c r="M153" s="25"/>
      <c r="N153" s="10"/>
      <c r="P153" s="51"/>
      <c r="R153" s="51"/>
    </row>
    <row r="154" spans="1:18" x14ac:dyDescent="0.2">
      <c r="A154">
        <v>115</v>
      </c>
      <c r="B154" s="3">
        <v>2.013889E-3</v>
      </c>
      <c r="C154">
        <v>-4.7169379999999999</v>
      </c>
      <c r="D154">
        <v>1.3810009999999999</v>
      </c>
      <c r="E154" s="3">
        <v>3.409994E-3</v>
      </c>
      <c r="F154">
        <v>3.0828999999999999E-2</v>
      </c>
      <c r="G154" s="82">
        <f t="shared" si="3"/>
        <v>-2.8776320675105488E-4</v>
      </c>
      <c r="H154" s="82">
        <f t="shared" si="4"/>
        <v>1.2331599999999999E-3</v>
      </c>
      <c r="I154" s="80">
        <f t="shared" si="5"/>
        <v>4716.9380000000001</v>
      </c>
      <c r="L154" s="23"/>
      <c r="M154" s="25"/>
      <c r="N154" s="10"/>
      <c r="P154" s="51"/>
      <c r="R154" s="51"/>
    </row>
    <row r="155" spans="1:18" x14ac:dyDescent="0.2">
      <c r="A155">
        <v>116</v>
      </c>
      <c r="B155" s="3">
        <v>2.0370369999999998E-3</v>
      </c>
      <c r="C155">
        <v>-4.7938359999999998</v>
      </c>
      <c r="D155">
        <v>1.3939999999999999</v>
      </c>
      <c r="E155" s="3">
        <v>3.4799929999999998E-3</v>
      </c>
      <c r="F155">
        <v>3.1324999999999999E-2</v>
      </c>
      <c r="G155" s="82">
        <f t="shared" si="3"/>
        <v>-2.9367029535864975E-4</v>
      </c>
      <c r="H155" s="82">
        <f t="shared" si="4"/>
        <v>1.253E-3</v>
      </c>
      <c r="I155" s="80">
        <f t="shared" si="5"/>
        <v>4793.8359999999993</v>
      </c>
      <c r="L155" s="23"/>
      <c r="M155" s="25"/>
      <c r="N155" s="10"/>
      <c r="P155" s="51"/>
      <c r="R155" s="51"/>
    </row>
    <row r="156" spans="1:18" x14ac:dyDescent="0.2">
      <c r="A156">
        <v>117</v>
      </c>
      <c r="B156" s="3">
        <v>2.0486110000000001E-3</v>
      </c>
      <c r="C156">
        <v>-4.8711359999999999</v>
      </c>
      <c r="D156">
        <v>1.4050009999999999</v>
      </c>
      <c r="E156" s="3">
        <v>3.549993E-3</v>
      </c>
      <c r="F156">
        <v>3.1870000000000002E-2</v>
      </c>
      <c r="G156" s="82">
        <f t="shared" si="3"/>
        <v>-2.9957746835443036E-4</v>
      </c>
      <c r="H156" s="82">
        <f t="shared" si="4"/>
        <v>1.2748000000000002E-3</v>
      </c>
      <c r="I156" s="80">
        <f t="shared" si="5"/>
        <v>4871.1359999999995</v>
      </c>
      <c r="L156" s="23"/>
      <c r="M156" s="25"/>
      <c r="N156" s="10"/>
      <c r="P156" s="51"/>
      <c r="R156" s="51"/>
    </row>
    <row r="157" spans="1:18" x14ac:dyDescent="0.2">
      <c r="A157">
        <v>118</v>
      </c>
      <c r="B157" s="3">
        <v>2.0717589999999998E-3</v>
      </c>
      <c r="C157">
        <v>-4.9514550000000002</v>
      </c>
      <c r="D157">
        <v>1.417003</v>
      </c>
      <c r="E157" s="3">
        <v>3.6199930000000002E-3</v>
      </c>
      <c r="F157">
        <v>3.2467999999999997E-2</v>
      </c>
      <c r="G157" s="82">
        <f t="shared" si="3"/>
        <v>-3.0548464135021097E-4</v>
      </c>
      <c r="H157" s="82">
        <f t="shared" si="4"/>
        <v>1.29872E-3</v>
      </c>
      <c r="I157" s="80">
        <f t="shared" si="5"/>
        <v>4951.4549999999999</v>
      </c>
      <c r="L157" s="23"/>
      <c r="M157" s="25"/>
      <c r="N157" s="10"/>
      <c r="P157" s="51"/>
      <c r="R157" s="51"/>
    </row>
    <row r="158" spans="1:18" x14ac:dyDescent="0.2">
      <c r="A158">
        <v>119</v>
      </c>
      <c r="B158" s="3">
        <v>2.0833330000000001E-3</v>
      </c>
      <c r="C158">
        <v>-5.02956</v>
      </c>
      <c r="D158">
        <v>1.4300010000000001</v>
      </c>
      <c r="E158" s="3">
        <v>3.6800029999999998E-3</v>
      </c>
      <c r="F158">
        <v>3.2993000000000001E-2</v>
      </c>
      <c r="G158" s="82">
        <f t="shared" si="3"/>
        <v>-3.1054877637130802E-4</v>
      </c>
      <c r="H158" s="82">
        <f t="shared" si="4"/>
        <v>1.3197200000000001E-3</v>
      </c>
      <c r="I158" s="80">
        <f t="shared" si="5"/>
        <v>5029.5600000000004</v>
      </c>
      <c r="L158" s="23"/>
      <c r="M158" s="25"/>
      <c r="N158" s="10"/>
      <c r="P158" s="51"/>
      <c r="R158" s="51"/>
    </row>
    <row r="159" spans="1:18" x14ac:dyDescent="0.2">
      <c r="A159">
        <v>120</v>
      </c>
      <c r="B159" s="3">
        <v>2.1064809999999999E-3</v>
      </c>
      <c r="C159">
        <v>-5.1080680000000003</v>
      </c>
      <c r="D159">
        <v>1.4410019999999999</v>
      </c>
      <c r="E159" s="3">
        <v>3.7349940000000002E-3</v>
      </c>
      <c r="F159">
        <v>3.3515000000000003E-2</v>
      </c>
      <c r="G159" s="82">
        <f t="shared" si="3"/>
        <v>-3.1518936708860762E-4</v>
      </c>
      <c r="H159" s="82">
        <f t="shared" si="4"/>
        <v>1.3406000000000002E-3</v>
      </c>
      <c r="I159" s="80">
        <f t="shared" si="5"/>
        <v>5108.0680000000002</v>
      </c>
      <c r="L159" s="23"/>
      <c r="M159" s="25"/>
      <c r="N159" s="10"/>
      <c r="P159" s="51"/>
      <c r="R159" s="51"/>
    </row>
    <row r="160" spans="1:18" x14ac:dyDescent="0.2">
      <c r="A160">
        <v>121</v>
      </c>
      <c r="B160" s="3">
        <v>2.1180550000000002E-3</v>
      </c>
      <c r="C160">
        <v>-5.186375</v>
      </c>
      <c r="D160">
        <v>1.454</v>
      </c>
      <c r="E160" s="3">
        <v>3.8049939999999999E-3</v>
      </c>
      <c r="F160">
        <v>3.4042000000000003E-2</v>
      </c>
      <c r="G160" s="82">
        <f t="shared" si="3"/>
        <v>-3.2109654008438817E-4</v>
      </c>
      <c r="H160" s="82">
        <f t="shared" si="4"/>
        <v>1.3616800000000001E-3</v>
      </c>
      <c r="I160" s="80">
        <f t="shared" si="5"/>
        <v>5186.375</v>
      </c>
      <c r="L160" s="23"/>
      <c r="M160" s="25"/>
      <c r="N160" s="10"/>
      <c r="P160" s="51"/>
      <c r="R160" s="51"/>
    </row>
    <row r="161" spans="1:18" x14ac:dyDescent="0.2">
      <c r="A161">
        <v>122</v>
      </c>
      <c r="B161" s="3">
        <v>2.12963E-3</v>
      </c>
      <c r="C161">
        <v>-5.2658889999999996</v>
      </c>
      <c r="D161">
        <v>1.465001</v>
      </c>
      <c r="E161" s="3">
        <v>3.8749930000000002E-3</v>
      </c>
      <c r="F161">
        <v>3.4562000000000002E-2</v>
      </c>
      <c r="G161" s="82">
        <f t="shared" si="3"/>
        <v>-3.2700362869198316E-4</v>
      </c>
      <c r="H161" s="82">
        <f t="shared" si="4"/>
        <v>1.3824800000000002E-3</v>
      </c>
      <c r="I161" s="80">
        <f t="shared" si="5"/>
        <v>5265.8889999999992</v>
      </c>
      <c r="L161" s="23"/>
      <c r="M161" s="25"/>
      <c r="N161" s="10"/>
      <c r="P161" s="51"/>
      <c r="R161" s="51"/>
    </row>
    <row r="162" spans="1:18" x14ac:dyDescent="0.2">
      <c r="A162">
        <v>123</v>
      </c>
      <c r="B162" s="3">
        <v>2.1527780000000002E-3</v>
      </c>
      <c r="C162">
        <v>-5.3454030000000001</v>
      </c>
      <c r="D162">
        <v>1.478</v>
      </c>
      <c r="E162">
        <v>3.9500000000000004E-3</v>
      </c>
      <c r="F162">
        <v>3.5115E-2</v>
      </c>
      <c r="G162" s="82">
        <f t="shared" si="3"/>
        <v>-3.3333333333333338E-4</v>
      </c>
      <c r="H162" s="82">
        <f t="shared" si="4"/>
        <v>1.4046E-3</v>
      </c>
      <c r="I162" s="80">
        <f t="shared" si="5"/>
        <v>5345.4030000000002</v>
      </c>
      <c r="L162" s="23"/>
      <c r="M162" s="25"/>
      <c r="N162" s="10"/>
      <c r="P162" s="51"/>
      <c r="R162" s="51"/>
    </row>
    <row r="163" spans="1:18" x14ac:dyDescent="0.2">
      <c r="A163">
        <v>124</v>
      </c>
      <c r="B163" s="3">
        <v>2.164352E-3</v>
      </c>
      <c r="C163">
        <v>-5.4291450000000001</v>
      </c>
      <c r="D163">
        <v>1.490002</v>
      </c>
      <c r="E163" s="3">
        <v>4.0300010000000001E-3</v>
      </c>
      <c r="F163">
        <v>3.5668999999999999E-2</v>
      </c>
      <c r="G163" s="82">
        <f t="shared" si="3"/>
        <v>-3.400844725738397E-4</v>
      </c>
      <c r="H163" s="82">
        <f t="shared" si="4"/>
        <v>1.42676E-3</v>
      </c>
      <c r="I163" s="80">
        <f t="shared" si="5"/>
        <v>5429.1450000000004</v>
      </c>
      <c r="L163" s="23"/>
      <c r="M163" s="25"/>
      <c r="N163" s="10"/>
      <c r="P163" s="51"/>
      <c r="R163" s="51"/>
    </row>
    <row r="164" spans="1:18" x14ac:dyDescent="0.2">
      <c r="A164">
        <v>125</v>
      </c>
      <c r="B164">
        <v>2.1875000000000002E-3</v>
      </c>
      <c r="C164">
        <v>-5.509665</v>
      </c>
      <c r="D164">
        <v>1.5010019999999999</v>
      </c>
      <c r="E164" s="3">
        <v>4.1000009999999998E-3</v>
      </c>
      <c r="F164">
        <v>3.6270999999999998E-2</v>
      </c>
      <c r="G164" s="82">
        <f t="shared" si="3"/>
        <v>-3.4599164556962025E-4</v>
      </c>
      <c r="H164" s="82">
        <f t="shared" si="4"/>
        <v>1.4508399999999999E-3</v>
      </c>
      <c r="I164" s="80">
        <f t="shared" si="5"/>
        <v>5509.665</v>
      </c>
      <c r="L164" s="23"/>
      <c r="M164" s="25"/>
      <c r="N164" s="10"/>
      <c r="P164" s="51"/>
      <c r="R164" s="51"/>
    </row>
    <row r="165" spans="1:18" x14ac:dyDescent="0.2">
      <c r="A165">
        <v>126</v>
      </c>
      <c r="B165" s="3">
        <v>2.1990740000000001E-3</v>
      </c>
      <c r="C165">
        <v>-5.5926020000000003</v>
      </c>
      <c r="D165">
        <v>1.515002</v>
      </c>
      <c r="E165" s="3">
        <v>4.1849970000000002E-3</v>
      </c>
      <c r="F165">
        <v>3.6874999999999998E-2</v>
      </c>
      <c r="G165" s="82">
        <f t="shared" si="3"/>
        <v>-3.5316430379746841E-4</v>
      </c>
      <c r="H165" s="82">
        <f t="shared" si="4"/>
        <v>1.475E-3</v>
      </c>
      <c r="I165" s="80">
        <f t="shared" si="5"/>
        <v>5592.6019999999999</v>
      </c>
      <c r="L165" s="23"/>
      <c r="M165" s="25"/>
      <c r="N165" s="10"/>
      <c r="P165" s="51"/>
      <c r="R165" s="51"/>
    </row>
    <row r="166" spans="1:18" s="59" customFormat="1" x14ac:dyDescent="0.2">
      <c r="A166" s="59">
        <v>127</v>
      </c>
      <c r="B166" s="60">
        <v>2.2222219999999998E-3</v>
      </c>
      <c r="C166" s="59">
        <v>-5.673324</v>
      </c>
      <c r="D166" s="59">
        <v>1.525002</v>
      </c>
      <c r="E166" s="60">
        <v>4.2649979999999999E-3</v>
      </c>
      <c r="F166" s="59">
        <v>3.7439E-2</v>
      </c>
      <c r="G166" s="82">
        <f t="shared" si="3"/>
        <v>-3.5991544303797467E-4</v>
      </c>
      <c r="H166" s="82">
        <f t="shared" si="4"/>
        <v>1.49756E-3</v>
      </c>
      <c r="I166" s="80">
        <f t="shared" si="5"/>
        <v>5673.3239999999996</v>
      </c>
      <c r="J166" s="71"/>
      <c r="L166" s="72"/>
      <c r="M166" s="72"/>
      <c r="N166" s="73"/>
      <c r="O166" s="74"/>
      <c r="P166" s="75"/>
      <c r="R166" s="75"/>
    </row>
    <row r="167" spans="1:18" x14ac:dyDescent="0.2">
      <c r="A167">
        <v>128</v>
      </c>
      <c r="B167" s="3">
        <v>2.2337960000000001E-3</v>
      </c>
      <c r="C167">
        <v>-5.7580720000000003</v>
      </c>
      <c r="D167">
        <v>1.538</v>
      </c>
      <c r="E167" s="3">
        <v>4.3499940000000003E-3</v>
      </c>
      <c r="F167">
        <v>3.8008E-2</v>
      </c>
      <c r="G167" s="82">
        <f t="shared" si="3"/>
        <v>-3.6708810126582283E-4</v>
      </c>
      <c r="H167" s="82">
        <f t="shared" si="4"/>
        <v>1.5203199999999999E-3</v>
      </c>
      <c r="I167" s="80">
        <f t="shared" si="5"/>
        <v>5758.0720000000001</v>
      </c>
      <c r="L167" s="23"/>
      <c r="M167" s="25"/>
      <c r="N167" s="10"/>
      <c r="P167" s="51"/>
      <c r="R167" s="51"/>
    </row>
    <row r="168" spans="1:18" x14ac:dyDescent="0.2">
      <c r="A168">
        <v>129</v>
      </c>
      <c r="B168" s="3">
        <v>2.2569449999999998E-3</v>
      </c>
      <c r="C168">
        <v>-5.840204</v>
      </c>
      <c r="D168">
        <v>1.5500020000000001</v>
      </c>
      <c r="E168" s="3">
        <v>4.4350029999999999E-3</v>
      </c>
      <c r="F168">
        <v>3.8530000000000002E-2</v>
      </c>
      <c r="G168" s="82">
        <f t="shared" si="3"/>
        <v>-3.7426185654008438E-4</v>
      </c>
      <c r="H168" s="82">
        <f t="shared" si="4"/>
        <v>1.5412000000000002E-3</v>
      </c>
      <c r="I168" s="80">
        <f t="shared" si="5"/>
        <v>5840.2039999999997</v>
      </c>
      <c r="L168" s="23"/>
      <c r="M168" s="25"/>
      <c r="N168" s="10"/>
      <c r="P168" s="51"/>
      <c r="R168" s="51"/>
    </row>
    <row r="169" spans="1:18" x14ac:dyDescent="0.2">
      <c r="A169">
        <v>130</v>
      </c>
      <c r="B169" s="3">
        <v>2.2685190000000001E-3</v>
      </c>
      <c r="C169">
        <v>-5.9229390000000004</v>
      </c>
      <c r="D169">
        <v>1.5619989999999999</v>
      </c>
      <c r="E169" s="3">
        <v>4.5199990000000002E-3</v>
      </c>
      <c r="F169">
        <v>3.9121000000000003E-2</v>
      </c>
      <c r="G169" s="82">
        <f t="shared" ref="G169:G232" si="6">-E169/$B$24</f>
        <v>-3.8143451476793254E-4</v>
      </c>
      <c r="H169" s="82">
        <f t="shared" ref="H169:H232" si="7">F169/$B$26</f>
        <v>1.5648400000000001E-3</v>
      </c>
      <c r="I169" s="80">
        <f t="shared" ref="I169:I232" si="8">-1000*C169</f>
        <v>5922.9390000000003</v>
      </c>
      <c r="L169" s="23"/>
      <c r="M169" s="25"/>
      <c r="N169" s="10"/>
      <c r="P169" s="51"/>
      <c r="R169" s="51"/>
    </row>
    <row r="170" spans="1:18" x14ac:dyDescent="0.2">
      <c r="A170">
        <v>131</v>
      </c>
      <c r="B170" s="3">
        <v>2.2916669999999998E-3</v>
      </c>
      <c r="C170">
        <v>-6.0056729999999998</v>
      </c>
      <c r="D170">
        <v>1.5750029999999999</v>
      </c>
      <c r="E170" s="3">
        <v>4.5949939999999998E-3</v>
      </c>
      <c r="F170">
        <v>3.9697000000000003E-2</v>
      </c>
      <c r="G170" s="82">
        <f t="shared" si="6"/>
        <v>-3.8776320675105487E-4</v>
      </c>
      <c r="H170" s="82">
        <f t="shared" si="7"/>
        <v>1.5878800000000001E-3</v>
      </c>
      <c r="I170" s="80">
        <f t="shared" si="8"/>
        <v>6005.6729999999998</v>
      </c>
      <c r="L170" s="23"/>
      <c r="M170" s="25"/>
      <c r="N170" s="10"/>
      <c r="P170" s="51"/>
      <c r="R170" s="51"/>
    </row>
    <row r="171" spans="1:18" x14ac:dyDescent="0.2">
      <c r="A171">
        <v>132</v>
      </c>
      <c r="B171" s="3">
        <v>2.3032410000000001E-3</v>
      </c>
      <c r="C171">
        <v>-6.0890129999999996</v>
      </c>
      <c r="D171">
        <v>1.585002</v>
      </c>
      <c r="E171" s="3">
        <v>4.6749950000000004E-3</v>
      </c>
      <c r="F171">
        <v>4.0284E-2</v>
      </c>
      <c r="G171" s="82">
        <f t="shared" si="6"/>
        <v>-3.9451434599156125E-4</v>
      </c>
      <c r="H171" s="82">
        <f t="shared" si="7"/>
        <v>1.61136E-3</v>
      </c>
      <c r="I171" s="80">
        <f t="shared" si="8"/>
        <v>6089.0129999999999</v>
      </c>
      <c r="L171" s="23"/>
      <c r="M171" s="25"/>
      <c r="N171" s="10"/>
      <c r="P171" s="51"/>
      <c r="R171" s="51"/>
    </row>
    <row r="172" spans="1:18" x14ac:dyDescent="0.2">
      <c r="A172">
        <v>133</v>
      </c>
      <c r="B172" s="3">
        <v>2.314815E-3</v>
      </c>
      <c r="C172">
        <v>-6.1725529999999997</v>
      </c>
      <c r="D172">
        <v>1.599002</v>
      </c>
      <c r="E172" s="3">
        <v>4.754996E-3</v>
      </c>
      <c r="F172">
        <v>4.0940999999999998E-2</v>
      </c>
      <c r="G172" s="82">
        <f t="shared" si="6"/>
        <v>-4.0126548523206751E-4</v>
      </c>
      <c r="H172" s="82">
        <f t="shared" si="7"/>
        <v>1.6376399999999999E-3</v>
      </c>
      <c r="I172" s="80">
        <f t="shared" si="8"/>
        <v>6172.5529999999999</v>
      </c>
      <c r="L172" s="23"/>
      <c r="M172" s="25"/>
      <c r="N172" s="10"/>
      <c r="P172" s="51"/>
      <c r="R172" s="51"/>
    </row>
    <row r="173" spans="1:18" x14ac:dyDescent="0.2">
      <c r="A173">
        <v>134</v>
      </c>
      <c r="B173" s="3">
        <v>2.3379630000000002E-3</v>
      </c>
      <c r="C173">
        <v>-6.256094</v>
      </c>
      <c r="D173">
        <v>1.6090009999999999</v>
      </c>
      <c r="E173" s="3">
        <v>4.844999E-3</v>
      </c>
      <c r="F173">
        <v>4.1523999999999998E-2</v>
      </c>
      <c r="G173" s="82">
        <f t="shared" si="6"/>
        <v>-4.0886067510548523E-4</v>
      </c>
      <c r="H173" s="82">
        <f t="shared" si="7"/>
        <v>1.66096E-3</v>
      </c>
      <c r="I173" s="80">
        <f t="shared" si="8"/>
        <v>6256.0940000000001</v>
      </c>
      <c r="L173" s="23"/>
      <c r="M173" s="25"/>
      <c r="N173" s="10"/>
      <c r="P173" s="51"/>
      <c r="R173" s="51"/>
    </row>
    <row r="174" spans="1:18" x14ac:dyDescent="0.2">
      <c r="A174">
        <v>135</v>
      </c>
      <c r="B174" s="3">
        <v>2.3495370000000001E-3</v>
      </c>
      <c r="C174">
        <v>-6.3400359999999996</v>
      </c>
      <c r="D174">
        <v>1.6220000000000001</v>
      </c>
      <c r="E174" s="3">
        <v>4.9399969999999998E-3</v>
      </c>
      <c r="F174">
        <v>4.2110000000000002E-2</v>
      </c>
      <c r="G174" s="82">
        <f t="shared" si="6"/>
        <v>-4.1687738396624472E-4</v>
      </c>
      <c r="H174" s="82">
        <f t="shared" si="7"/>
        <v>1.6844E-3</v>
      </c>
      <c r="I174" s="80">
        <f t="shared" si="8"/>
        <v>6340.0359999999991</v>
      </c>
      <c r="L174" s="23"/>
      <c r="M174" s="25"/>
      <c r="N174" s="10"/>
      <c r="P174" s="51"/>
      <c r="R174" s="51"/>
    </row>
    <row r="175" spans="1:18" x14ac:dyDescent="0.2">
      <c r="A175">
        <v>136</v>
      </c>
      <c r="B175" s="3">
        <v>2.3726849999999998E-3</v>
      </c>
      <c r="C175">
        <v>-6.4318299999999997</v>
      </c>
      <c r="D175">
        <v>1.635003</v>
      </c>
      <c r="E175" s="3">
        <v>5.0349949999999996E-3</v>
      </c>
      <c r="F175">
        <v>4.2717999999999999E-2</v>
      </c>
      <c r="G175" s="82">
        <f t="shared" si="6"/>
        <v>-4.2489409282700421E-4</v>
      </c>
      <c r="H175" s="82">
        <f t="shared" si="7"/>
        <v>1.7087199999999999E-3</v>
      </c>
      <c r="I175" s="80">
        <f t="shared" si="8"/>
        <v>6431.83</v>
      </c>
      <c r="L175" s="23"/>
      <c r="M175" s="25"/>
      <c r="N175" s="10"/>
      <c r="P175" s="51"/>
      <c r="R175" s="51"/>
    </row>
    <row r="176" spans="1:18" x14ac:dyDescent="0.2">
      <c r="A176">
        <v>137</v>
      </c>
      <c r="B176" s="3">
        <v>2.3842590000000001E-3</v>
      </c>
      <c r="C176">
        <v>-6.5187929999999996</v>
      </c>
      <c r="D176">
        <v>1.647</v>
      </c>
      <c r="E176" s="3">
        <v>5.1399940000000002E-3</v>
      </c>
      <c r="F176">
        <v>4.3359000000000002E-2</v>
      </c>
      <c r="G176" s="82">
        <f t="shared" si="6"/>
        <v>-4.3375476793248947E-4</v>
      </c>
      <c r="H176" s="82">
        <f t="shared" si="7"/>
        <v>1.7343600000000001E-3</v>
      </c>
      <c r="I176" s="80">
        <f t="shared" si="8"/>
        <v>6518.7929999999997</v>
      </c>
      <c r="L176" s="23"/>
      <c r="M176" s="25"/>
      <c r="N176" s="10"/>
      <c r="P176" s="51"/>
      <c r="R176" s="51"/>
    </row>
    <row r="177" spans="1:18" x14ac:dyDescent="0.2">
      <c r="A177">
        <v>138</v>
      </c>
      <c r="B177" s="3">
        <v>2.4074069999999999E-3</v>
      </c>
      <c r="C177">
        <v>-6.6029359999999997</v>
      </c>
      <c r="D177">
        <v>1.6590020000000001</v>
      </c>
      <c r="E177" s="3">
        <v>5.2449940000000002E-3</v>
      </c>
      <c r="F177">
        <v>4.3954E-2</v>
      </c>
      <c r="G177" s="82">
        <f t="shared" si="6"/>
        <v>-4.4261552742616035E-4</v>
      </c>
      <c r="H177" s="82">
        <f t="shared" si="7"/>
        <v>1.7581599999999999E-3</v>
      </c>
      <c r="I177" s="80">
        <f t="shared" si="8"/>
        <v>6602.9359999999997</v>
      </c>
      <c r="L177" s="23"/>
      <c r="M177" s="25"/>
      <c r="N177" s="10"/>
      <c r="P177" s="51"/>
      <c r="R177" s="51"/>
    </row>
    <row r="178" spans="1:18" x14ac:dyDescent="0.2">
      <c r="A178">
        <v>139</v>
      </c>
      <c r="B178" s="3">
        <v>2.4189810000000002E-3</v>
      </c>
      <c r="C178">
        <v>-6.6880870000000003</v>
      </c>
      <c r="D178">
        <v>1.671</v>
      </c>
      <c r="E178" s="3">
        <v>5.3499940000000003E-3</v>
      </c>
      <c r="F178">
        <v>4.4578E-2</v>
      </c>
      <c r="G178" s="82">
        <f t="shared" si="6"/>
        <v>-4.5147628691983124E-4</v>
      </c>
      <c r="H178" s="82">
        <f t="shared" si="7"/>
        <v>1.78312E-3</v>
      </c>
      <c r="I178" s="80">
        <f t="shared" si="8"/>
        <v>6688.0870000000004</v>
      </c>
      <c r="L178" s="23"/>
      <c r="M178" s="25"/>
      <c r="N178" s="10"/>
      <c r="P178" s="51"/>
      <c r="R178" s="51"/>
    </row>
    <row r="179" spans="1:18" x14ac:dyDescent="0.2">
      <c r="A179">
        <v>140</v>
      </c>
      <c r="B179" s="3">
        <v>2.4421299999999998E-3</v>
      </c>
      <c r="C179">
        <v>-6.772634</v>
      </c>
      <c r="D179">
        <v>1.6830020000000001</v>
      </c>
      <c r="E179" s="3">
        <v>5.4450039999999998E-3</v>
      </c>
      <c r="F179">
        <v>4.5260000000000002E-2</v>
      </c>
      <c r="G179" s="82">
        <f t="shared" si="6"/>
        <v>-4.5949400843881856E-4</v>
      </c>
      <c r="H179" s="82">
        <f t="shared" si="7"/>
        <v>1.8104E-3</v>
      </c>
      <c r="I179" s="80">
        <f t="shared" si="8"/>
        <v>6772.634</v>
      </c>
      <c r="L179" s="23"/>
      <c r="M179" s="25"/>
      <c r="N179" s="10"/>
      <c r="P179" s="51"/>
      <c r="R179" s="51"/>
    </row>
    <row r="180" spans="1:18" x14ac:dyDescent="0.2">
      <c r="A180">
        <v>141</v>
      </c>
      <c r="B180" s="3">
        <v>2.4537040000000001E-3</v>
      </c>
      <c r="C180">
        <v>-6.8571809999999997</v>
      </c>
      <c r="D180">
        <v>1.695004</v>
      </c>
      <c r="E180" s="3">
        <v>5.5349939999999997E-3</v>
      </c>
      <c r="F180">
        <v>4.5870000000000001E-2</v>
      </c>
      <c r="G180" s="82">
        <f t="shared" si="6"/>
        <v>-4.6708810126582276E-4</v>
      </c>
      <c r="H180" s="82">
        <f t="shared" si="7"/>
        <v>1.8348000000000001E-3</v>
      </c>
      <c r="I180" s="80">
        <f t="shared" si="8"/>
        <v>6857.1809999999996</v>
      </c>
      <c r="L180" s="23"/>
      <c r="M180" s="25"/>
      <c r="N180" s="10"/>
      <c r="P180" s="51"/>
      <c r="R180" s="51"/>
    </row>
    <row r="181" spans="1:18" x14ac:dyDescent="0.2">
      <c r="A181">
        <v>142</v>
      </c>
      <c r="B181" s="3">
        <v>2.465278E-3</v>
      </c>
      <c r="C181">
        <v>-6.9421309999999998</v>
      </c>
      <c r="D181">
        <v>1.705999</v>
      </c>
      <c r="E181" s="3">
        <v>5.6300040000000001E-3</v>
      </c>
      <c r="F181">
        <v>4.6482000000000002E-2</v>
      </c>
      <c r="G181" s="82">
        <f t="shared" si="6"/>
        <v>-4.7510582278481014E-4</v>
      </c>
      <c r="H181" s="82">
        <f t="shared" si="7"/>
        <v>1.85928E-3</v>
      </c>
      <c r="I181" s="80">
        <f t="shared" si="8"/>
        <v>6942.1309999999994</v>
      </c>
      <c r="L181" s="23"/>
      <c r="M181" s="25"/>
      <c r="N181" s="10"/>
      <c r="P181" s="51"/>
      <c r="R181" s="51"/>
    </row>
    <row r="182" spans="1:18" x14ac:dyDescent="0.2">
      <c r="A182">
        <v>143</v>
      </c>
      <c r="B182" s="3">
        <v>2.4884260000000002E-3</v>
      </c>
      <c r="C182">
        <v>-7.0268790000000001</v>
      </c>
      <c r="D182">
        <v>1.7190030000000001</v>
      </c>
      <c r="E182" s="3">
        <v>5.7250019999999999E-3</v>
      </c>
      <c r="F182">
        <v>4.7043000000000001E-2</v>
      </c>
      <c r="G182" s="82">
        <f t="shared" si="6"/>
        <v>-4.8312253164556964E-4</v>
      </c>
      <c r="H182" s="82">
        <f t="shared" si="7"/>
        <v>1.8817200000000001E-3</v>
      </c>
      <c r="I182" s="80">
        <f t="shared" si="8"/>
        <v>7026.8789999999999</v>
      </c>
      <c r="L182" s="23"/>
      <c r="M182" s="25"/>
      <c r="N182" s="10"/>
      <c r="P182" s="51"/>
      <c r="R182" s="51"/>
    </row>
    <row r="183" spans="1:18" x14ac:dyDescent="0.2">
      <c r="A183">
        <v>144</v>
      </c>
      <c r="B183">
        <v>2.5000000000000001E-3</v>
      </c>
      <c r="C183">
        <v>-7.1122300000000003</v>
      </c>
      <c r="D183">
        <v>1.730003</v>
      </c>
      <c r="E183" s="3">
        <v>5.8149930000000001E-3</v>
      </c>
      <c r="F183">
        <v>4.7711999999999997E-2</v>
      </c>
      <c r="G183" s="82">
        <f t="shared" si="6"/>
        <v>-4.9071670886075946E-4</v>
      </c>
      <c r="H183" s="82">
        <f t="shared" si="7"/>
        <v>1.9084799999999999E-3</v>
      </c>
      <c r="I183" s="80">
        <f t="shared" si="8"/>
        <v>7112.2300000000005</v>
      </c>
      <c r="L183" s="23"/>
      <c r="M183" s="25"/>
      <c r="N183" s="10"/>
      <c r="P183" s="51"/>
      <c r="R183" s="51"/>
    </row>
    <row r="184" spans="1:18" x14ac:dyDescent="0.2">
      <c r="A184">
        <v>145</v>
      </c>
      <c r="B184" s="3">
        <v>2.5231479999999998E-3</v>
      </c>
      <c r="C184">
        <v>-7.1971800000000004</v>
      </c>
      <c r="D184">
        <v>1.7430019999999999</v>
      </c>
      <c r="E184" s="3">
        <v>5.9000019999999997E-3</v>
      </c>
      <c r="F184">
        <v>4.8347000000000001E-2</v>
      </c>
      <c r="G184" s="82">
        <f t="shared" si="6"/>
        <v>-4.9789046413502107E-4</v>
      </c>
      <c r="H184" s="82">
        <f t="shared" si="7"/>
        <v>1.93388E-3</v>
      </c>
      <c r="I184" s="80">
        <f t="shared" si="8"/>
        <v>7197.18</v>
      </c>
      <c r="L184" s="23"/>
      <c r="M184" s="25"/>
      <c r="N184" s="10"/>
      <c r="P184" s="51"/>
      <c r="R184" s="51"/>
    </row>
    <row r="185" spans="1:18" x14ac:dyDescent="0.2">
      <c r="A185">
        <v>146</v>
      </c>
      <c r="B185" s="3">
        <v>2.5347220000000001E-3</v>
      </c>
      <c r="C185">
        <v>-7.2819279999999997</v>
      </c>
      <c r="D185">
        <v>1.753001</v>
      </c>
      <c r="E185" s="3">
        <v>5.9999939999999998E-3</v>
      </c>
      <c r="F185">
        <v>4.8996999999999999E-2</v>
      </c>
      <c r="G185" s="82">
        <f t="shared" si="6"/>
        <v>-5.0632860759493672E-4</v>
      </c>
      <c r="H185" s="82">
        <f t="shared" si="7"/>
        <v>1.9598799999999998E-3</v>
      </c>
      <c r="I185" s="80">
        <f t="shared" si="8"/>
        <v>7281.9279999999999</v>
      </c>
      <c r="L185" s="23"/>
      <c r="M185" s="25"/>
      <c r="N185" s="10"/>
      <c r="P185" s="51"/>
      <c r="R185" s="51"/>
    </row>
    <row r="186" spans="1:18" x14ac:dyDescent="0.2">
      <c r="A186">
        <v>147</v>
      </c>
      <c r="B186" s="3">
        <v>2.5578699999999998E-3</v>
      </c>
      <c r="C186">
        <v>-7.3662739999999998</v>
      </c>
      <c r="D186">
        <v>1.766</v>
      </c>
      <c r="E186" s="3">
        <v>6.0950040000000002E-3</v>
      </c>
      <c r="F186">
        <v>4.9685E-2</v>
      </c>
      <c r="G186" s="82">
        <f t="shared" si="6"/>
        <v>-5.143463291139241E-4</v>
      </c>
      <c r="H186" s="82">
        <f t="shared" si="7"/>
        <v>1.9873999999999998E-3</v>
      </c>
      <c r="I186" s="80">
        <f t="shared" si="8"/>
        <v>7366.2739999999994</v>
      </c>
      <c r="L186" s="23"/>
      <c r="M186" s="25"/>
      <c r="N186" s="10"/>
      <c r="P186" s="51"/>
      <c r="R186" s="51"/>
    </row>
    <row r="187" spans="1:18" x14ac:dyDescent="0.2">
      <c r="A187">
        <v>148</v>
      </c>
      <c r="B187" s="3">
        <v>2.5694440000000002E-3</v>
      </c>
      <c r="C187">
        <v>-7.4516260000000001</v>
      </c>
      <c r="D187">
        <v>1.7780020000000001</v>
      </c>
      <c r="E187" s="3">
        <v>6.2000029999999999E-3</v>
      </c>
      <c r="F187">
        <v>5.0324000000000001E-2</v>
      </c>
      <c r="G187" s="82">
        <f t="shared" si="6"/>
        <v>-5.2320700421940925E-4</v>
      </c>
      <c r="H187" s="82">
        <f t="shared" si="7"/>
        <v>2.0129599999999998E-3</v>
      </c>
      <c r="I187" s="80">
        <f t="shared" si="8"/>
        <v>7451.6260000000002</v>
      </c>
      <c r="L187" s="23"/>
      <c r="M187" s="25"/>
      <c r="N187" s="10"/>
      <c r="P187" s="51"/>
      <c r="R187" s="51"/>
    </row>
    <row r="188" spans="1:18" x14ac:dyDescent="0.2">
      <c r="A188">
        <v>149</v>
      </c>
      <c r="B188" s="3">
        <v>2.581018E-3</v>
      </c>
      <c r="C188">
        <v>-7.536575</v>
      </c>
      <c r="D188">
        <v>1.7899989999999999</v>
      </c>
      <c r="E188" s="3">
        <v>6.2999960000000004E-3</v>
      </c>
      <c r="F188">
        <v>5.0960999999999999E-2</v>
      </c>
      <c r="G188" s="82">
        <f t="shared" si="6"/>
        <v>-5.3164523206751058E-4</v>
      </c>
      <c r="H188" s="82">
        <f t="shared" si="7"/>
        <v>2.0384399999999999E-3</v>
      </c>
      <c r="I188" s="80">
        <f t="shared" si="8"/>
        <v>7536.5749999999998</v>
      </c>
      <c r="L188" s="23"/>
      <c r="M188" s="25"/>
      <c r="N188" s="10"/>
      <c r="P188" s="51"/>
      <c r="R188" s="51"/>
    </row>
    <row r="189" spans="1:18" x14ac:dyDescent="0.2">
      <c r="A189">
        <v>150</v>
      </c>
      <c r="B189" s="3">
        <v>2.6041670000000001E-3</v>
      </c>
      <c r="C189">
        <v>-7.6221290000000002</v>
      </c>
      <c r="D189">
        <v>1.802001</v>
      </c>
      <c r="E189" s="3">
        <v>6.4000009999999998E-3</v>
      </c>
      <c r="F189">
        <v>5.1601000000000001E-2</v>
      </c>
      <c r="G189" s="82">
        <f t="shared" si="6"/>
        <v>-5.4008447257383968E-4</v>
      </c>
      <c r="H189" s="82">
        <f t="shared" si="7"/>
        <v>2.0640400000000001E-3</v>
      </c>
      <c r="I189" s="80">
        <f t="shared" si="8"/>
        <v>7622.1289999999999</v>
      </c>
      <c r="L189" s="23"/>
      <c r="M189" s="25"/>
      <c r="N189" s="10"/>
      <c r="P189" s="51"/>
      <c r="R189" s="51"/>
    </row>
    <row r="190" spans="1:18" x14ac:dyDescent="0.2">
      <c r="A190">
        <v>151</v>
      </c>
      <c r="B190" s="3">
        <v>2.615741E-3</v>
      </c>
      <c r="C190">
        <v>-7.7070780000000001</v>
      </c>
      <c r="D190">
        <v>1.814003</v>
      </c>
      <c r="E190">
        <v>6.5050000000000004E-3</v>
      </c>
      <c r="F190">
        <v>5.2256999999999998E-2</v>
      </c>
      <c r="G190" s="82">
        <f t="shared" si="6"/>
        <v>-5.4894514767932494E-4</v>
      </c>
      <c r="H190" s="82">
        <f t="shared" si="7"/>
        <v>2.0902799999999999E-3</v>
      </c>
      <c r="I190" s="80">
        <f t="shared" si="8"/>
        <v>7707.0780000000004</v>
      </c>
      <c r="L190" s="23"/>
      <c r="M190" s="25"/>
      <c r="N190" s="10"/>
      <c r="P190" s="51"/>
      <c r="R190" s="51"/>
    </row>
    <row r="191" spans="1:18" x14ac:dyDescent="0.2">
      <c r="A191">
        <v>152</v>
      </c>
      <c r="B191" s="3">
        <v>2.6388890000000002E-3</v>
      </c>
      <c r="C191">
        <v>-7.7926310000000001</v>
      </c>
      <c r="D191">
        <v>1.8260000000000001</v>
      </c>
      <c r="E191">
        <v>6.6100000000000004E-3</v>
      </c>
      <c r="F191">
        <v>5.2923999999999999E-2</v>
      </c>
      <c r="G191" s="82">
        <f t="shared" si="6"/>
        <v>-5.5780590717299588E-4</v>
      </c>
      <c r="H191" s="82">
        <f t="shared" si="7"/>
        <v>2.1169599999999998E-3</v>
      </c>
      <c r="I191" s="80">
        <f t="shared" si="8"/>
        <v>7792.6310000000003</v>
      </c>
      <c r="L191" s="23"/>
      <c r="M191" s="25"/>
      <c r="N191" s="10"/>
      <c r="P191" s="51"/>
      <c r="R191" s="51"/>
    </row>
    <row r="192" spans="1:18" x14ac:dyDescent="0.2">
      <c r="A192">
        <v>153</v>
      </c>
      <c r="B192" s="3">
        <v>2.650463E-3</v>
      </c>
      <c r="C192">
        <v>-7.8779839999999997</v>
      </c>
      <c r="D192">
        <v>1.8370010000000001</v>
      </c>
      <c r="E192" s="3">
        <v>6.7350029999999998E-3</v>
      </c>
      <c r="F192">
        <v>5.3670000000000002E-2</v>
      </c>
      <c r="G192" s="82">
        <f t="shared" si="6"/>
        <v>-5.6835468354430381E-4</v>
      </c>
      <c r="H192" s="82">
        <f t="shared" si="7"/>
        <v>2.1467999999999999E-3</v>
      </c>
      <c r="I192" s="80">
        <f t="shared" si="8"/>
        <v>7877.9839999999995</v>
      </c>
      <c r="L192" s="23"/>
      <c r="M192" s="25"/>
      <c r="N192" s="10"/>
      <c r="P192" s="51"/>
      <c r="R192" s="51"/>
    </row>
    <row r="193" spans="1:18" x14ac:dyDescent="0.2">
      <c r="A193">
        <v>154</v>
      </c>
      <c r="B193" s="3">
        <v>2.6736110000000002E-3</v>
      </c>
      <c r="C193">
        <v>-7.9631340000000002</v>
      </c>
      <c r="D193">
        <v>1.8499989999999999</v>
      </c>
      <c r="E193" s="3">
        <v>6.8349960000000003E-3</v>
      </c>
      <c r="F193">
        <v>5.4346999999999999E-2</v>
      </c>
      <c r="G193" s="82">
        <f t="shared" si="6"/>
        <v>-5.7679291139240514E-4</v>
      </c>
      <c r="H193" s="82">
        <f t="shared" si="7"/>
        <v>2.17388E-3</v>
      </c>
      <c r="I193" s="80">
        <f t="shared" si="8"/>
        <v>7963.134</v>
      </c>
      <c r="L193" s="23"/>
      <c r="M193" s="25"/>
      <c r="N193" s="10"/>
      <c r="P193" s="51"/>
      <c r="R193" s="51"/>
    </row>
    <row r="194" spans="1:18" x14ac:dyDescent="0.2">
      <c r="A194">
        <v>155</v>
      </c>
      <c r="B194" s="3">
        <v>2.6851850000000001E-3</v>
      </c>
      <c r="C194">
        <v>-8.0490890000000004</v>
      </c>
      <c r="D194">
        <v>1.861</v>
      </c>
      <c r="E194" s="3">
        <v>6.9499970000000003E-3</v>
      </c>
      <c r="F194">
        <v>5.5037999999999997E-2</v>
      </c>
      <c r="G194" s="82">
        <f t="shared" si="6"/>
        <v>-5.8649763713080174E-4</v>
      </c>
      <c r="H194" s="82">
        <f t="shared" si="7"/>
        <v>2.2015199999999998E-3</v>
      </c>
      <c r="I194" s="80">
        <f t="shared" si="8"/>
        <v>8049.0889999999999</v>
      </c>
      <c r="L194" s="23"/>
      <c r="M194" s="25"/>
      <c r="N194" s="10"/>
      <c r="P194" s="51"/>
      <c r="R194" s="51"/>
    </row>
    <row r="195" spans="1:18" x14ac:dyDescent="0.2">
      <c r="A195">
        <v>156</v>
      </c>
      <c r="B195" s="3">
        <v>2.696759E-3</v>
      </c>
      <c r="C195">
        <v>-8.1348450000000003</v>
      </c>
      <c r="D195">
        <v>1.8740030000000001</v>
      </c>
      <c r="E195">
        <v>7.0749999999999997E-3</v>
      </c>
      <c r="F195">
        <v>5.5705999999999999E-2</v>
      </c>
      <c r="G195" s="82">
        <f t="shared" si="6"/>
        <v>-5.9704641350210967E-4</v>
      </c>
      <c r="H195" s="82">
        <f t="shared" si="7"/>
        <v>2.2282399999999998E-3</v>
      </c>
      <c r="I195" s="80">
        <f t="shared" si="8"/>
        <v>8134.8450000000003</v>
      </c>
      <c r="L195" s="23"/>
      <c r="M195" s="25"/>
      <c r="N195" s="10"/>
      <c r="P195" s="51"/>
      <c r="R195" s="51"/>
    </row>
    <row r="196" spans="1:18" x14ac:dyDescent="0.2">
      <c r="A196">
        <v>157</v>
      </c>
      <c r="B196" s="3">
        <v>2.7199070000000001E-3</v>
      </c>
      <c r="C196">
        <v>-8.2203979999999994</v>
      </c>
      <c r="D196">
        <v>1.8849990000000001</v>
      </c>
      <c r="E196" s="3">
        <v>7.1949960000000004E-3</v>
      </c>
      <c r="F196">
        <v>5.6411000000000003E-2</v>
      </c>
      <c r="G196" s="82">
        <f t="shared" si="6"/>
        <v>-6.071726582278481E-4</v>
      </c>
      <c r="H196" s="82">
        <f t="shared" si="7"/>
        <v>2.2564400000000002E-3</v>
      </c>
      <c r="I196" s="80">
        <f t="shared" si="8"/>
        <v>8220.3979999999992</v>
      </c>
      <c r="L196" s="23"/>
      <c r="M196" s="25"/>
      <c r="N196" s="10"/>
      <c r="P196" s="51"/>
      <c r="R196" s="51"/>
    </row>
    <row r="197" spans="1:18" x14ac:dyDescent="0.2">
      <c r="A197">
        <v>158</v>
      </c>
      <c r="B197" s="3">
        <v>2.7314819999999999E-3</v>
      </c>
      <c r="C197">
        <v>-8.3057499999999997</v>
      </c>
      <c r="D197">
        <v>1.8970009999999999</v>
      </c>
      <c r="E197">
        <v>7.3299999999999997E-3</v>
      </c>
      <c r="F197">
        <v>5.7110000000000001E-2</v>
      </c>
      <c r="G197" s="82">
        <f t="shared" si="6"/>
        <v>-6.1856540084388181E-4</v>
      </c>
      <c r="H197" s="82">
        <f t="shared" si="7"/>
        <v>2.2844000000000002E-3</v>
      </c>
      <c r="I197" s="80">
        <f t="shared" si="8"/>
        <v>8305.75</v>
      </c>
      <c r="L197" s="23"/>
      <c r="M197" s="25"/>
      <c r="N197" s="10"/>
      <c r="P197" s="51"/>
      <c r="R197" s="51"/>
    </row>
    <row r="198" spans="1:18" x14ac:dyDescent="0.2">
      <c r="A198">
        <v>159</v>
      </c>
      <c r="B198" s="3">
        <v>2.7546300000000001E-3</v>
      </c>
      <c r="C198">
        <v>-8.3909020000000005</v>
      </c>
      <c r="D198">
        <v>1.909003</v>
      </c>
      <c r="E198" s="3">
        <v>7.4849959999999998E-3</v>
      </c>
      <c r="F198">
        <v>5.7887000000000001E-2</v>
      </c>
      <c r="G198" s="82">
        <f t="shared" si="6"/>
        <v>-6.3164523206751051E-4</v>
      </c>
      <c r="H198" s="82">
        <f t="shared" si="7"/>
        <v>2.31548E-3</v>
      </c>
      <c r="I198" s="80">
        <f t="shared" si="8"/>
        <v>8390.902</v>
      </c>
      <c r="L198" s="23"/>
      <c r="M198" s="25"/>
      <c r="N198" s="10"/>
      <c r="P198" s="51"/>
      <c r="R198" s="51"/>
    </row>
    <row r="199" spans="1:18" x14ac:dyDescent="0.2">
      <c r="A199">
        <v>160</v>
      </c>
      <c r="B199" s="3">
        <v>2.766204E-3</v>
      </c>
      <c r="C199">
        <v>-8.4768570000000008</v>
      </c>
      <c r="D199">
        <v>1.921</v>
      </c>
      <c r="E199" s="3">
        <v>7.6050040000000003E-3</v>
      </c>
      <c r="F199">
        <v>5.8611999999999997E-2</v>
      </c>
      <c r="G199" s="82">
        <f t="shared" si="6"/>
        <v>-6.4177248945147683E-4</v>
      </c>
      <c r="H199" s="82">
        <f t="shared" si="7"/>
        <v>2.3444799999999999E-3</v>
      </c>
      <c r="I199" s="80">
        <f t="shared" si="8"/>
        <v>8476.857</v>
      </c>
      <c r="L199" s="23"/>
      <c r="M199" s="25"/>
      <c r="N199" s="10"/>
      <c r="P199" s="51"/>
      <c r="R199" s="51"/>
    </row>
    <row r="200" spans="1:18" x14ac:dyDescent="0.2">
      <c r="A200">
        <v>161</v>
      </c>
      <c r="B200" s="3">
        <v>2.7893520000000002E-3</v>
      </c>
      <c r="C200">
        <v>-8.5618069999999999</v>
      </c>
      <c r="D200">
        <v>1.9330020000000001</v>
      </c>
      <c r="E200" s="3">
        <v>7.7399970000000002E-3</v>
      </c>
      <c r="F200">
        <v>5.9334999999999999E-2</v>
      </c>
      <c r="G200" s="82">
        <f t="shared" si="6"/>
        <v>-6.5316430379746843E-4</v>
      </c>
      <c r="H200" s="82">
        <f t="shared" si="7"/>
        <v>2.3733999999999999E-3</v>
      </c>
      <c r="I200" s="80">
        <f t="shared" si="8"/>
        <v>8561.8070000000007</v>
      </c>
      <c r="L200" s="23"/>
      <c r="M200" s="25"/>
      <c r="N200" s="10"/>
      <c r="P200" s="51"/>
      <c r="R200" s="51"/>
    </row>
    <row r="201" spans="1:18" x14ac:dyDescent="0.2">
      <c r="A201">
        <v>162</v>
      </c>
      <c r="B201" s="3">
        <v>2.800926E-3</v>
      </c>
      <c r="C201">
        <v>-8.6471590000000003</v>
      </c>
      <c r="D201">
        <v>1.9450000000000001</v>
      </c>
      <c r="E201" s="3">
        <v>7.8699939999999999E-3</v>
      </c>
      <c r="F201">
        <v>6.0041999999999998E-2</v>
      </c>
      <c r="G201" s="82">
        <f t="shared" si="6"/>
        <v>-6.6413451476793253E-4</v>
      </c>
      <c r="H201" s="82">
        <f t="shared" si="7"/>
        <v>2.4016799999999998E-3</v>
      </c>
      <c r="I201" s="80">
        <f t="shared" si="8"/>
        <v>8647.1589999999997</v>
      </c>
      <c r="L201" s="23"/>
      <c r="M201" s="25"/>
      <c r="N201" s="10"/>
      <c r="P201" s="51"/>
      <c r="R201" s="51"/>
    </row>
    <row r="202" spans="1:18" x14ac:dyDescent="0.2">
      <c r="A202">
        <v>163</v>
      </c>
      <c r="B202">
        <v>2.8124999999999999E-3</v>
      </c>
      <c r="C202">
        <v>-8.7329129999999999</v>
      </c>
      <c r="D202">
        <v>1.9580029999999999</v>
      </c>
      <c r="E202" s="3">
        <v>7.9900030000000007E-3</v>
      </c>
      <c r="F202">
        <v>6.0794000000000001E-2</v>
      </c>
      <c r="G202" s="82">
        <f t="shared" si="6"/>
        <v>-6.7426185654008452E-4</v>
      </c>
      <c r="H202" s="82">
        <f t="shared" si="7"/>
        <v>2.4317599999999998E-3</v>
      </c>
      <c r="I202" s="80">
        <f t="shared" si="8"/>
        <v>8732.9130000000005</v>
      </c>
      <c r="L202" s="23"/>
      <c r="M202" s="25"/>
      <c r="N202" s="10"/>
      <c r="P202" s="51"/>
      <c r="R202" s="51"/>
    </row>
    <row r="203" spans="1:18" x14ac:dyDescent="0.2">
      <c r="A203">
        <v>164</v>
      </c>
      <c r="B203" s="3">
        <v>2.8356480000000001E-3</v>
      </c>
      <c r="C203">
        <v>-8.8178629999999991</v>
      </c>
      <c r="D203">
        <v>1.968002</v>
      </c>
      <c r="E203" s="3">
        <v>8.1300020000000008E-3</v>
      </c>
      <c r="F203">
        <v>6.1558000000000002E-2</v>
      </c>
      <c r="G203" s="82">
        <f t="shared" si="6"/>
        <v>-6.8607611814345995E-4</v>
      </c>
      <c r="H203" s="82">
        <f t="shared" si="7"/>
        <v>2.46232E-3</v>
      </c>
      <c r="I203" s="80">
        <f t="shared" si="8"/>
        <v>8817.8629999999994</v>
      </c>
      <c r="L203" s="23"/>
      <c r="M203" s="25"/>
      <c r="N203" s="10"/>
      <c r="P203" s="51"/>
      <c r="R203" s="51"/>
    </row>
    <row r="204" spans="1:18" x14ac:dyDescent="0.2">
      <c r="A204">
        <v>165</v>
      </c>
      <c r="B204" s="3">
        <v>2.8472219999999999E-3</v>
      </c>
      <c r="C204">
        <v>-8.9032140000000002</v>
      </c>
      <c r="D204">
        <v>1.981001</v>
      </c>
      <c r="E204" s="3">
        <v>8.2800029999999993E-3</v>
      </c>
      <c r="F204">
        <v>6.2391000000000002E-2</v>
      </c>
      <c r="G204" s="82">
        <f t="shared" si="6"/>
        <v>-6.9873443037974682E-4</v>
      </c>
      <c r="H204" s="82">
        <f t="shared" si="7"/>
        <v>2.4956399999999999E-3</v>
      </c>
      <c r="I204" s="80">
        <f t="shared" si="8"/>
        <v>8903.2139999999999</v>
      </c>
      <c r="L204" s="23"/>
      <c r="M204" s="25"/>
      <c r="N204" s="10"/>
      <c r="P204" s="51"/>
      <c r="R204" s="51"/>
    </row>
    <row r="205" spans="1:18" x14ac:dyDescent="0.2">
      <c r="A205">
        <v>166</v>
      </c>
      <c r="B205" s="3">
        <v>2.8703700000000001E-3</v>
      </c>
      <c r="C205">
        <v>-8.9879630000000006</v>
      </c>
      <c r="D205">
        <v>1.9920020000000001</v>
      </c>
      <c r="E205" s="3">
        <v>8.4200030000000006E-3</v>
      </c>
      <c r="F205">
        <v>6.3156000000000004E-2</v>
      </c>
      <c r="G205" s="82">
        <f t="shared" si="6"/>
        <v>-7.1054877637130804E-4</v>
      </c>
      <c r="H205" s="82">
        <f t="shared" si="7"/>
        <v>2.5262400000000003E-3</v>
      </c>
      <c r="I205" s="80">
        <f t="shared" si="8"/>
        <v>8987.9629999999997</v>
      </c>
      <c r="L205" s="23"/>
      <c r="M205" s="25"/>
      <c r="N205" s="10"/>
      <c r="P205" s="51"/>
      <c r="R205" s="51"/>
    </row>
    <row r="206" spans="1:18" x14ac:dyDescent="0.2">
      <c r="A206">
        <v>167</v>
      </c>
      <c r="B206" s="3">
        <v>2.881944E-3</v>
      </c>
      <c r="C206">
        <v>-9.072711</v>
      </c>
      <c r="D206">
        <v>2.0049999999999999</v>
      </c>
      <c r="E206" s="3">
        <v>8.5600020000000006E-3</v>
      </c>
      <c r="F206">
        <v>6.3938999999999996E-2</v>
      </c>
      <c r="G206" s="82">
        <f t="shared" si="6"/>
        <v>-7.2236303797468357E-4</v>
      </c>
      <c r="H206" s="82">
        <f t="shared" si="7"/>
        <v>2.55756E-3</v>
      </c>
      <c r="I206" s="80">
        <f t="shared" si="8"/>
        <v>9072.7109999999993</v>
      </c>
      <c r="L206" s="23"/>
      <c r="M206" s="25"/>
      <c r="N206" s="10"/>
      <c r="P206" s="51"/>
      <c r="R206" s="51"/>
    </row>
    <row r="207" spans="1:18" x14ac:dyDescent="0.2">
      <c r="A207">
        <v>168</v>
      </c>
      <c r="B207" s="3">
        <v>2.9050930000000001E-3</v>
      </c>
      <c r="C207">
        <v>-9.1578619999999997</v>
      </c>
      <c r="D207">
        <v>2.0170020000000002</v>
      </c>
      <c r="E207" s="3">
        <v>8.7199930000000005E-3</v>
      </c>
      <c r="F207">
        <v>6.4707000000000001E-2</v>
      </c>
      <c r="G207" s="82">
        <f t="shared" si="6"/>
        <v>-7.3586438818565411E-4</v>
      </c>
      <c r="H207" s="82">
        <f t="shared" si="7"/>
        <v>2.5882800000000001E-3</v>
      </c>
      <c r="I207" s="80">
        <f t="shared" si="8"/>
        <v>9157.8619999999992</v>
      </c>
      <c r="L207" s="23"/>
      <c r="M207" s="25"/>
      <c r="N207" s="10"/>
      <c r="P207" s="51"/>
      <c r="R207" s="51"/>
    </row>
    <row r="208" spans="1:18" x14ac:dyDescent="0.2">
      <c r="A208">
        <v>169</v>
      </c>
      <c r="B208" s="3">
        <v>2.916667E-3</v>
      </c>
      <c r="C208">
        <v>-9.2422070000000005</v>
      </c>
      <c r="D208">
        <v>2.028003</v>
      </c>
      <c r="E208" s="3">
        <v>8.8649990000000001E-3</v>
      </c>
      <c r="F208">
        <v>6.5499000000000002E-2</v>
      </c>
      <c r="G208" s="82">
        <f t="shared" si="6"/>
        <v>-7.4810118143459915E-4</v>
      </c>
      <c r="H208" s="82">
        <f t="shared" si="7"/>
        <v>2.6199600000000002E-3</v>
      </c>
      <c r="I208" s="80">
        <f t="shared" si="8"/>
        <v>9242.2070000000003</v>
      </c>
      <c r="L208" s="23"/>
      <c r="M208" s="25"/>
      <c r="N208" s="10"/>
      <c r="P208" s="51"/>
      <c r="R208" s="51"/>
    </row>
    <row r="209" spans="1:18" x14ac:dyDescent="0.2">
      <c r="A209">
        <v>170</v>
      </c>
      <c r="B209" s="3">
        <v>2.9282409999999998E-3</v>
      </c>
      <c r="C209">
        <v>-9.3265519999999995</v>
      </c>
      <c r="D209">
        <v>2.0410010000000001</v>
      </c>
      <c r="E209" s="3">
        <v>9.0399980000000005E-3</v>
      </c>
      <c r="F209">
        <v>6.6409999999999997E-2</v>
      </c>
      <c r="G209" s="82">
        <f t="shared" si="6"/>
        <v>-7.6286902953586508E-4</v>
      </c>
      <c r="H209" s="82">
        <f t="shared" si="7"/>
        <v>2.6563999999999997E-3</v>
      </c>
      <c r="I209" s="80">
        <f t="shared" si="8"/>
        <v>9326.5519999999997</v>
      </c>
      <c r="L209" s="23"/>
      <c r="M209" s="25"/>
      <c r="N209" s="10"/>
      <c r="P209" s="51"/>
      <c r="R209" s="51"/>
    </row>
    <row r="210" spans="1:18" x14ac:dyDescent="0.2">
      <c r="A210">
        <v>171</v>
      </c>
      <c r="B210" s="3">
        <v>2.951389E-3</v>
      </c>
      <c r="C210">
        <v>-9.4096899999999994</v>
      </c>
      <c r="D210">
        <v>2.0520019999999999</v>
      </c>
      <c r="E210" s="3">
        <v>9.2249989999999994E-3</v>
      </c>
      <c r="F210">
        <v>6.7239999999999994E-2</v>
      </c>
      <c r="G210" s="82">
        <f t="shared" si="6"/>
        <v>-7.7848092827004212E-4</v>
      </c>
      <c r="H210" s="82">
        <f t="shared" si="7"/>
        <v>2.6895999999999999E-3</v>
      </c>
      <c r="I210" s="80">
        <f t="shared" si="8"/>
        <v>9409.6899999999987</v>
      </c>
      <c r="L210" s="23"/>
      <c r="M210" s="25"/>
      <c r="N210" s="10"/>
      <c r="P210" s="51"/>
      <c r="R210" s="51"/>
    </row>
    <row r="211" spans="1:18" x14ac:dyDescent="0.2">
      <c r="A211">
        <v>172</v>
      </c>
      <c r="B211" s="3">
        <v>2.9629629999999999E-3</v>
      </c>
      <c r="C211">
        <v>-9.4938339999999997</v>
      </c>
      <c r="D211">
        <v>2.0650010000000001</v>
      </c>
      <c r="E211" s="3">
        <v>9.3999979999999997E-3</v>
      </c>
      <c r="F211">
        <v>6.8069000000000005E-2</v>
      </c>
      <c r="G211" s="82">
        <f t="shared" si="6"/>
        <v>-7.9324877637130804E-4</v>
      </c>
      <c r="H211" s="82">
        <f t="shared" si="7"/>
        <v>2.7227600000000003E-3</v>
      </c>
      <c r="I211" s="80">
        <f t="shared" si="8"/>
        <v>9493.8339999999989</v>
      </c>
      <c r="L211" s="23"/>
      <c r="M211" s="25"/>
      <c r="N211" s="10"/>
      <c r="P211" s="51"/>
      <c r="R211" s="51"/>
    </row>
    <row r="212" spans="1:18" x14ac:dyDescent="0.2">
      <c r="A212">
        <v>173</v>
      </c>
      <c r="B212" s="3">
        <v>2.9861110000000001E-3</v>
      </c>
      <c r="C212">
        <v>-9.5769730000000006</v>
      </c>
      <c r="D212">
        <v>2.0760010000000002</v>
      </c>
      <c r="E212" s="3">
        <v>9.6050030000000008E-3</v>
      </c>
      <c r="F212">
        <v>6.8902000000000005E-2</v>
      </c>
      <c r="G212" s="82">
        <f t="shared" si="6"/>
        <v>-8.1054877637130808E-4</v>
      </c>
      <c r="H212" s="82">
        <f t="shared" si="7"/>
        <v>2.7560800000000002E-3</v>
      </c>
      <c r="I212" s="80">
        <f t="shared" si="8"/>
        <v>9576.973</v>
      </c>
      <c r="L212" s="23"/>
      <c r="M212" s="25"/>
      <c r="N212" s="10"/>
      <c r="P212" s="51"/>
      <c r="R212" s="51"/>
    </row>
    <row r="213" spans="1:18" x14ac:dyDescent="0.2">
      <c r="A213">
        <v>174</v>
      </c>
      <c r="B213" s="3">
        <v>2.9976849999999999E-3</v>
      </c>
      <c r="C213">
        <v>-9.6595060000000004</v>
      </c>
      <c r="D213">
        <v>2.089</v>
      </c>
      <c r="E213" s="3">
        <v>9.7800019999999994E-3</v>
      </c>
      <c r="F213">
        <v>6.9764999999999994E-2</v>
      </c>
      <c r="G213" s="82">
        <f t="shared" si="6"/>
        <v>-8.2531662447257379E-4</v>
      </c>
      <c r="H213" s="82">
        <f t="shared" si="7"/>
        <v>2.7905999999999999E-3</v>
      </c>
      <c r="I213" s="80">
        <f t="shared" si="8"/>
        <v>9659.5060000000012</v>
      </c>
      <c r="L213" s="23"/>
      <c r="M213" s="25"/>
      <c r="N213" s="10"/>
      <c r="P213" s="51"/>
      <c r="R213" s="51"/>
    </row>
    <row r="214" spans="1:18" x14ac:dyDescent="0.2">
      <c r="A214">
        <v>175</v>
      </c>
      <c r="B214" s="3">
        <v>3.0208330000000001E-3</v>
      </c>
      <c r="C214">
        <v>-9.7418379999999996</v>
      </c>
      <c r="D214">
        <v>2.0989990000000001</v>
      </c>
      <c r="E214" s="3">
        <v>9.9650030000000001E-3</v>
      </c>
      <c r="F214">
        <v>7.0707000000000006E-2</v>
      </c>
      <c r="G214" s="82">
        <f t="shared" si="6"/>
        <v>-8.4092852320675105E-4</v>
      </c>
      <c r="H214" s="82">
        <f t="shared" si="7"/>
        <v>2.8282800000000003E-3</v>
      </c>
      <c r="I214" s="80">
        <f t="shared" si="8"/>
        <v>9741.8379999999997</v>
      </c>
      <c r="L214" s="23"/>
      <c r="M214" s="25"/>
      <c r="N214" s="10"/>
      <c r="P214" s="51"/>
      <c r="R214" s="51"/>
    </row>
    <row r="215" spans="1:18" x14ac:dyDescent="0.2">
      <c r="A215">
        <v>176</v>
      </c>
      <c r="B215" s="3">
        <v>3.032407E-3</v>
      </c>
      <c r="C215">
        <v>-9.8235670000000006</v>
      </c>
      <c r="D215">
        <v>2.1120019999999999</v>
      </c>
      <c r="E215">
        <v>1.014E-2</v>
      </c>
      <c r="F215">
        <v>7.1599999999999997E-2</v>
      </c>
      <c r="G215" s="82">
        <f t="shared" si="6"/>
        <v>-8.5569620253164562E-4</v>
      </c>
      <c r="H215" s="82">
        <f t="shared" si="7"/>
        <v>2.8639999999999998E-3</v>
      </c>
      <c r="I215" s="80">
        <f t="shared" si="8"/>
        <v>9823.5670000000009</v>
      </c>
      <c r="L215" s="23"/>
      <c r="M215" s="25"/>
      <c r="N215" s="10"/>
      <c r="P215" s="51"/>
      <c r="R215" s="51"/>
    </row>
    <row r="216" spans="1:18" x14ac:dyDescent="0.2">
      <c r="A216">
        <v>177</v>
      </c>
      <c r="B216" s="3">
        <v>3.0439820000000002E-3</v>
      </c>
      <c r="C216">
        <v>-9.9054979999999997</v>
      </c>
      <c r="D216">
        <v>2.1240000000000001</v>
      </c>
      <c r="E216">
        <v>1.0319999999999999E-2</v>
      </c>
      <c r="F216">
        <v>7.2488999999999998E-2</v>
      </c>
      <c r="G216" s="82">
        <f t="shared" si="6"/>
        <v>-8.708860759493671E-4</v>
      </c>
      <c r="H216" s="82">
        <f t="shared" si="7"/>
        <v>2.8995599999999998E-3</v>
      </c>
      <c r="I216" s="80">
        <f t="shared" si="8"/>
        <v>9905.4979999999996</v>
      </c>
      <c r="L216" s="23"/>
      <c r="M216" s="25"/>
      <c r="N216" s="10"/>
      <c r="P216" s="51"/>
      <c r="R216" s="51"/>
    </row>
    <row r="217" spans="1:18" x14ac:dyDescent="0.2">
      <c r="A217">
        <v>178</v>
      </c>
      <c r="B217" s="3">
        <v>3.0671299999999999E-3</v>
      </c>
      <c r="C217">
        <v>-9.9864200000000007</v>
      </c>
      <c r="D217">
        <v>2.136002</v>
      </c>
      <c r="E217">
        <v>1.0515E-2</v>
      </c>
      <c r="F217">
        <v>7.3402999999999996E-2</v>
      </c>
      <c r="G217" s="82">
        <f t="shared" si="6"/>
        <v>-8.8734177215189878E-4</v>
      </c>
      <c r="H217" s="82">
        <f t="shared" si="7"/>
        <v>2.93612E-3</v>
      </c>
      <c r="I217" s="80">
        <f t="shared" si="8"/>
        <v>9986.42</v>
      </c>
      <c r="L217" s="23"/>
      <c r="M217" s="25"/>
      <c r="N217" s="10"/>
      <c r="P217" s="51"/>
      <c r="R217" s="51"/>
    </row>
    <row r="218" spans="1:18" x14ac:dyDescent="0.2">
      <c r="A218">
        <v>179</v>
      </c>
      <c r="B218" s="3">
        <v>3.0787039999999998E-3</v>
      </c>
      <c r="C218">
        <v>-10.066940000000001</v>
      </c>
      <c r="D218">
        <v>2.1480039999999998</v>
      </c>
      <c r="E218">
        <v>1.0725E-2</v>
      </c>
      <c r="F218">
        <v>7.4343000000000006E-2</v>
      </c>
      <c r="G218" s="82">
        <f t="shared" si="6"/>
        <v>-9.0506329113924054E-4</v>
      </c>
      <c r="H218" s="82">
        <f t="shared" si="7"/>
        <v>2.9737200000000004E-3</v>
      </c>
      <c r="I218" s="80">
        <f t="shared" si="8"/>
        <v>10066.94</v>
      </c>
      <c r="L218" s="23"/>
      <c r="M218" s="25"/>
      <c r="N218" s="10"/>
      <c r="P218" s="51"/>
      <c r="R218" s="51"/>
    </row>
    <row r="219" spans="1:18" x14ac:dyDescent="0.2">
      <c r="A219">
        <v>180</v>
      </c>
      <c r="B219" s="3">
        <v>3.101852E-3</v>
      </c>
      <c r="C219">
        <v>-10.146459999999999</v>
      </c>
      <c r="D219">
        <v>2.1600009999999998</v>
      </c>
      <c r="E219" s="3">
        <v>1.0924990000000001E-2</v>
      </c>
      <c r="F219">
        <v>7.5374999999999998E-2</v>
      </c>
      <c r="G219" s="82">
        <f t="shared" si="6"/>
        <v>-9.2194008438818578E-4</v>
      </c>
      <c r="H219" s="82">
        <f t="shared" si="7"/>
        <v>3.0149999999999999E-3</v>
      </c>
      <c r="I219" s="80">
        <f t="shared" si="8"/>
        <v>10146.459999999999</v>
      </c>
      <c r="L219" s="23"/>
      <c r="M219" s="25"/>
      <c r="N219" s="10"/>
      <c r="P219" s="51"/>
      <c r="R219" s="51"/>
    </row>
    <row r="220" spans="1:18" x14ac:dyDescent="0.2">
      <c r="A220">
        <v>181</v>
      </c>
      <c r="B220" s="3">
        <v>3.1134259999999999E-3</v>
      </c>
      <c r="C220">
        <v>-10.225770000000001</v>
      </c>
      <c r="D220">
        <v>2.1720030000000001</v>
      </c>
      <c r="E220">
        <v>1.1140000000000001E-2</v>
      </c>
      <c r="F220">
        <v>7.6344999999999996E-2</v>
      </c>
      <c r="G220" s="82">
        <f t="shared" si="6"/>
        <v>-9.4008438818565408E-4</v>
      </c>
      <c r="H220" s="82">
        <f t="shared" si="7"/>
        <v>3.0537999999999997E-3</v>
      </c>
      <c r="I220" s="80">
        <f t="shared" si="8"/>
        <v>10225.77</v>
      </c>
      <c r="L220" s="23"/>
      <c r="M220" s="25"/>
      <c r="N220" s="10"/>
      <c r="P220" s="51"/>
      <c r="R220" s="51"/>
    </row>
    <row r="221" spans="1:18" x14ac:dyDescent="0.2">
      <c r="A221">
        <v>182</v>
      </c>
      <c r="B221" s="3">
        <v>3.136574E-3</v>
      </c>
      <c r="C221">
        <v>-10.303470000000001</v>
      </c>
      <c r="D221">
        <v>2.1830029999999998</v>
      </c>
      <c r="E221">
        <v>1.1365E-2</v>
      </c>
      <c r="F221">
        <v>7.7311000000000005E-2</v>
      </c>
      <c r="G221" s="82">
        <f t="shared" si="6"/>
        <v>-9.5907172995780593E-4</v>
      </c>
      <c r="H221" s="82">
        <f t="shared" si="7"/>
        <v>3.0924400000000001E-3</v>
      </c>
      <c r="I221" s="80">
        <f t="shared" si="8"/>
        <v>10303.470000000001</v>
      </c>
      <c r="L221" s="23"/>
      <c r="M221" s="25"/>
      <c r="N221" s="10"/>
      <c r="P221" s="51"/>
      <c r="R221" s="51"/>
    </row>
    <row r="222" spans="1:18" x14ac:dyDescent="0.2">
      <c r="A222">
        <v>183</v>
      </c>
      <c r="B222" s="3">
        <v>3.1481479999999999E-3</v>
      </c>
      <c r="C222">
        <v>-10.381169999999999</v>
      </c>
      <c r="D222">
        <v>2.195001</v>
      </c>
      <c r="E222" s="3">
        <v>1.1599989999999999E-2</v>
      </c>
      <c r="F222">
        <v>7.8305E-2</v>
      </c>
      <c r="G222" s="82">
        <f t="shared" si="6"/>
        <v>-9.7890210970464123E-4</v>
      </c>
      <c r="H222" s="82">
        <f t="shared" si="7"/>
        <v>3.1321999999999999E-3</v>
      </c>
      <c r="I222" s="80">
        <f t="shared" si="8"/>
        <v>10381.169999999998</v>
      </c>
      <c r="L222" s="23"/>
      <c r="M222" s="25"/>
      <c r="N222" s="10"/>
      <c r="P222" s="51"/>
      <c r="R222" s="51"/>
    </row>
    <row r="223" spans="1:18" x14ac:dyDescent="0.2">
      <c r="A223">
        <v>184</v>
      </c>
      <c r="B223" s="3">
        <v>3.1597219999999998E-3</v>
      </c>
      <c r="C223">
        <v>-10.458880000000001</v>
      </c>
      <c r="D223">
        <v>2.2060010000000001</v>
      </c>
      <c r="E223">
        <v>1.1849999999999999E-2</v>
      </c>
      <c r="F223">
        <v>7.9395999999999994E-2</v>
      </c>
      <c r="G223" s="82">
        <f t="shared" si="6"/>
        <v>-1E-3</v>
      </c>
      <c r="H223" s="82">
        <f t="shared" si="7"/>
        <v>3.1758399999999997E-3</v>
      </c>
      <c r="I223" s="80">
        <f t="shared" si="8"/>
        <v>10458.880000000001</v>
      </c>
      <c r="L223" s="23"/>
      <c r="M223" s="25"/>
      <c r="N223" s="10"/>
      <c r="P223" s="51"/>
      <c r="R223" s="51"/>
    </row>
    <row r="224" spans="1:18" x14ac:dyDescent="0.2">
      <c r="A224">
        <v>185</v>
      </c>
      <c r="B224" s="3">
        <v>3.18287E-3</v>
      </c>
      <c r="C224">
        <v>-10.53557</v>
      </c>
      <c r="D224">
        <v>2.2189999999999999</v>
      </c>
      <c r="E224">
        <v>1.2095E-2</v>
      </c>
      <c r="F224">
        <v>8.0447000000000005E-2</v>
      </c>
      <c r="G224" s="82">
        <f t="shared" si="6"/>
        <v>-1.0206751054852321E-3</v>
      </c>
      <c r="H224" s="82">
        <f t="shared" si="7"/>
        <v>3.2178800000000002E-3</v>
      </c>
      <c r="I224" s="80">
        <f t="shared" si="8"/>
        <v>10535.57</v>
      </c>
      <c r="L224" s="23"/>
      <c r="M224" s="25"/>
      <c r="N224" s="10"/>
      <c r="P224" s="51"/>
      <c r="R224" s="51"/>
    </row>
    <row r="225" spans="1:18" x14ac:dyDescent="0.2">
      <c r="A225">
        <v>186</v>
      </c>
      <c r="B225" s="3">
        <v>3.1944439999999998E-3</v>
      </c>
      <c r="C225">
        <v>-10.61187</v>
      </c>
      <c r="D225">
        <v>2.23</v>
      </c>
      <c r="E225">
        <v>1.2315E-2</v>
      </c>
      <c r="F225">
        <v>8.1465999999999997E-2</v>
      </c>
      <c r="G225" s="82">
        <f t="shared" si="6"/>
        <v>-1.0392405063291139E-3</v>
      </c>
      <c r="H225" s="82">
        <f t="shared" si="7"/>
        <v>3.2586399999999997E-3</v>
      </c>
      <c r="I225" s="80">
        <f t="shared" si="8"/>
        <v>10611.869999999999</v>
      </c>
      <c r="L225" s="23"/>
      <c r="M225" s="25"/>
      <c r="N225" s="10"/>
      <c r="P225" s="51"/>
      <c r="R225" s="51"/>
    </row>
    <row r="226" spans="1:18" x14ac:dyDescent="0.2">
      <c r="A226">
        <v>187</v>
      </c>
      <c r="B226" s="3">
        <v>3.2175929999999999E-3</v>
      </c>
      <c r="C226">
        <v>-10.687150000000001</v>
      </c>
      <c r="D226">
        <v>2.2429990000000002</v>
      </c>
      <c r="E226" s="3">
        <v>1.2574989999999999E-2</v>
      </c>
      <c r="F226">
        <v>8.2558000000000006E-2</v>
      </c>
      <c r="G226" s="82">
        <f t="shared" si="6"/>
        <v>-1.0611805907172996E-3</v>
      </c>
      <c r="H226" s="82">
        <f t="shared" si="7"/>
        <v>3.3023200000000001E-3</v>
      </c>
      <c r="I226" s="80">
        <f t="shared" si="8"/>
        <v>10687.150000000001</v>
      </c>
      <c r="L226" s="23"/>
      <c r="M226" s="25"/>
      <c r="N226" s="10"/>
      <c r="P226" s="51"/>
      <c r="R226" s="51"/>
    </row>
    <row r="227" spans="1:18" x14ac:dyDescent="0.2">
      <c r="A227">
        <v>188</v>
      </c>
      <c r="B227" s="3">
        <v>3.2291669999999998E-3</v>
      </c>
      <c r="C227">
        <v>-10.761430000000001</v>
      </c>
      <c r="D227">
        <v>2.254</v>
      </c>
      <c r="E227" s="3">
        <v>1.2829989999999999E-2</v>
      </c>
      <c r="F227">
        <v>8.3755999999999997E-2</v>
      </c>
      <c r="G227" s="82">
        <f t="shared" si="6"/>
        <v>-1.0826995780590716E-3</v>
      </c>
      <c r="H227" s="82">
        <f t="shared" si="7"/>
        <v>3.35024E-3</v>
      </c>
      <c r="I227" s="80">
        <f t="shared" si="8"/>
        <v>10761.43</v>
      </c>
      <c r="L227" s="23"/>
      <c r="M227" s="25"/>
      <c r="N227" s="10"/>
      <c r="P227" s="51"/>
      <c r="R227" s="51"/>
    </row>
    <row r="228" spans="1:18" x14ac:dyDescent="0.2">
      <c r="A228">
        <v>189</v>
      </c>
      <c r="B228" s="3">
        <v>3.252315E-3</v>
      </c>
      <c r="C228">
        <v>-10.836119999999999</v>
      </c>
      <c r="D228">
        <v>2.2670029999999999</v>
      </c>
      <c r="E228" s="3">
        <v>1.310999E-2</v>
      </c>
      <c r="F228">
        <v>8.4891999999999995E-2</v>
      </c>
      <c r="G228" s="82">
        <f t="shared" si="6"/>
        <v>-1.1063282700421941E-3</v>
      </c>
      <c r="H228" s="82">
        <f t="shared" si="7"/>
        <v>3.3956799999999999E-3</v>
      </c>
      <c r="I228" s="80">
        <f t="shared" si="8"/>
        <v>10836.119999999999</v>
      </c>
      <c r="L228" s="23"/>
      <c r="M228" s="25"/>
      <c r="N228" s="10"/>
      <c r="P228" s="51"/>
      <c r="R228" s="51"/>
    </row>
    <row r="229" spans="1:18" x14ac:dyDescent="0.2">
      <c r="A229">
        <v>190</v>
      </c>
      <c r="B229" s="3">
        <v>3.2638889999999999E-3</v>
      </c>
      <c r="C229">
        <v>-10.90959</v>
      </c>
      <c r="D229">
        <v>2.2779989999999999</v>
      </c>
      <c r="E229">
        <v>1.3395000000000001E-2</v>
      </c>
      <c r="F229">
        <v>8.6053000000000004E-2</v>
      </c>
      <c r="G229" s="82">
        <f t="shared" si="6"/>
        <v>-1.130379746835443E-3</v>
      </c>
      <c r="H229" s="82">
        <f t="shared" si="7"/>
        <v>3.4421200000000003E-3</v>
      </c>
      <c r="I229" s="80">
        <f t="shared" si="8"/>
        <v>10909.59</v>
      </c>
      <c r="L229" s="23"/>
      <c r="M229" s="25"/>
      <c r="N229" s="10"/>
      <c r="P229" s="51"/>
      <c r="R229" s="51"/>
    </row>
    <row r="230" spans="1:18" x14ac:dyDescent="0.2">
      <c r="A230">
        <v>191</v>
      </c>
      <c r="B230" s="3">
        <v>3.2754630000000002E-3</v>
      </c>
      <c r="C230">
        <v>-10.98226</v>
      </c>
      <c r="D230">
        <v>2.2900010000000002</v>
      </c>
      <c r="E230" s="3">
        <v>1.3689990000000001E-2</v>
      </c>
      <c r="F230">
        <v>8.7236999999999995E-2</v>
      </c>
      <c r="G230" s="82">
        <f t="shared" si="6"/>
        <v>-1.1552734177215191E-3</v>
      </c>
      <c r="H230" s="82">
        <f t="shared" si="7"/>
        <v>3.4894799999999997E-3</v>
      </c>
      <c r="I230" s="80">
        <f t="shared" si="8"/>
        <v>10982.26</v>
      </c>
      <c r="L230" s="23"/>
      <c r="M230" s="25"/>
      <c r="N230" s="10"/>
      <c r="P230" s="51"/>
      <c r="R230" s="51"/>
    </row>
    <row r="231" spans="1:18" x14ac:dyDescent="0.2">
      <c r="A231">
        <v>192</v>
      </c>
      <c r="B231" s="3">
        <v>3.2986109999999999E-3</v>
      </c>
      <c r="C231">
        <v>-11.05392</v>
      </c>
      <c r="D231">
        <v>2.302003</v>
      </c>
      <c r="E231">
        <v>1.4019999999999999E-2</v>
      </c>
      <c r="F231">
        <v>8.8527999999999996E-2</v>
      </c>
      <c r="G231" s="82">
        <f t="shared" si="6"/>
        <v>-1.1831223628691982E-3</v>
      </c>
      <c r="H231" s="82">
        <f t="shared" si="7"/>
        <v>3.54112E-3</v>
      </c>
      <c r="I231" s="80">
        <f t="shared" si="8"/>
        <v>11053.92</v>
      </c>
      <c r="L231" s="23"/>
      <c r="M231" s="25"/>
      <c r="N231" s="10"/>
      <c r="P231" s="51"/>
      <c r="R231" s="51"/>
    </row>
    <row r="232" spans="1:18" x14ac:dyDescent="0.2">
      <c r="A232">
        <v>193</v>
      </c>
      <c r="B232" s="3">
        <v>3.3101850000000002E-3</v>
      </c>
      <c r="C232">
        <v>-11.125590000000001</v>
      </c>
      <c r="D232">
        <v>2.3140000000000001</v>
      </c>
      <c r="E232">
        <v>1.4324999999999999E-2</v>
      </c>
      <c r="F232">
        <v>8.9729000000000003E-2</v>
      </c>
      <c r="G232" s="82">
        <f t="shared" si="6"/>
        <v>-1.2088607594936708E-3</v>
      </c>
      <c r="H232" s="82">
        <f t="shared" si="7"/>
        <v>3.5891600000000001E-3</v>
      </c>
      <c r="I232" s="80">
        <f t="shared" si="8"/>
        <v>11125.59</v>
      </c>
      <c r="L232" s="23"/>
      <c r="M232" s="25"/>
      <c r="N232" s="10"/>
      <c r="P232" s="51"/>
      <c r="R232" s="51"/>
    </row>
    <row r="233" spans="1:18" x14ac:dyDescent="0.2">
      <c r="A233">
        <v>194</v>
      </c>
      <c r="B233" s="3">
        <v>3.333333E-3</v>
      </c>
      <c r="C233">
        <v>-11.19665</v>
      </c>
      <c r="D233">
        <v>2.3270029999999999</v>
      </c>
      <c r="E233">
        <v>1.4615E-2</v>
      </c>
      <c r="F233">
        <v>9.1031000000000001E-2</v>
      </c>
      <c r="G233" s="82">
        <f t="shared" ref="G233:G291" si="9">-E233/$B$24</f>
        <v>-1.2333333333333332E-3</v>
      </c>
      <c r="H233" s="82">
        <f t="shared" ref="H233:H291" si="10">F233/$B$26</f>
        <v>3.64124E-3</v>
      </c>
      <c r="I233" s="80">
        <f t="shared" ref="I233:I291" si="11">-1000*C233</f>
        <v>11196.65</v>
      </c>
      <c r="L233" s="23"/>
      <c r="M233" s="25"/>
      <c r="N233" s="10"/>
      <c r="P233" s="51"/>
      <c r="R233" s="51"/>
    </row>
    <row r="234" spans="1:18" x14ac:dyDescent="0.2">
      <c r="A234">
        <v>195</v>
      </c>
      <c r="B234" s="3">
        <v>3.3449069999999998E-3</v>
      </c>
      <c r="C234">
        <v>-11.2667</v>
      </c>
      <c r="D234">
        <v>2.3370030000000002</v>
      </c>
      <c r="E234" s="3">
        <v>1.494499E-2</v>
      </c>
      <c r="F234">
        <v>9.2430999999999999E-2</v>
      </c>
      <c r="G234" s="82">
        <f t="shared" si="9"/>
        <v>-1.2611805907172997E-3</v>
      </c>
      <c r="H234" s="82">
        <f t="shared" si="10"/>
        <v>3.6972400000000001E-3</v>
      </c>
      <c r="I234" s="80">
        <f t="shared" si="11"/>
        <v>11266.7</v>
      </c>
      <c r="L234" s="23"/>
      <c r="M234" s="25"/>
      <c r="N234" s="10"/>
      <c r="P234" s="51"/>
      <c r="R234" s="51"/>
    </row>
    <row r="235" spans="1:18" x14ac:dyDescent="0.2">
      <c r="A235">
        <v>196</v>
      </c>
      <c r="B235" s="3">
        <v>3.368055E-3</v>
      </c>
      <c r="C235">
        <v>-11.336349999999999</v>
      </c>
      <c r="D235">
        <v>2.351003</v>
      </c>
      <c r="E235">
        <v>1.528E-2</v>
      </c>
      <c r="F235" s="3">
        <v>9.3766989999999995E-2</v>
      </c>
      <c r="G235" s="82">
        <f t="shared" si="9"/>
        <v>-1.289451476793249E-3</v>
      </c>
      <c r="H235" s="82">
        <f t="shared" si="10"/>
        <v>3.7506795999999996E-3</v>
      </c>
      <c r="I235" s="80">
        <f t="shared" si="11"/>
        <v>11336.35</v>
      </c>
      <c r="L235" s="23"/>
      <c r="M235" s="25"/>
      <c r="N235" s="10"/>
      <c r="P235" s="51"/>
      <c r="R235" s="51"/>
    </row>
    <row r="236" spans="1:18" x14ac:dyDescent="0.2">
      <c r="A236">
        <v>197</v>
      </c>
      <c r="B236" s="3">
        <v>3.3796299999999998E-3</v>
      </c>
      <c r="C236">
        <v>-11.40479</v>
      </c>
      <c r="D236">
        <v>2.361002</v>
      </c>
      <c r="E236" s="3">
        <v>1.561999E-2</v>
      </c>
      <c r="F236">
        <v>9.511E-2</v>
      </c>
      <c r="G236" s="82">
        <f t="shared" si="9"/>
        <v>-1.3181426160337553E-3</v>
      </c>
      <c r="H236" s="82">
        <f t="shared" si="10"/>
        <v>3.8043999999999999E-3</v>
      </c>
      <c r="I236" s="80">
        <f t="shared" si="11"/>
        <v>11404.79</v>
      </c>
      <c r="L236" s="23"/>
      <c r="M236" s="25"/>
      <c r="N236" s="10"/>
      <c r="P236" s="51"/>
      <c r="R236" s="51"/>
    </row>
    <row r="237" spans="1:18" x14ac:dyDescent="0.2">
      <c r="A237">
        <v>198</v>
      </c>
      <c r="B237" s="3">
        <v>3.402778E-3</v>
      </c>
      <c r="C237">
        <v>-11.47223</v>
      </c>
      <c r="D237">
        <v>2.3740009999999998</v>
      </c>
      <c r="E237">
        <v>1.602E-2</v>
      </c>
      <c r="F237">
        <v>9.6587000000000006E-2</v>
      </c>
      <c r="G237" s="82">
        <f t="shared" si="9"/>
        <v>-1.3518987341772151E-3</v>
      </c>
      <c r="H237" s="82">
        <f t="shared" si="10"/>
        <v>3.8634800000000003E-3</v>
      </c>
      <c r="I237" s="80">
        <f t="shared" si="11"/>
        <v>11472.23</v>
      </c>
      <c r="L237" s="23"/>
      <c r="M237" s="25"/>
      <c r="N237" s="10"/>
      <c r="P237" s="51"/>
      <c r="R237" s="51"/>
    </row>
    <row r="238" spans="1:18" x14ac:dyDescent="0.2">
      <c r="A238">
        <v>199</v>
      </c>
      <c r="B238" s="3">
        <v>3.4143519999999998E-3</v>
      </c>
      <c r="C238">
        <v>-11.53946</v>
      </c>
      <c r="D238">
        <v>2.3850009999999999</v>
      </c>
      <c r="E238">
        <v>1.6389999999999998E-2</v>
      </c>
      <c r="F238">
        <v>9.8028000000000004E-2</v>
      </c>
      <c r="G238" s="82">
        <f t="shared" si="9"/>
        <v>-1.3831223628691983E-3</v>
      </c>
      <c r="H238" s="82">
        <f t="shared" si="10"/>
        <v>3.9211200000000002E-3</v>
      </c>
      <c r="I238" s="80">
        <f t="shared" si="11"/>
        <v>11539.460000000001</v>
      </c>
      <c r="L238" s="23"/>
      <c r="M238" s="25"/>
      <c r="N238" s="10"/>
      <c r="P238" s="51"/>
      <c r="R238" s="51"/>
    </row>
    <row r="239" spans="1:18" x14ac:dyDescent="0.2">
      <c r="A239">
        <v>200</v>
      </c>
      <c r="B239" s="3">
        <v>3.4259260000000001E-3</v>
      </c>
      <c r="C239">
        <v>-11.60549</v>
      </c>
      <c r="D239">
        <v>2.3980000000000001</v>
      </c>
      <c r="E239">
        <v>1.6744999999999999E-2</v>
      </c>
      <c r="F239">
        <v>9.9435999999999997E-2</v>
      </c>
      <c r="G239" s="82">
        <f t="shared" si="9"/>
        <v>-1.4130801687763713E-3</v>
      </c>
      <c r="H239" s="82">
        <f t="shared" si="10"/>
        <v>3.9774399999999996E-3</v>
      </c>
      <c r="I239" s="80">
        <f t="shared" si="11"/>
        <v>11605.49</v>
      </c>
      <c r="L239" s="23"/>
      <c r="M239" s="25"/>
      <c r="N239" s="10"/>
      <c r="P239" s="51"/>
      <c r="R239" s="51"/>
    </row>
    <row r="240" spans="1:18" x14ac:dyDescent="0.2">
      <c r="A240">
        <v>201</v>
      </c>
      <c r="B240" s="3">
        <v>3.4490739999999999E-3</v>
      </c>
      <c r="C240">
        <v>-11.670310000000001</v>
      </c>
      <c r="D240">
        <v>2.4089999999999998</v>
      </c>
      <c r="E240">
        <v>1.7125000000000001E-2</v>
      </c>
      <c r="F240">
        <v>0.10101499999999999</v>
      </c>
      <c r="G240" s="82">
        <f t="shared" si="9"/>
        <v>-1.4451476793248947E-3</v>
      </c>
      <c r="H240" s="82">
        <f t="shared" si="10"/>
        <v>4.0406000000000001E-3</v>
      </c>
      <c r="I240" s="80">
        <f t="shared" si="11"/>
        <v>11670.310000000001</v>
      </c>
      <c r="L240" s="23"/>
      <c r="M240" s="25"/>
      <c r="N240" s="10"/>
      <c r="P240" s="51"/>
      <c r="R240" s="51"/>
    </row>
    <row r="241" spans="1:18" x14ac:dyDescent="0.2">
      <c r="A241">
        <v>202</v>
      </c>
      <c r="B241" s="3">
        <v>3.4606480000000002E-3</v>
      </c>
      <c r="C241">
        <v>-11.73513</v>
      </c>
      <c r="D241">
        <v>2.4210020000000001</v>
      </c>
      <c r="E241">
        <v>1.7520000000000001E-2</v>
      </c>
      <c r="F241">
        <v>0.102509</v>
      </c>
      <c r="G241" s="82">
        <f t="shared" si="9"/>
        <v>-1.478481012658228E-3</v>
      </c>
      <c r="H241" s="82">
        <f t="shared" si="10"/>
        <v>4.1003599999999999E-3</v>
      </c>
      <c r="I241" s="80">
        <f t="shared" si="11"/>
        <v>11735.13</v>
      </c>
      <c r="L241" s="23"/>
      <c r="M241" s="25"/>
      <c r="N241" s="10"/>
      <c r="P241" s="51"/>
      <c r="R241" s="51"/>
    </row>
    <row r="242" spans="1:18" x14ac:dyDescent="0.2">
      <c r="A242">
        <v>203</v>
      </c>
      <c r="B242" s="3">
        <v>3.4837959999999999E-3</v>
      </c>
      <c r="C242">
        <v>-11.798539999999999</v>
      </c>
      <c r="D242">
        <v>2.4340009999999999</v>
      </c>
      <c r="E242" s="3">
        <v>1.791999E-2</v>
      </c>
      <c r="F242">
        <v>0.10409</v>
      </c>
      <c r="G242" s="82">
        <f t="shared" si="9"/>
        <v>-1.5122354430379748E-3</v>
      </c>
      <c r="H242" s="82">
        <f t="shared" si="10"/>
        <v>4.1635999999999999E-3</v>
      </c>
      <c r="I242" s="80">
        <f t="shared" si="11"/>
        <v>11798.539999999999</v>
      </c>
      <c r="L242" s="23"/>
      <c r="M242" s="25"/>
      <c r="N242" s="10"/>
      <c r="P242" s="51"/>
      <c r="R242" s="51"/>
    </row>
    <row r="243" spans="1:18" x14ac:dyDescent="0.2">
      <c r="A243">
        <v>204</v>
      </c>
      <c r="B243" s="3">
        <v>3.4953699999999998E-3</v>
      </c>
      <c r="C243">
        <v>-11.86135</v>
      </c>
      <c r="D243">
        <v>2.4450020000000001</v>
      </c>
      <c r="E243">
        <v>1.8370000000000001E-2</v>
      </c>
      <c r="F243">
        <v>0.105779</v>
      </c>
      <c r="G243" s="82">
        <f t="shared" si="9"/>
        <v>-1.5502109704641351E-3</v>
      </c>
      <c r="H243" s="82">
        <f t="shared" si="10"/>
        <v>4.2311600000000003E-3</v>
      </c>
      <c r="I243" s="80">
        <f t="shared" si="11"/>
        <v>11861.35</v>
      </c>
      <c r="L243" s="23"/>
      <c r="M243" s="25"/>
      <c r="N243" s="10"/>
      <c r="P243" s="51"/>
      <c r="R243" s="51"/>
    </row>
    <row r="244" spans="1:18" x14ac:dyDescent="0.2">
      <c r="A244">
        <v>205</v>
      </c>
      <c r="B244" s="3">
        <v>3.5185189999999999E-3</v>
      </c>
      <c r="C244">
        <v>-11.92315</v>
      </c>
      <c r="D244">
        <v>2.4580000000000002</v>
      </c>
      <c r="E244">
        <v>1.8775E-2</v>
      </c>
      <c r="F244">
        <v>0.107387</v>
      </c>
      <c r="G244" s="82">
        <f t="shared" si="9"/>
        <v>-1.5843881856540084E-3</v>
      </c>
      <c r="H244" s="82">
        <f t="shared" si="10"/>
        <v>4.29548E-3</v>
      </c>
      <c r="I244" s="80">
        <f t="shared" si="11"/>
        <v>11923.15</v>
      </c>
      <c r="L244" s="23"/>
      <c r="M244" s="25"/>
      <c r="N244" s="10"/>
      <c r="P244" s="51"/>
      <c r="R244" s="51"/>
    </row>
    <row r="245" spans="1:18" x14ac:dyDescent="0.2">
      <c r="A245">
        <v>206</v>
      </c>
      <c r="B245" s="3">
        <v>3.5300930000000002E-3</v>
      </c>
      <c r="C245">
        <v>-11.98394</v>
      </c>
      <c r="D245">
        <v>2.4679989999999998</v>
      </c>
      <c r="E245">
        <v>1.9195E-2</v>
      </c>
      <c r="F245">
        <v>0.109098</v>
      </c>
      <c r="G245" s="82">
        <f t="shared" si="9"/>
        <v>-1.6198312236286921E-3</v>
      </c>
      <c r="H245" s="82">
        <f t="shared" si="10"/>
        <v>4.3639200000000003E-3</v>
      </c>
      <c r="I245" s="80">
        <f t="shared" si="11"/>
        <v>11983.94</v>
      </c>
      <c r="L245" s="23"/>
      <c r="M245" s="25"/>
      <c r="N245" s="10"/>
      <c r="P245" s="51"/>
      <c r="R245" s="51"/>
    </row>
    <row r="246" spans="1:18" x14ac:dyDescent="0.2">
      <c r="A246">
        <v>207</v>
      </c>
      <c r="B246" s="3">
        <v>3.5416670000000001E-3</v>
      </c>
      <c r="C246">
        <v>-12.04373</v>
      </c>
      <c r="D246">
        <v>2.4810029999999998</v>
      </c>
      <c r="E246">
        <v>1.9644999999999999E-2</v>
      </c>
      <c r="F246">
        <v>0.110822</v>
      </c>
      <c r="G246" s="82">
        <f t="shared" si="9"/>
        <v>-1.6578059071729958E-3</v>
      </c>
      <c r="H246" s="82">
        <f t="shared" si="10"/>
        <v>4.4328800000000002E-3</v>
      </c>
      <c r="I246" s="80">
        <f t="shared" si="11"/>
        <v>12043.73</v>
      </c>
      <c r="L246" s="23"/>
      <c r="M246" s="25"/>
      <c r="N246" s="10"/>
      <c r="P246" s="51"/>
      <c r="R246" s="51"/>
    </row>
    <row r="247" spans="1:18" x14ac:dyDescent="0.2">
      <c r="A247">
        <v>208</v>
      </c>
      <c r="B247" s="3">
        <v>3.5648149999999998E-3</v>
      </c>
      <c r="C247">
        <v>-12.102510000000001</v>
      </c>
      <c r="D247">
        <v>2.4929999999999999</v>
      </c>
      <c r="E247">
        <v>2.009E-2</v>
      </c>
      <c r="F247">
        <v>0.112516</v>
      </c>
      <c r="G247" s="82">
        <f t="shared" si="9"/>
        <v>-1.6953586497890295E-3</v>
      </c>
      <c r="H247" s="82">
        <f t="shared" si="10"/>
        <v>4.5006400000000002E-3</v>
      </c>
      <c r="I247" s="80">
        <f t="shared" si="11"/>
        <v>12102.51</v>
      </c>
      <c r="L247" s="23"/>
      <c r="M247" s="25"/>
      <c r="N247" s="10"/>
      <c r="P247" s="51"/>
      <c r="R247" s="51"/>
    </row>
    <row r="248" spans="1:18" x14ac:dyDescent="0.2">
      <c r="A248">
        <v>209</v>
      </c>
      <c r="B248" s="3">
        <v>3.5763890000000001E-3</v>
      </c>
      <c r="C248">
        <v>-12.16109</v>
      </c>
      <c r="D248">
        <v>2.5050020000000002</v>
      </c>
      <c r="E248">
        <v>2.0590000000000001E-2</v>
      </c>
      <c r="F248">
        <v>0.114345</v>
      </c>
      <c r="G248" s="82">
        <f t="shared" si="9"/>
        <v>-1.7375527426160338E-3</v>
      </c>
      <c r="H248" s="82">
        <f t="shared" si="10"/>
        <v>4.5738000000000003E-3</v>
      </c>
      <c r="I248" s="80">
        <f t="shared" si="11"/>
        <v>12161.09</v>
      </c>
      <c r="J248" s="22"/>
      <c r="L248" s="23"/>
      <c r="M248" s="25"/>
      <c r="N248" s="10"/>
      <c r="P248" s="51"/>
      <c r="R248" s="51"/>
    </row>
    <row r="249" spans="1:18" x14ac:dyDescent="0.2">
      <c r="A249">
        <v>210</v>
      </c>
      <c r="B249" s="3">
        <v>3.5995369999999999E-3</v>
      </c>
      <c r="C249">
        <v>-12.21785</v>
      </c>
      <c r="D249">
        <v>2.5169990000000002</v>
      </c>
      <c r="E249">
        <v>2.103E-2</v>
      </c>
      <c r="F249">
        <v>0.11608</v>
      </c>
      <c r="G249" s="82">
        <f t="shared" si="9"/>
        <v>-1.7746835443037976E-3</v>
      </c>
      <c r="H249" s="82">
        <f t="shared" si="10"/>
        <v>4.6432000000000001E-3</v>
      </c>
      <c r="I249" s="80">
        <f t="shared" si="11"/>
        <v>12217.85</v>
      </c>
      <c r="J249" s="22"/>
      <c r="L249" s="23"/>
      <c r="M249" s="25"/>
      <c r="N249" s="10"/>
      <c r="P249" s="51"/>
      <c r="R249" s="51"/>
    </row>
    <row r="250" spans="1:18" x14ac:dyDescent="0.2">
      <c r="A250">
        <v>211</v>
      </c>
      <c r="B250" s="3">
        <v>3.6111110000000002E-3</v>
      </c>
      <c r="C250">
        <v>-12.273820000000001</v>
      </c>
      <c r="D250">
        <v>2.5290010000000001</v>
      </c>
      <c r="E250">
        <v>2.1499999999999998E-2</v>
      </c>
      <c r="F250">
        <v>0.117962</v>
      </c>
      <c r="G250" s="82">
        <f t="shared" si="9"/>
        <v>-1.8143459915611814E-3</v>
      </c>
      <c r="H250" s="82">
        <f t="shared" si="10"/>
        <v>4.7184799999999997E-3</v>
      </c>
      <c r="I250" s="80">
        <f t="shared" si="11"/>
        <v>12273.82</v>
      </c>
      <c r="J250" s="22"/>
      <c r="L250" s="23"/>
      <c r="M250" s="25"/>
      <c r="N250" s="10"/>
      <c r="P250" s="51"/>
      <c r="R250" s="51"/>
    </row>
    <row r="251" spans="1:18" x14ac:dyDescent="0.2">
      <c r="A251">
        <v>212</v>
      </c>
      <c r="B251" s="3">
        <v>3.6342589999999999E-3</v>
      </c>
      <c r="C251">
        <v>-12.32917</v>
      </c>
      <c r="D251">
        <v>2.5410029999999999</v>
      </c>
      <c r="E251">
        <v>2.1989999999999999E-2</v>
      </c>
      <c r="F251">
        <v>0.11978</v>
      </c>
      <c r="G251" s="82">
        <f t="shared" si="9"/>
        <v>-1.8556962025316455E-3</v>
      </c>
      <c r="H251" s="82">
        <f t="shared" si="10"/>
        <v>4.7911999999999998E-3</v>
      </c>
      <c r="I251" s="80">
        <f t="shared" si="11"/>
        <v>12329.17</v>
      </c>
      <c r="J251" s="22"/>
      <c r="L251" s="23"/>
      <c r="M251" s="25"/>
      <c r="N251" s="10"/>
      <c r="P251" s="51"/>
      <c r="R251" s="51"/>
    </row>
    <row r="252" spans="1:18" x14ac:dyDescent="0.2">
      <c r="A252">
        <v>213</v>
      </c>
      <c r="B252" s="3">
        <v>3.6458329999999998E-3</v>
      </c>
      <c r="C252">
        <v>-12.383520000000001</v>
      </c>
      <c r="D252">
        <v>2.5519989999999999</v>
      </c>
      <c r="E252">
        <v>2.2525E-2</v>
      </c>
      <c r="F252">
        <v>0.121651</v>
      </c>
      <c r="G252" s="82">
        <f t="shared" si="9"/>
        <v>-1.9008438818565402E-3</v>
      </c>
      <c r="H252" s="82">
        <f t="shared" si="10"/>
        <v>4.8660399999999994E-3</v>
      </c>
      <c r="I252" s="80">
        <f t="shared" si="11"/>
        <v>12383.52</v>
      </c>
      <c r="J252" s="22"/>
      <c r="L252" s="23"/>
      <c r="M252" s="25"/>
      <c r="N252" s="10"/>
      <c r="P252" s="51"/>
      <c r="R252" s="51"/>
    </row>
    <row r="253" spans="1:18" x14ac:dyDescent="0.2">
      <c r="A253">
        <v>214</v>
      </c>
      <c r="B253" s="3">
        <v>3.6574070000000001E-3</v>
      </c>
      <c r="C253">
        <v>-12.436870000000001</v>
      </c>
      <c r="D253">
        <v>2.5650019999999998</v>
      </c>
      <c r="E253">
        <v>2.3005000000000001E-2</v>
      </c>
      <c r="F253">
        <v>0.123517</v>
      </c>
      <c r="G253" s="82">
        <f t="shared" si="9"/>
        <v>-1.9413502109704643E-3</v>
      </c>
      <c r="H253" s="82">
        <f t="shared" si="10"/>
        <v>4.9406800000000002E-3</v>
      </c>
      <c r="I253" s="80">
        <f t="shared" si="11"/>
        <v>12436.87</v>
      </c>
      <c r="J253" s="22"/>
      <c r="L253" s="23"/>
      <c r="M253" s="25"/>
      <c r="N253" s="10"/>
      <c r="P253" s="51"/>
      <c r="R253" s="51"/>
    </row>
    <row r="254" spans="1:18" x14ac:dyDescent="0.2">
      <c r="A254">
        <v>215</v>
      </c>
      <c r="B254" s="3">
        <v>3.6805560000000002E-3</v>
      </c>
      <c r="C254">
        <v>-12.486190000000001</v>
      </c>
      <c r="D254">
        <v>2.576003</v>
      </c>
      <c r="E254">
        <v>2.3474999999999999E-2</v>
      </c>
      <c r="F254">
        <v>0.12531700000000001</v>
      </c>
      <c r="G254" s="82">
        <f t="shared" si="9"/>
        <v>-1.981012658227848E-3</v>
      </c>
      <c r="H254" s="82">
        <f t="shared" si="10"/>
        <v>5.0126800000000003E-3</v>
      </c>
      <c r="I254" s="80">
        <f t="shared" si="11"/>
        <v>12486.19</v>
      </c>
      <c r="J254" s="22"/>
      <c r="L254" s="23"/>
      <c r="M254" s="25"/>
      <c r="N254" s="10"/>
      <c r="P254" s="51"/>
      <c r="R254" s="51"/>
    </row>
    <row r="255" spans="1:18" x14ac:dyDescent="0.2">
      <c r="A255">
        <v>216</v>
      </c>
      <c r="B255" s="3">
        <v>3.6921300000000001E-3</v>
      </c>
      <c r="C255">
        <v>-12.5343</v>
      </c>
      <c r="D255">
        <v>2.5860020000000001</v>
      </c>
      <c r="E255">
        <v>2.3945000000000001E-2</v>
      </c>
      <c r="F255">
        <v>0.12717700000000001</v>
      </c>
      <c r="G255" s="82">
        <f t="shared" si="9"/>
        <v>-2.0206751054852321E-3</v>
      </c>
      <c r="H255" s="82">
        <f t="shared" si="10"/>
        <v>5.0870800000000008E-3</v>
      </c>
      <c r="I255" s="80">
        <f t="shared" si="11"/>
        <v>12534.3</v>
      </c>
      <c r="J255" s="22"/>
      <c r="L255" s="23"/>
      <c r="M255" s="25"/>
      <c r="N255" s="10"/>
      <c r="P255" s="51"/>
      <c r="R255" s="51"/>
    </row>
    <row r="256" spans="1:18" x14ac:dyDescent="0.2">
      <c r="A256">
        <v>217</v>
      </c>
      <c r="B256" s="3">
        <v>3.7037039999999999E-3</v>
      </c>
      <c r="C256">
        <v>-12.581200000000001</v>
      </c>
      <c r="D256">
        <v>2.5979999999999999</v>
      </c>
      <c r="E256">
        <v>2.4465000000000001E-2</v>
      </c>
      <c r="F256">
        <v>0.12898699999999999</v>
      </c>
      <c r="G256" s="82">
        <f t="shared" si="9"/>
        <v>-2.0645569620253166E-3</v>
      </c>
      <c r="H256" s="82">
        <f t="shared" si="10"/>
        <v>5.1594799999999993E-3</v>
      </c>
      <c r="I256" s="80">
        <f t="shared" si="11"/>
        <v>12581.2</v>
      </c>
      <c r="J256" s="22"/>
      <c r="L256" s="23"/>
      <c r="M256" s="25"/>
      <c r="N256" s="10"/>
      <c r="P256" s="51"/>
      <c r="R256" s="51"/>
    </row>
    <row r="257" spans="1:20" x14ac:dyDescent="0.2">
      <c r="A257">
        <v>218</v>
      </c>
      <c r="B257" s="3">
        <v>3.7268520000000001E-3</v>
      </c>
      <c r="C257">
        <v>-12.6275</v>
      </c>
      <c r="D257">
        <v>2.609</v>
      </c>
      <c r="E257" s="3">
        <v>2.4994990000000002E-2</v>
      </c>
      <c r="F257">
        <v>0.130907</v>
      </c>
      <c r="G257" s="82">
        <f t="shared" si="9"/>
        <v>-2.1092818565400847E-3</v>
      </c>
      <c r="H257" s="82">
        <f t="shared" si="10"/>
        <v>5.2362799999999994E-3</v>
      </c>
      <c r="I257" s="80">
        <f t="shared" si="11"/>
        <v>12627.5</v>
      </c>
      <c r="J257" s="22"/>
      <c r="L257" s="23"/>
      <c r="M257" s="25"/>
      <c r="N257" s="10"/>
      <c r="P257" s="51"/>
      <c r="R257" s="51"/>
    </row>
    <row r="258" spans="1:20" s="6" customFormat="1" x14ac:dyDescent="0.2">
      <c r="A258" s="6">
        <v>219</v>
      </c>
      <c r="B258" s="21">
        <v>3.738426E-3</v>
      </c>
      <c r="C258" s="6">
        <v>-12.675409999999999</v>
      </c>
      <c r="D258" s="6">
        <v>2.6189990000000001</v>
      </c>
      <c r="E258" s="21">
        <v>2.5494989999999999E-2</v>
      </c>
      <c r="F258" s="6">
        <v>0.13280700000000001</v>
      </c>
      <c r="G258" s="82">
        <f t="shared" si="9"/>
        <v>-2.1514759493670888E-3</v>
      </c>
      <c r="H258" s="82">
        <f t="shared" si="10"/>
        <v>5.31228E-3</v>
      </c>
      <c r="I258" s="80">
        <f t="shared" si="11"/>
        <v>12675.41</v>
      </c>
      <c r="J258" s="17"/>
      <c r="L258" s="47"/>
      <c r="M258" s="76"/>
      <c r="N258" s="18"/>
      <c r="O258" s="20"/>
      <c r="P258" s="77"/>
      <c r="R258" s="77"/>
    </row>
    <row r="259" spans="1:20" x14ac:dyDescent="0.2">
      <c r="A259">
        <v>220</v>
      </c>
      <c r="B259">
        <v>3.7499999999999999E-3</v>
      </c>
      <c r="C259">
        <v>-12.7201</v>
      </c>
      <c r="D259">
        <v>2.6310009999999999</v>
      </c>
      <c r="E259">
        <v>2.5989999999999999E-2</v>
      </c>
      <c r="F259">
        <v>0.134737</v>
      </c>
      <c r="G259" s="82">
        <f t="shared" si="9"/>
        <v>-2.1932489451476794E-3</v>
      </c>
      <c r="H259" s="82">
        <f t="shared" si="10"/>
        <v>5.3894799999999994E-3</v>
      </c>
      <c r="I259" s="80">
        <f t="shared" si="11"/>
        <v>12720.1</v>
      </c>
      <c r="L259" s="23"/>
      <c r="M259" s="25"/>
      <c r="N259" s="10"/>
      <c r="P259" s="51"/>
      <c r="R259" s="51"/>
      <c r="T259" s="53"/>
    </row>
    <row r="260" spans="1:20" x14ac:dyDescent="0.2">
      <c r="A260">
        <v>221</v>
      </c>
      <c r="B260" s="3">
        <v>3.773148E-3</v>
      </c>
      <c r="C260">
        <v>-12.76459</v>
      </c>
      <c r="D260">
        <v>2.6420020000000002</v>
      </c>
      <c r="E260">
        <v>2.6509999999999999E-2</v>
      </c>
      <c r="F260">
        <v>0.136627</v>
      </c>
      <c r="G260" s="82">
        <f t="shared" si="9"/>
        <v>-2.2371308016877639E-3</v>
      </c>
      <c r="H260" s="82">
        <f t="shared" si="10"/>
        <v>5.4650799999999998E-3</v>
      </c>
      <c r="I260" s="80">
        <f t="shared" si="11"/>
        <v>12764.59</v>
      </c>
      <c r="L260" s="23"/>
      <c r="M260" s="25"/>
      <c r="N260" s="10"/>
      <c r="P260" s="51"/>
      <c r="R260" s="51"/>
    </row>
    <row r="261" spans="1:20" x14ac:dyDescent="0.2">
      <c r="A261">
        <v>222</v>
      </c>
      <c r="B261" s="3">
        <v>3.7847219999999999E-3</v>
      </c>
      <c r="C261">
        <v>-12.810689999999999</v>
      </c>
      <c r="D261">
        <v>2.653003</v>
      </c>
      <c r="E261">
        <v>2.708E-2</v>
      </c>
      <c r="F261">
        <v>0.13869699999999999</v>
      </c>
      <c r="G261" s="82">
        <f t="shared" si="9"/>
        <v>-2.2852320675105487E-3</v>
      </c>
      <c r="H261" s="82">
        <f t="shared" si="10"/>
        <v>5.5478799999999998E-3</v>
      </c>
      <c r="I261" s="80">
        <f t="shared" si="11"/>
        <v>12810.689999999999</v>
      </c>
      <c r="L261" s="23"/>
      <c r="M261" s="25"/>
      <c r="N261" s="10"/>
      <c r="P261" s="51"/>
      <c r="R261" s="51"/>
    </row>
    <row r="262" spans="1:20" x14ac:dyDescent="0.2">
      <c r="A262">
        <v>223</v>
      </c>
      <c r="B262" s="3">
        <v>3.7962959999999998E-3</v>
      </c>
      <c r="C262">
        <v>-12.85417</v>
      </c>
      <c r="D262">
        <v>2.665</v>
      </c>
      <c r="E262">
        <v>2.758E-2</v>
      </c>
      <c r="F262">
        <v>0.14072699999999999</v>
      </c>
      <c r="G262" s="82">
        <f t="shared" si="9"/>
        <v>-2.3274261603375528E-3</v>
      </c>
      <c r="H262" s="82">
        <f t="shared" si="10"/>
        <v>5.6290799999999998E-3</v>
      </c>
      <c r="I262" s="80">
        <f t="shared" si="11"/>
        <v>12854.17</v>
      </c>
      <c r="L262" s="23"/>
      <c r="M262" s="25"/>
      <c r="N262" s="10"/>
      <c r="P262" s="51"/>
      <c r="R262" s="51"/>
    </row>
    <row r="263" spans="1:20" x14ac:dyDescent="0.2">
      <c r="A263">
        <v>224</v>
      </c>
      <c r="B263" s="3">
        <v>3.819444E-3</v>
      </c>
      <c r="C263">
        <v>-12.896839999999999</v>
      </c>
      <c r="D263">
        <v>2.6760009999999999</v>
      </c>
      <c r="E263">
        <v>2.81E-2</v>
      </c>
      <c r="F263">
        <v>0.14269699999999999</v>
      </c>
      <c r="G263" s="82">
        <f t="shared" si="9"/>
        <v>-2.3713080168776372E-3</v>
      </c>
      <c r="H263" s="82">
        <f t="shared" si="10"/>
        <v>5.7078799999999994E-3</v>
      </c>
      <c r="I263" s="80">
        <f t="shared" si="11"/>
        <v>12896.839999999998</v>
      </c>
      <c r="L263" s="23"/>
      <c r="M263" s="25"/>
      <c r="N263" s="10"/>
      <c r="P263" s="51"/>
      <c r="R263" s="51"/>
    </row>
    <row r="264" spans="1:20" x14ac:dyDescent="0.2">
      <c r="A264">
        <v>225</v>
      </c>
      <c r="B264" s="3">
        <v>3.8310179999999998E-3</v>
      </c>
      <c r="C264">
        <v>-12.93892</v>
      </c>
      <c r="D264">
        <v>2.6859999999999999</v>
      </c>
      <c r="E264" s="3">
        <v>2.8654990000000002E-2</v>
      </c>
      <c r="F264">
        <v>0.14480699999999999</v>
      </c>
      <c r="G264" s="82">
        <f t="shared" si="9"/>
        <v>-2.4181426160337556E-3</v>
      </c>
      <c r="H264" s="82">
        <f t="shared" si="10"/>
        <v>5.7922799999999995E-3</v>
      </c>
      <c r="I264" s="80">
        <f t="shared" si="11"/>
        <v>12938.92</v>
      </c>
      <c r="L264" s="23"/>
      <c r="M264" s="25"/>
      <c r="N264" s="10"/>
      <c r="P264" s="51"/>
      <c r="R264" s="51"/>
    </row>
    <row r="265" spans="1:20" x14ac:dyDescent="0.2">
      <c r="A265">
        <v>226</v>
      </c>
      <c r="B265" s="3">
        <v>3.8425930000000001E-3</v>
      </c>
      <c r="C265">
        <v>-12.98038</v>
      </c>
      <c r="D265">
        <v>2.6970010000000002</v>
      </c>
      <c r="E265">
        <v>2.9225000000000001E-2</v>
      </c>
      <c r="F265">
        <v>0.146817</v>
      </c>
      <c r="G265" s="82">
        <f t="shared" si="9"/>
        <v>-2.4662447257383967E-3</v>
      </c>
      <c r="H265" s="82">
        <f t="shared" si="10"/>
        <v>5.8726799999999999E-3</v>
      </c>
      <c r="I265" s="80">
        <f t="shared" si="11"/>
        <v>12980.380000000001</v>
      </c>
      <c r="L265" s="23"/>
      <c r="M265" s="25"/>
      <c r="N265" s="10"/>
      <c r="P265" s="51"/>
      <c r="R265" s="51"/>
    </row>
    <row r="266" spans="1:20" x14ac:dyDescent="0.2">
      <c r="A266">
        <v>227</v>
      </c>
      <c r="B266" s="3">
        <v>3.8657409999999998E-3</v>
      </c>
      <c r="C266">
        <v>-13.02125</v>
      </c>
      <c r="D266">
        <v>2.7090019999999999</v>
      </c>
      <c r="E266">
        <v>2.9729999999999999E-2</v>
      </c>
      <c r="F266">
        <v>0.148947</v>
      </c>
      <c r="G266" s="82">
        <f t="shared" si="9"/>
        <v>-2.508860759493671E-3</v>
      </c>
      <c r="H266" s="82">
        <f t="shared" si="10"/>
        <v>5.9578799999999996E-3</v>
      </c>
      <c r="I266" s="80">
        <f t="shared" si="11"/>
        <v>13021.25</v>
      </c>
      <c r="L266" s="23"/>
      <c r="M266" s="25"/>
      <c r="N266" s="10"/>
      <c r="P266" s="51"/>
      <c r="R266" s="51"/>
    </row>
    <row r="267" spans="1:20" x14ac:dyDescent="0.2">
      <c r="A267">
        <v>228</v>
      </c>
      <c r="B267" s="3">
        <v>3.8773150000000001E-3</v>
      </c>
      <c r="C267">
        <v>-13.06171</v>
      </c>
      <c r="D267">
        <v>2.7200030000000002</v>
      </c>
      <c r="E267" s="3">
        <v>3.027999E-2</v>
      </c>
      <c r="F267">
        <v>0.15098700000000001</v>
      </c>
      <c r="G267" s="82">
        <f t="shared" si="9"/>
        <v>-2.5552734177215191E-3</v>
      </c>
      <c r="H267" s="82">
        <f t="shared" si="10"/>
        <v>6.0394800000000007E-3</v>
      </c>
      <c r="I267" s="80">
        <f t="shared" si="11"/>
        <v>13061.71</v>
      </c>
      <c r="L267" s="23"/>
      <c r="M267" s="25"/>
      <c r="N267" s="10"/>
      <c r="P267" s="51"/>
      <c r="R267" s="51"/>
    </row>
    <row r="268" spans="1:20" x14ac:dyDescent="0.2">
      <c r="A268">
        <v>229</v>
      </c>
      <c r="B268" s="3">
        <v>3.888889E-3</v>
      </c>
      <c r="C268">
        <v>-13.101570000000001</v>
      </c>
      <c r="D268">
        <v>2.7300019999999998</v>
      </c>
      <c r="E268">
        <v>3.0859999999999999E-2</v>
      </c>
      <c r="F268">
        <v>0.153167</v>
      </c>
      <c r="G268" s="82">
        <f t="shared" si="9"/>
        <v>-2.6042194092827002E-3</v>
      </c>
      <c r="H268" s="82">
        <f t="shared" si="10"/>
        <v>6.1266799999999998E-3</v>
      </c>
      <c r="I268" s="80">
        <f t="shared" si="11"/>
        <v>13101.57</v>
      </c>
      <c r="L268" s="23"/>
      <c r="M268" s="25"/>
      <c r="N268" s="10"/>
      <c r="P268" s="51"/>
      <c r="R268" s="51"/>
    </row>
    <row r="269" spans="1:20" x14ac:dyDescent="0.2">
      <c r="A269">
        <v>230</v>
      </c>
      <c r="B269" s="3">
        <v>3.9120370000000002E-3</v>
      </c>
      <c r="C269">
        <v>-13.14062</v>
      </c>
      <c r="D269">
        <v>2.7410030000000001</v>
      </c>
      <c r="E269">
        <v>3.1434999999999998E-2</v>
      </c>
      <c r="F269">
        <v>0.15526699999999999</v>
      </c>
      <c r="G269" s="82">
        <f t="shared" si="9"/>
        <v>-2.6527426160337553E-3</v>
      </c>
      <c r="H269" s="82">
        <f t="shared" si="10"/>
        <v>6.2106799999999997E-3</v>
      </c>
      <c r="I269" s="80">
        <f t="shared" si="11"/>
        <v>13140.62</v>
      </c>
      <c r="L269" s="23"/>
      <c r="M269" s="25"/>
      <c r="N269" s="10"/>
      <c r="P269" s="51"/>
      <c r="R269" s="51"/>
    </row>
    <row r="270" spans="1:20" x14ac:dyDescent="0.2">
      <c r="A270">
        <v>231</v>
      </c>
      <c r="B270" s="3">
        <v>3.9236109999999996E-3</v>
      </c>
      <c r="C270">
        <v>-13.18108</v>
      </c>
      <c r="D270">
        <v>2.7540019999999998</v>
      </c>
      <c r="E270">
        <v>3.202E-2</v>
      </c>
      <c r="F270">
        <v>0.15757699999999999</v>
      </c>
      <c r="G270" s="82">
        <f t="shared" si="9"/>
        <v>-2.7021097046413503E-3</v>
      </c>
      <c r="H270" s="82">
        <f t="shared" si="10"/>
        <v>6.30308E-3</v>
      </c>
      <c r="I270" s="80">
        <f t="shared" si="11"/>
        <v>13181.08</v>
      </c>
      <c r="L270" s="23"/>
      <c r="M270" s="25"/>
      <c r="N270" s="10"/>
      <c r="P270" s="51"/>
      <c r="R270" s="51"/>
    </row>
    <row r="271" spans="1:20" x14ac:dyDescent="0.2">
      <c r="A271">
        <v>232</v>
      </c>
      <c r="B271" s="3">
        <v>3.9351849999999999E-3</v>
      </c>
      <c r="C271">
        <v>-13.219329999999999</v>
      </c>
      <c r="D271">
        <v>2.7640009999999999</v>
      </c>
      <c r="E271">
        <v>3.2599999999999997E-2</v>
      </c>
      <c r="F271">
        <v>0.15970699999999999</v>
      </c>
      <c r="G271" s="82">
        <f t="shared" si="9"/>
        <v>-2.7510548523206751E-3</v>
      </c>
      <c r="H271" s="82">
        <f t="shared" si="10"/>
        <v>6.3882799999999997E-3</v>
      </c>
      <c r="I271" s="80">
        <f t="shared" si="11"/>
        <v>13219.33</v>
      </c>
      <c r="L271" s="23"/>
      <c r="M271" s="25"/>
      <c r="N271" s="10"/>
      <c r="P271" s="51"/>
      <c r="R271" s="51"/>
    </row>
    <row r="272" spans="1:20" x14ac:dyDescent="0.2">
      <c r="A272">
        <v>233</v>
      </c>
      <c r="B272" s="3">
        <v>3.9583329999999996E-3</v>
      </c>
      <c r="C272">
        <v>-13.25718</v>
      </c>
      <c r="D272">
        <v>2.7750020000000002</v>
      </c>
      <c r="E272">
        <v>3.3224999999999998E-2</v>
      </c>
      <c r="F272">
        <v>0.16198699999999999</v>
      </c>
      <c r="G272" s="82">
        <f t="shared" si="9"/>
        <v>-2.8037974683544301E-3</v>
      </c>
      <c r="H272" s="82">
        <f t="shared" si="10"/>
        <v>6.4794799999999993E-3</v>
      </c>
      <c r="I272" s="80">
        <f t="shared" si="11"/>
        <v>13257.18</v>
      </c>
      <c r="L272" s="23"/>
      <c r="M272" s="25"/>
      <c r="N272" s="10"/>
      <c r="P272" s="51"/>
      <c r="R272" s="51"/>
    </row>
    <row r="273" spans="1:25" x14ac:dyDescent="0.2">
      <c r="A273">
        <v>234</v>
      </c>
      <c r="B273" s="3">
        <v>3.9699069999999999E-3</v>
      </c>
      <c r="C273">
        <v>-13.294420000000001</v>
      </c>
      <c r="D273">
        <v>2.7860019999999999</v>
      </c>
      <c r="E273">
        <v>3.3790000000000001E-2</v>
      </c>
      <c r="F273">
        <v>0.16416700000000001</v>
      </c>
      <c r="G273" s="82">
        <f t="shared" si="9"/>
        <v>-2.8514767932489452E-3</v>
      </c>
      <c r="H273" s="82">
        <f t="shared" si="10"/>
        <v>6.5666800000000001E-3</v>
      </c>
      <c r="I273" s="80">
        <f t="shared" si="11"/>
        <v>13294.42</v>
      </c>
      <c r="L273" s="23"/>
      <c r="M273" s="25"/>
      <c r="N273" s="10"/>
      <c r="P273" s="51"/>
      <c r="R273" s="51"/>
      <c r="T273" s="5"/>
      <c r="U273" s="5"/>
      <c r="V273" s="5"/>
      <c r="W273" s="5"/>
      <c r="X273" s="5"/>
      <c r="Y273" s="5"/>
    </row>
    <row r="274" spans="1:25" x14ac:dyDescent="0.2">
      <c r="A274">
        <v>235</v>
      </c>
      <c r="B274" s="3">
        <v>3.9814810000000003E-3</v>
      </c>
      <c r="C274">
        <v>-13.331250000000001</v>
      </c>
      <c r="D274">
        <v>2.7970030000000001</v>
      </c>
      <c r="E274">
        <v>3.4380000000000001E-2</v>
      </c>
      <c r="F274">
        <v>0.166407</v>
      </c>
      <c r="G274" s="82">
        <f t="shared" si="9"/>
        <v>-2.9012658227848104E-3</v>
      </c>
      <c r="H274" s="82">
        <f t="shared" si="10"/>
        <v>6.6562799999999997E-3</v>
      </c>
      <c r="I274" s="80">
        <f t="shared" si="11"/>
        <v>13331.25</v>
      </c>
      <c r="L274" s="23"/>
      <c r="M274" s="25"/>
      <c r="N274" s="10"/>
      <c r="P274" s="51"/>
      <c r="R274" s="51"/>
      <c r="T274" s="5"/>
      <c r="U274" s="5"/>
      <c r="V274" s="5"/>
      <c r="W274" s="5"/>
    </row>
    <row r="275" spans="1:25" x14ac:dyDescent="0.2">
      <c r="A275">
        <v>236</v>
      </c>
      <c r="B275" s="3">
        <v>4.0046300000000003E-3</v>
      </c>
      <c r="C275">
        <v>-13.36749</v>
      </c>
      <c r="D275">
        <v>2.8070020000000002</v>
      </c>
      <c r="E275">
        <v>3.4979999999999997E-2</v>
      </c>
      <c r="F275">
        <v>0.16866700000000001</v>
      </c>
      <c r="G275" s="82">
        <f t="shared" si="9"/>
        <v>-2.9518987341772152E-3</v>
      </c>
      <c r="H275" s="82">
        <f t="shared" si="10"/>
        <v>6.7466800000000006E-3</v>
      </c>
      <c r="I275" s="80">
        <f t="shared" si="11"/>
        <v>13367.49</v>
      </c>
      <c r="L275" s="23"/>
      <c r="M275" s="25"/>
      <c r="N275" s="10"/>
      <c r="P275" s="51"/>
      <c r="R275" s="51"/>
      <c r="T275" s="9"/>
    </row>
    <row r="276" spans="1:25" x14ac:dyDescent="0.2">
      <c r="A276">
        <v>237</v>
      </c>
      <c r="B276" s="3">
        <v>4.0162039999999998E-3</v>
      </c>
      <c r="C276">
        <v>-13.403119999999999</v>
      </c>
      <c r="D276">
        <v>2.818003</v>
      </c>
      <c r="E276" s="3">
        <v>3.5624990000000002E-2</v>
      </c>
      <c r="F276">
        <v>0.170987</v>
      </c>
      <c r="G276" s="82">
        <f t="shared" si="9"/>
        <v>-3.0063282700421943E-3</v>
      </c>
      <c r="H276" s="82">
        <f t="shared" si="10"/>
        <v>6.8394800000000002E-3</v>
      </c>
      <c r="I276" s="80">
        <f t="shared" si="11"/>
        <v>13403.119999999999</v>
      </c>
      <c r="L276" s="23"/>
      <c r="M276" s="25"/>
      <c r="N276" s="10"/>
      <c r="P276" s="51"/>
      <c r="R276" s="51"/>
      <c r="T276" s="9"/>
    </row>
    <row r="277" spans="1:25" x14ac:dyDescent="0.2">
      <c r="A277">
        <v>238</v>
      </c>
      <c r="B277" s="3">
        <v>4.0277780000000001E-3</v>
      </c>
      <c r="C277">
        <v>-13.43835</v>
      </c>
      <c r="D277">
        <v>2.8310010000000001</v>
      </c>
      <c r="E277">
        <v>3.6214999999999997E-2</v>
      </c>
      <c r="F277">
        <v>0.17327699999999999</v>
      </c>
      <c r="G277" s="82">
        <f t="shared" si="9"/>
        <v>-3.0561181434599154E-3</v>
      </c>
      <c r="H277" s="82">
        <f t="shared" si="10"/>
        <v>6.9310799999999992E-3</v>
      </c>
      <c r="I277" s="80">
        <f t="shared" si="11"/>
        <v>13438.35</v>
      </c>
      <c r="L277" s="23"/>
      <c r="M277" s="25"/>
      <c r="N277" s="10"/>
      <c r="P277" s="51"/>
      <c r="R277" s="51"/>
      <c r="T277" s="9"/>
    </row>
    <row r="278" spans="1:25" x14ac:dyDescent="0.2">
      <c r="A278">
        <v>239</v>
      </c>
      <c r="B278" s="3">
        <v>4.0509259999999998E-3</v>
      </c>
      <c r="C278">
        <v>-13.47297</v>
      </c>
      <c r="D278">
        <v>2.8410009999999999</v>
      </c>
      <c r="E278" s="3">
        <v>3.6819989999999997E-2</v>
      </c>
      <c r="F278">
        <v>0.17557700000000001</v>
      </c>
      <c r="G278" s="82">
        <f t="shared" si="9"/>
        <v>-3.1071721518987341E-3</v>
      </c>
      <c r="H278" s="82">
        <f t="shared" si="10"/>
        <v>7.0230800000000001E-3</v>
      </c>
      <c r="I278" s="80">
        <f t="shared" si="11"/>
        <v>13472.97</v>
      </c>
      <c r="L278" s="23"/>
      <c r="M278" s="25"/>
      <c r="N278" s="10"/>
      <c r="P278" s="51"/>
      <c r="R278" s="51"/>
      <c r="T278" s="9"/>
    </row>
    <row r="279" spans="1:25" x14ac:dyDescent="0.2">
      <c r="A279">
        <v>240</v>
      </c>
      <c r="B279">
        <v>4.0625000000000001E-3</v>
      </c>
      <c r="C279">
        <v>-13.506589999999999</v>
      </c>
      <c r="D279">
        <v>2.851</v>
      </c>
      <c r="E279" s="3">
        <v>3.7469990000000002E-2</v>
      </c>
      <c r="F279">
        <v>0.17796699999999999</v>
      </c>
      <c r="G279" s="82">
        <f t="shared" si="9"/>
        <v>-3.1620244725738397E-3</v>
      </c>
      <c r="H279" s="82">
        <f t="shared" si="10"/>
        <v>7.1186799999999996E-3</v>
      </c>
      <c r="I279" s="80">
        <f t="shared" si="11"/>
        <v>13506.589999999998</v>
      </c>
      <c r="L279" s="23"/>
      <c r="M279" s="25"/>
      <c r="N279" s="10"/>
      <c r="P279" s="51"/>
      <c r="R279" s="51"/>
      <c r="T279" s="9"/>
    </row>
    <row r="280" spans="1:25" x14ac:dyDescent="0.2">
      <c r="A280">
        <v>241</v>
      </c>
      <c r="B280" s="3">
        <v>4.0740739999999996E-3</v>
      </c>
      <c r="C280">
        <v>-13.54101</v>
      </c>
      <c r="D280">
        <v>2.8640029999999999</v>
      </c>
      <c r="E280">
        <v>3.8054999999999999E-2</v>
      </c>
      <c r="F280">
        <v>0.180257</v>
      </c>
      <c r="G280" s="82">
        <f t="shared" si="9"/>
        <v>-3.211392405063291E-3</v>
      </c>
      <c r="H280" s="82">
        <f t="shared" si="10"/>
        <v>7.2102800000000003E-3</v>
      </c>
      <c r="I280" s="80">
        <f t="shared" si="11"/>
        <v>13541.01</v>
      </c>
      <c r="L280" s="23"/>
      <c r="M280" s="25"/>
      <c r="N280" s="10"/>
      <c r="P280" s="51"/>
      <c r="R280" s="51"/>
      <c r="T280" s="9"/>
    </row>
    <row r="281" spans="1:25" x14ac:dyDescent="0.2">
      <c r="A281">
        <v>242</v>
      </c>
      <c r="B281" s="3">
        <v>4.0972220000000002E-3</v>
      </c>
      <c r="C281">
        <v>-13.57443</v>
      </c>
      <c r="D281">
        <v>2.8740019999999999</v>
      </c>
      <c r="E281">
        <v>3.8670000000000003E-2</v>
      </c>
      <c r="F281">
        <v>0.182667</v>
      </c>
      <c r="G281" s="82">
        <f t="shared" si="9"/>
        <v>-3.2632911392405065E-3</v>
      </c>
      <c r="H281" s="82">
        <f t="shared" si="10"/>
        <v>7.3066799999999994E-3</v>
      </c>
      <c r="I281" s="80">
        <f t="shared" si="11"/>
        <v>13574.43</v>
      </c>
      <c r="L281" s="23"/>
      <c r="M281" s="25"/>
      <c r="N281" s="10"/>
      <c r="P281" s="51"/>
      <c r="R281" s="51"/>
      <c r="T281" s="9"/>
    </row>
    <row r="282" spans="1:25" x14ac:dyDescent="0.2">
      <c r="A282">
        <v>243</v>
      </c>
      <c r="B282" s="3">
        <v>4.1087959999999996E-3</v>
      </c>
      <c r="C282">
        <v>-13.607239999999999</v>
      </c>
      <c r="D282">
        <v>2.8850030000000002</v>
      </c>
      <c r="E282">
        <v>3.9289999999999999E-2</v>
      </c>
      <c r="F282">
        <v>0.18496699999999999</v>
      </c>
      <c r="G282" s="82">
        <f t="shared" si="9"/>
        <v>-3.3156118143459917E-3</v>
      </c>
      <c r="H282" s="82">
        <f t="shared" si="10"/>
        <v>7.3986799999999995E-3</v>
      </c>
      <c r="I282" s="80">
        <f t="shared" si="11"/>
        <v>13607.24</v>
      </c>
      <c r="L282" s="23"/>
      <c r="M282" s="25"/>
      <c r="N282" s="10"/>
      <c r="P282" s="51"/>
      <c r="R282" s="51"/>
      <c r="T282" s="9"/>
    </row>
    <row r="283" spans="1:25" x14ac:dyDescent="0.2">
      <c r="A283">
        <v>244</v>
      </c>
      <c r="B283" s="3">
        <v>4.1203699999999999E-3</v>
      </c>
      <c r="C283">
        <v>-13.63945</v>
      </c>
      <c r="D283">
        <v>2.8959990000000002</v>
      </c>
      <c r="E283">
        <v>3.9965000000000001E-2</v>
      </c>
      <c r="F283">
        <v>0.187387</v>
      </c>
      <c r="G283" s="82">
        <f t="shared" si="9"/>
        <v>-3.3725738396624474E-3</v>
      </c>
      <c r="H283" s="82">
        <f t="shared" si="10"/>
        <v>7.4954799999999997E-3</v>
      </c>
      <c r="I283" s="80">
        <f t="shared" si="11"/>
        <v>13639.45</v>
      </c>
      <c r="L283" s="23"/>
      <c r="M283" s="25"/>
      <c r="N283" s="10"/>
      <c r="P283" s="51"/>
      <c r="R283" s="51"/>
      <c r="T283" s="9"/>
    </row>
    <row r="284" spans="1:25" x14ac:dyDescent="0.2">
      <c r="A284">
        <v>245</v>
      </c>
      <c r="B284" s="3">
        <v>4.1435179999999997E-3</v>
      </c>
      <c r="C284">
        <v>-13.67145</v>
      </c>
      <c r="D284">
        <v>2.9080010000000001</v>
      </c>
      <c r="E284">
        <v>4.0599999999999997E-2</v>
      </c>
      <c r="F284">
        <v>0.18972700000000001</v>
      </c>
      <c r="G284" s="82">
        <f t="shared" si="9"/>
        <v>-3.4261603375527424E-3</v>
      </c>
      <c r="H284" s="82">
        <f t="shared" si="10"/>
        <v>7.5890800000000007E-3</v>
      </c>
      <c r="I284" s="80">
        <f t="shared" si="11"/>
        <v>13671.45</v>
      </c>
      <c r="L284" s="23"/>
      <c r="M284" s="25"/>
      <c r="N284" s="10"/>
      <c r="P284" s="51"/>
      <c r="R284" s="51"/>
      <c r="T284" s="9"/>
    </row>
    <row r="285" spans="1:25" x14ac:dyDescent="0.2">
      <c r="A285">
        <v>246</v>
      </c>
      <c r="B285" s="3">
        <v>4.155092E-3</v>
      </c>
      <c r="C285">
        <v>-13.704269999999999</v>
      </c>
      <c r="D285">
        <v>2.9180000000000001</v>
      </c>
      <c r="E285">
        <v>4.1255E-2</v>
      </c>
      <c r="F285">
        <v>0.192217</v>
      </c>
      <c r="G285" s="82">
        <f t="shared" si="9"/>
        <v>-3.4814345991561182E-3</v>
      </c>
      <c r="H285" s="82">
        <f t="shared" si="10"/>
        <v>7.6886799999999998E-3</v>
      </c>
      <c r="I285" s="80">
        <f t="shared" si="11"/>
        <v>13704.269999999999</v>
      </c>
      <c r="L285" s="23"/>
      <c r="M285" s="25"/>
      <c r="N285" s="10"/>
      <c r="P285" s="51"/>
      <c r="R285" s="51"/>
      <c r="T285" s="9"/>
    </row>
    <row r="286" spans="1:25" x14ac:dyDescent="0.2">
      <c r="A286">
        <v>247</v>
      </c>
      <c r="B286" s="3">
        <v>4.1666669999999998E-3</v>
      </c>
      <c r="C286">
        <v>-13.735670000000001</v>
      </c>
      <c r="D286">
        <v>2.929001</v>
      </c>
      <c r="E286">
        <v>4.1919999999999999E-2</v>
      </c>
      <c r="F286">
        <v>0.194657</v>
      </c>
      <c r="G286" s="82">
        <f t="shared" si="9"/>
        <v>-3.5375527426160336E-3</v>
      </c>
      <c r="H286" s="82">
        <f t="shared" si="10"/>
        <v>7.7862799999999996E-3</v>
      </c>
      <c r="I286" s="80">
        <f t="shared" si="11"/>
        <v>13735.67</v>
      </c>
      <c r="L286" s="23"/>
      <c r="M286" s="25"/>
      <c r="N286" s="10"/>
      <c r="P286" s="51"/>
      <c r="R286" s="51"/>
      <c r="T286" s="9"/>
    </row>
    <row r="287" spans="1:25" x14ac:dyDescent="0.2">
      <c r="A287">
        <v>248</v>
      </c>
      <c r="B287" s="3">
        <v>4.1898150000000004E-3</v>
      </c>
      <c r="C287">
        <v>-13.76647</v>
      </c>
      <c r="D287">
        <v>2.9410029999999998</v>
      </c>
      <c r="E287">
        <v>4.2544999999999999E-2</v>
      </c>
      <c r="F287">
        <v>0.197077</v>
      </c>
      <c r="G287" s="82">
        <f t="shared" si="9"/>
        <v>-3.590295358649789E-3</v>
      </c>
      <c r="H287" s="82">
        <f t="shared" si="10"/>
        <v>7.8830800000000006E-3</v>
      </c>
      <c r="I287" s="80">
        <f t="shared" si="11"/>
        <v>13766.47</v>
      </c>
      <c r="L287" s="23"/>
      <c r="M287" s="25"/>
      <c r="N287" s="10"/>
      <c r="P287" s="51"/>
      <c r="R287" s="51"/>
      <c r="T287" s="9"/>
    </row>
    <row r="288" spans="1:25" x14ac:dyDescent="0.2">
      <c r="A288">
        <v>249</v>
      </c>
      <c r="B288" s="3">
        <v>4.2013889999999998E-3</v>
      </c>
      <c r="C288">
        <v>-13.79646</v>
      </c>
      <c r="D288">
        <v>2.9520029999999999</v>
      </c>
      <c r="E288">
        <v>4.3180000000000003E-2</v>
      </c>
      <c r="F288">
        <v>0.19955700000000001</v>
      </c>
      <c r="G288" s="82">
        <f t="shared" si="9"/>
        <v>-3.6438818565400848E-3</v>
      </c>
      <c r="H288" s="82">
        <f t="shared" si="10"/>
        <v>7.9822800000000013E-3</v>
      </c>
      <c r="I288" s="80">
        <f t="shared" si="11"/>
        <v>13796.46</v>
      </c>
      <c r="L288" s="23"/>
      <c r="M288" s="25"/>
      <c r="N288" s="10"/>
      <c r="P288" s="51"/>
      <c r="R288" s="51"/>
      <c r="T288" s="9"/>
    </row>
    <row r="289" spans="1:20" x14ac:dyDescent="0.2">
      <c r="A289">
        <v>250</v>
      </c>
      <c r="B289" s="3">
        <v>4.2129630000000001E-3</v>
      </c>
      <c r="C289">
        <v>-13.82626</v>
      </c>
      <c r="D289">
        <v>2.9620030000000002</v>
      </c>
      <c r="E289">
        <v>4.3865000000000001E-2</v>
      </c>
      <c r="F289">
        <v>0.20193700000000001</v>
      </c>
      <c r="G289" s="82">
        <f t="shared" si="9"/>
        <v>-3.7016877637130806E-3</v>
      </c>
      <c r="H289" s="82">
        <f t="shared" si="10"/>
        <v>8.0774799999999997E-3</v>
      </c>
      <c r="I289" s="80">
        <f t="shared" si="11"/>
        <v>13826.26</v>
      </c>
      <c r="L289" s="23"/>
      <c r="M289" s="25"/>
      <c r="N289" s="10"/>
      <c r="P289" s="51"/>
      <c r="R289" s="51"/>
      <c r="T289" s="9"/>
    </row>
    <row r="290" spans="1:20" x14ac:dyDescent="0.2">
      <c r="A290">
        <v>251</v>
      </c>
      <c r="B290" s="3">
        <v>4.2361109999999999E-3</v>
      </c>
      <c r="C290">
        <v>-13.857659999999999</v>
      </c>
      <c r="D290">
        <v>2.9750009999999998</v>
      </c>
      <c r="E290">
        <v>4.4514999999999999E-2</v>
      </c>
      <c r="F290">
        <v>0.20452699999999999</v>
      </c>
      <c r="G290" s="82">
        <f t="shared" si="9"/>
        <v>-3.7565400843881857E-3</v>
      </c>
      <c r="H290" s="82">
        <f t="shared" si="10"/>
        <v>8.1810800000000003E-3</v>
      </c>
      <c r="I290" s="80">
        <f t="shared" si="11"/>
        <v>13857.66</v>
      </c>
      <c r="L290" s="23"/>
      <c r="M290" s="25"/>
      <c r="N290" s="10"/>
      <c r="P290" s="51"/>
      <c r="R290" s="51"/>
      <c r="T290" s="9"/>
    </row>
    <row r="291" spans="1:20" x14ac:dyDescent="0.2">
      <c r="A291">
        <v>252</v>
      </c>
      <c r="B291" s="3">
        <v>4.2476850000000002E-3</v>
      </c>
      <c r="C291">
        <v>-13.887449999999999</v>
      </c>
      <c r="D291">
        <v>2.985001</v>
      </c>
      <c r="E291">
        <v>4.5164999999999997E-2</v>
      </c>
      <c r="F291">
        <v>0.20693700000000001</v>
      </c>
      <c r="G291" s="82">
        <f t="shared" si="9"/>
        <v>-3.8113924050632909E-3</v>
      </c>
      <c r="H291" s="82">
        <f t="shared" si="10"/>
        <v>8.2774800000000003E-3</v>
      </c>
      <c r="I291" s="80">
        <f t="shared" si="11"/>
        <v>13887.449999999999</v>
      </c>
      <c r="Q291" s="3"/>
      <c r="S291" s="3"/>
      <c r="T291" s="9"/>
    </row>
    <row r="292" spans="1:20" x14ac:dyDescent="0.2">
      <c r="B292" s="3"/>
      <c r="I292" s="7"/>
      <c r="Q292" s="3"/>
      <c r="S292" s="3"/>
      <c r="T292" s="9"/>
    </row>
    <row r="293" spans="1:20" x14ac:dyDescent="0.2">
      <c r="B293" s="3"/>
      <c r="I293" s="7"/>
      <c r="Q293" s="3"/>
      <c r="S293" s="3"/>
      <c r="T293" s="9"/>
    </row>
    <row r="294" spans="1:20" x14ac:dyDescent="0.2">
      <c r="B294" s="3"/>
      <c r="I294" s="7"/>
      <c r="Q294" s="3"/>
      <c r="S294" s="3"/>
      <c r="T294" s="9"/>
    </row>
    <row r="295" spans="1:20" x14ac:dyDescent="0.2">
      <c r="B295" s="3"/>
      <c r="E295" s="3"/>
      <c r="I295" s="7"/>
      <c r="Q295" s="3"/>
      <c r="S295" s="3"/>
      <c r="T295" s="9"/>
    </row>
    <row r="296" spans="1:20" x14ac:dyDescent="0.2">
      <c r="B296" s="3"/>
      <c r="E296" s="3"/>
      <c r="I296" s="7"/>
      <c r="Q296" s="3"/>
      <c r="S296" s="3"/>
      <c r="T296" s="9"/>
    </row>
    <row r="297" spans="1:20" x14ac:dyDescent="0.2">
      <c r="B297" s="3"/>
      <c r="E297" s="3"/>
      <c r="I297" s="7"/>
      <c r="Q297" s="3"/>
      <c r="S297" s="3"/>
      <c r="T297" s="9"/>
    </row>
    <row r="298" spans="1:20" x14ac:dyDescent="0.2">
      <c r="B298" s="3"/>
      <c r="E298" s="3"/>
      <c r="I298" s="7"/>
      <c r="Q298" s="3"/>
      <c r="S298" s="3"/>
      <c r="T298" s="9"/>
    </row>
    <row r="299" spans="1:20" x14ac:dyDescent="0.2">
      <c r="I299" s="7"/>
      <c r="Q299" s="3"/>
      <c r="S299" s="3"/>
      <c r="T299" s="9"/>
    </row>
    <row r="300" spans="1:20" x14ac:dyDescent="0.2">
      <c r="B300" s="3"/>
      <c r="E300" s="3"/>
      <c r="I300" s="7"/>
      <c r="Q300" s="3"/>
      <c r="S300" s="3"/>
      <c r="T300" s="9"/>
    </row>
    <row r="301" spans="1:20" x14ac:dyDescent="0.2">
      <c r="B301" s="3"/>
      <c r="I301" s="7"/>
      <c r="Q301" s="3"/>
      <c r="S301" s="3"/>
      <c r="T301" s="9"/>
    </row>
    <row r="302" spans="1:20" x14ac:dyDescent="0.2">
      <c r="B302" s="3"/>
      <c r="E302" s="3"/>
      <c r="I302" s="7"/>
      <c r="Q302" s="3"/>
      <c r="S302" s="3"/>
      <c r="T302" s="9"/>
    </row>
    <row r="303" spans="1:20" x14ac:dyDescent="0.2">
      <c r="B303" s="3"/>
      <c r="I303" s="7"/>
      <c r="Q303" s="3"/>
      <c r="S303" s="3"/>
      <c r="T303" s="9"/>
    </row>
    <row r="304" spans="1:20" x14ac:dyDescent="0.2">
      <c r="B304" s="3"/>
      <c r="I304" s="7"/>
      <c r="Q304" s="3"/>
      <c r="S304" s="3"/>
      <c r="T304" s="9"/>
    </row>
    <row r="305" spans="2:20" x14ac:dyDescent="0.2">
      <c r="B305" s="3"/>
      <c r="I305" s="7"/>
      <c r="Q305" s="3"/>
      <c r="S305" s="3"/>
      <c r="T305" s="9"/>
    </row>
    <row r="306" spans="2:20" x14ac:dyDescent="0.2">
      <c r="B306" s="3"/>
      <c r="E306" s="3"/>
      <c r="I306" s="7"/>
      <c r="Q306" s="3"/>
      <c r="S306" s="3"/>
      <c r="T306" s="9"/>
    </row>
    <row r="307" spans="2:20" x14ac:dyDescent="0.2">
      <c r="B307" s="3"/>
      <c r="I307" s="7"/>
      <c r="Q307" s="3"/>
      <c r="S307" s="3"/>
      <c r="T307" s="9"/>
    </row>
    <row r="308" spans="2:20" x14ac:dyDescent="0.2">
      <c r="B308" s="3"/>
      <c r="E308" s="3"/>
      <c r="I308" s="7"/>
      <c r="Q308" s="3"/>
      <c r="S308" s="3"/>
      <c r="T308" s="9"/>
    </row>
    <row r="309" spans="2:20" x14ac:dyDescent="0.2">
      <c r="B309" s="3"/>
      <c r="I309" s="7"/>
      <c r="Q309" s="3"/>
      <c r="S309" s="3"/>
      <c r="T309" s="9"/>
    </row>
    <row r="310" spans="2:20" x14ac:dyDescent="0.2">
      <c r="B310" s="3"/>
      <c r="E310" s="3"/>
      <c r="I310" s="7"/>
      <c r="Q310" s="3"/>
      <c r="S310" s="3"/>
      <c r="T310" s="9"/>
    </row>
    <row r="311" spans="2:20" x14ac:dyDescent="0.2">
      <c r="B311" s="3"/>
      <c r="I311" s="7"/>
      <c r="Q311" s="3"/>
      <c r="S311" s="3"/>
      <c r="T311" s="9"/>
    </row>
    <row r="312" spans="2:20" x14ac:dyDescent="0.2">
      <c r="B312" s="3"/>
      <c r="I312" s="7"/>
      <c r="Q312" s="3"/>
      <c r="S312" s="3"/>
      <c r="T312" s="9"/>
    </row>
    <row r="313" spans="2:20" x14ac:dyDescent="0.2">
      <c r="B313" s="3"/>
      <c r="I313" s="7"/>
      <c r="Q313" s="3"/>
      <c r="S313" s="3"/>
      <c r="T313" s="9"/>
    </row>
    <row r="314" spans="2:20" x14ac:dyDescent="0.2">
      <c r="B314" s="3"/>
      <c r="I314" s="7"/>
      <c r="Q314" s="3"/>
      <c r="S314" s="3"/>
      <c r="T314" s="9"/>
    </row>
    <row r="315" spans="2:20" x14ac:dyDescent="0.2">
      <c r="B315" s="3"/>
      <c r="E315" s="3"/>
      <c r="I315" s="7"/>
      <c r="Q315" s="3"/>
      <c r="S315" s="3"/>
      <c r="T315" s="9"/>
    </row>
    <row r="316" spans="2:20" x14ac:dyDescent="0.2">
      <c r="B316" s="3"/>
      <c r="E316" s="3"/>
      <c r="I316" s="7"/>
      <c r="Q316" s="3"/>
      <c r="S316" s="3"/>
      <c r="T316" s="9"/>
    </row>
    <row r="317" spans="2:20" x14ac:dyDescent="0.2">
      <c r="B317" s="3"/>
      <c r="I317" s="7"/>
      <c r="Q317" s="3"/>
      <c r="S317" s="3"/>
      <c r="T317" s="9"/>
    </row>
    <row r="318" spans="2:20" x14ac:dyDescent="0.2">
      <c r="B318" s="3"/>
      <c r="I318" s="7"/>
      <c r="Q318" s="3"/>
      <c r="S318" s="3"/>
      <c r="T318" s="9"/>
    </row>
    <row r="319" spans="2:20" x14ac:dyDescent="0.2">
      <c r="B319" s="3"/>
      <c r="E319" s="3"/>
      <c r="I319" s="7"/>
      <c r="Q319" s="3"/>
      <c r="S319" s="3"/>
      <c r="T319" s="9"/>
    </row>
    <row r="320" spans="2:20" x14ac:dyDescent="0.2">
      <c r="E320" s="3"/>
      <c r="I320" s="7"/>
      <c r="Q320" s="3"/>
      <c r="S320" s="3"/>
      <c r="T320" s="9"/>
    </row>
    <row r="321" spans="2:20" x14ac:dyDescent="0.2">
      <c r="B321" s="3"/>
      <c r="I321" s="7"/>
      <c r="Q321" s="3"/>
      <c r="S321" s="3"/>
      <c r="T321" s="9"/>
    </row>
    <row r="322" spans="2:20" x14ac:dyDescent="0.2">
      <c r="B322" s="3"/>
      <c r="I322" s="7"/>
      <c r="Q322" s="3"/>
      <c r="S322" s="3"/>
      <c r="T322" s="9"/>
    </row>
    <row r="323" spans="2:20" x14ac:dyDescent="0.2">
      <c r="B323" s="3"/>
      <c r="I323" s="7"/>
      <c r="Q323" s="3"/>
      <c r="S323" s="3"/>
      <c r="T323" s="9"/>
    </row>
    <row r="324" spans="2:20" x14ac:dyDescent="0.2">
      <c r="B324" s="3"/>
      <c r="E324" s="3"/>
      <c r="I324" s="7"/>
      <c r="Q324" s="3"/>
      <c r="S324" s="3"/>
      <c r="T324" s="9"/>
    </row>
    <row r="325" spans="2:20" x14ac:dyDescent="0.2">
      <c r="B325" s="3"/>
      <c r="I325" s="7"/>
      <c r="Q325" s="3"/>
      <c r="S325" s="3"/>
      <c r="T325" s="9"/>
    </row>
    <row r="326" spans="2:20" x14ac:dyDescent="0.2">
      <c r="B326" s="3"/>
      <c r="I326" s="7"/>
      <c r="Q326" s="3"/>
      <c r="S326" s="3"/>
      <c r="T326" s="9"/>
    </row>
    <row r="327" spans="2:20" x14ac:dyDescent="0.2">
      <c r="B327" s="3"/>
      <c r="I327" s="7"/>
      <c r="Q327" s="3"/>
      <c r="S327" s="3"/>
      <c r="T327" s="9"/>
    </row>
    <row r="328" spans="2:20" x14ac:dyDescent="0.2">
      <c r="B328" s="3"/>
      <c r="E328" s="3"/>
      <c r="I328" s="7"/>
      <c r="Q328" s="3"/>
      <c r="S328" s="3"/>
      <c r="T328" s="9"/>
    </row>
    <row r="329" spans="2:20" x14ac:dyDescent="0.2">
      <c r="B329" s="3"/>
      <c r="I329" s="7"/>
      <c r="Q329" s="3"/>
      <c r="S329" s="3"/>
      <c r="T329" s="9"/>
    </row>
    <row r="330" spans="2:20" x14ac:dyDescent="0.2">
      <c r="B330" s="3"/>
      <c r="I330" s="7"/>
      <c r="Q330" s="3"/>
      <c r="S330" s="3"/>
      <c r="T330" s="9"/>
    </row>
    <row r="331" spans="2:20" x14ac:dyDescent="0.2">
      <c r="B331" s="3"/>
      <c r="E331" s="3"/>
      <c r="I331" s="7"/>
      <c r="Q331" s="3"/>
      <c r="S331" s="3"/>
      <c r="T331" s="9"/>
    </row>
    <row r="332" spans="2:20" x14ac:dyDescent="0.2">
      <c r="B332" s="3"/>
      <c r="E332" s="3"/>
      <c r="I332" s="7"/>
      <c r="Q332" s="3"/>
      <c r="S332" s="3"/>
      <c r="T332" s="9"/>
    </row>
    <row r="333" spans="2:20" x14ac:dyDescent="0.2">
      <c r="B333" s="3"/>
      <c r="E333" s="3"/>
      <c r="I333" s="7"/>
      <c r="Q333" s="3"/>
      <c r="S333" s="3"/>
      <c r="T333" s="9"/>
    </row>
    <row r="334" spans="2:20" x14ac:dyDescent="0.2">
      <c r="B334" s="3"/>
      <c r="I334" s="7"/>
      <c r="Q334" s="3"/>
      <c r="S334" s="3"/>
      <c r="T334" s="9"/>
    </row>
    <row r="335" spans="2:20" x14ac:dyDescent="0.2">
      <c r="B335" s="3"/>
      <c r="I335" s="7"/>
      <c r="Q335" s="3"/>
      <c r="S335" s="3"/>
      <c r="T335" s="9"/>
    </row>
    <row r="336" spans="2:20" x14ac:dyDescent="0.2">
      <c r="B336" s="3"/>
      <c r="I336" s="7"/>
      <c r="Q336" s="3"/>
      <c r="S336" s="3"/>
      <c r="T336" s="9"/>
    </row>
    <row r="337" spans="2:20" x14ac:dyDescent="0.2">
      <c r="B337" s="3"/>
      <c r="I337" s="7"/>
      <c r="Q337" s="3"/>
      <c r="S337" s="3"/>
      <c r="T337" s="9"/>
    </row>
    <row r="338" spans="2:20" x14ac:dyDescent="0.2">
      <c r="B338" s="3"/>
      <c r="I338" s="7"/>
      <c r="Q338" s="3"/>
      <c r="S338" s="3"/>
      <c r="T338" s="9"/>
    </row>
    <row r="339" spans="2:20" x14ac:dyDescent="0.2">
      <c r="B339" s="3"/>
      <c r="I339" s="7"/>
      <c r="Q339" s="3"/>
      <c r="S339" s="3"/>
      <c r="T339" s="9"/>
    </row>
    <row r="340" spans="2:20" x14ac:dyDescent="0.2">
      <c r="E340" s="3"/>
      <c r="I340" s="7"/>
      <c r="Q340" s="3"/>
      <c r="S340" s="3"/>
      <c r="T340" s="9"/>
    </row>
    <row r="341" spans="2:20" x14ac:dyDescent="0.2">
      <c r="B341" s="3"/>
      <c r="I341" s="7"/>
      <c r="Q341" s="3"/>
      <c r="S341" s="3"/>
      <c r="T341" s="9"/>
    </row>
    <row r="342" spans="2:20" x14ac:dyDescent="0.2">
      <c r="B342" s="3"/>
      <c r="I342" s="7"/>
      <c r="Q342" s="3"/>
      <c r="S342" s="3"/>
      <c r="T342" s="9"/>
    </row>
    <row r="343" spans="2:20" x14ac:dyDescent="0.2">
      <c r="B343" s="3"/>
      <c r="I343" s="7"/>
      <c r="Q343" s="3"/>
      <c r="S343" s="3"/>
      <c r="T343" s="9"/>
    </row>
    <row r="344" spans="2:20" x14ac:dyDescent="0.2">
      <c r="B344" s="3"/>
      <c r="I344" s="7"/>
      <c r="Q344" s="3"/>
      <c r="S344" s="3"/>
      <c r="T344" s="9"/>
    </row>
    <row r="345" spans="2:20" x14ac:dyDescent="0.2">
      <c r="B345" s="3"/>
      <c r="I345" s="7"/>
      <c r="Q345" s="3"/>
      <c r="S345" s="3"/>
      <c r="T345" s="9"/>
    </row>
    <row r="346" spans="2:20" x14ac:dyDescent="0.2">
      <c r="B346" s="3"/>
      <c r="I346" s="7"/>
      <c r="Q346" s="3"/>
      <c r="S346" s="3"/>
      <c r="T346" s="9"/>
    </row>
    <row r="347" spans="2:20" x14ac:dyDescent="0.2">
      <c r="B347" s="3"/>
      <c r="I347" s="7"/>
      <c r="Q347" s="3"/>
      <c r="S347" s="3"/>
      <c r="T347" s="9"/>
    </row>
    <row r="348" spans="2:20" x14ac:dyDescent="0.2">
      <c r="B348" s="3"/>
      <c r="E348" s="3"/>
      <c r="I348" s="7"/>
      <c r="Q348" s="3"/>
      <c r="S348" s="3"/>
      <c r="T348" s="9"/>
    </row>
    <row r="349" spans="2:20" x14ac:dyDescent="0.2">
      <c r="B349" s="3"/>
      <c r="I349" s="7"/>
      <c r="Q349" s="3"/>
      <c r="S349" s="3"/>
      <c r="T349" s="9"/>
    </row>
    <row r="350" spans="2:20" x14ac:dyDescent="0.2">
      <c r="B350" s="3"/>
      <c r="E350" s="3"/>
      <c r="I350" s="7"/>
      <c r="Q350" s="3"/>
      <c r="S350" s="3"/>
      <c r="T350" s="9"/>
    </row>
    <row r="351" spans="2:20" x14ac:dyDescent="0.2">
      <c r="B351" s="3"/>
      <c r="I351" s="7"/>
      <c r="Q351" s="3"/>
      <c r="S351" s="3"/>
      <c r="T351" s="9"/>
    </row>
    <row r="352" spans="2:20" x14ac:dyDescent="0.2">
      <c r="B352" s="3"/>
      <c r="I352" s="7"/>
      <c r="Q352" s="3"/>
      <c r="S352" s="3"/>
      <c r="T352" s="9"/>
    </row>
    <row r="353" spans="2:20" x14ac:dyDescent="0.2">
      <c r="B353" s="3"/>
      <c r="E353" s="3"/>
      <c r="I353" s="7"/>
      <c r="Q353" s="3"/>
      <c r="S353" s="3"/>
      <c r="T353" s="9"/>
    </row>
    <row r="354" spans="2:20" x14ac:dyDescent="0.2">
      <c r="B354" s="3"/>
      <c r="I354" s="7"/>
      <c r="Q354" s="3"/>
      <c r="S354" s="3"/>
      <c r="T354" s="9"/>
    </row>
    <row r="355" spans="2:20" x14ac:dyDescent="0.2">
      <c r="B355" s="3"/>
      <c r="I355" s="7"/>
      <c r="Q355" s="3"/>
      <c r="S355" s="3"/>
      <c r="T355" s="9"/>
    </row>
    <row r="356" spans="2:20" x14ac:dyDescent="0.2">
      <c r="B356" s="3"/>
      <c r="I356" s="7"/>
      <c r="Q356" s="3"/>
      <c r="S356" s="3"/>
      <c r="T356" s="9"/>
    </row>
    <row r="357" spans="2:20" x14ac:dyDescent="0.2">
      <c r="B357" s="3"/>
      <c r="E357" s="3"/>
      <c r="I357" s="7"/>
      <c r="Q357" s="3"/>
      <c r="S357" s="3"/>
      <c r="T357" s="9"/>
    </row>
    <row r="358" spans="2:20" x14ac:dyDescent="0.2">
      <c r="B358" s="3"/>
      <c r="I358" s="7"/>
      <c r="Q358" s="3"/>
      <c r="S358" s="3"/>
      <c r="T358" s="9"/>
    </row>
    <row r="359" spans="2:20" x14ac:dyDescent="0.2">
      <c r="B359" s="3"/>
      <c r="I359" s="7"/>
      <c r="Q359" s="3"/>
      <c r="S359" s="3"/>
      <c r="T359" s="9"/>
    </row>
    <row r="360" spans="2:20" x14ac:dyDescent="0.2">
      <c r="B360" s="3"/>
      <c r="I360" s="7"/>
      <c r="Q360" s="3"/>
      <c r="S360" s="3"/>
      <c r="T360" s="9"/>
    </row>
    <row r="361" spans="2:20" x14ac:dyDescent="0.2">
      <c r="I361" s="7"/>
      <c r="Q361" s="3"/>
      <c r="S361" s="3"/>
      <c r="T361" s="9"/>
    </row>
    <row r="362" spans="2:20" x14ac:dyDescent="0.2">
      <c r="B362" s="3"/>
      <c r="I362" s="7"/>
      <c r="Q362" s="3"/>
      <c r="S362" s="3"/>
      <c r="T362" s="9"/>
    </row>
    <row r="363" spans="2:20" x14ac:dyDescent="0.2">
      <c r="B363" s="3"/>
      <c r="I363" s="7"/>
      <c r="Q363" s="3"/>
      <c r="S363" s="3"/>
      <c r="T363" s="9"/>
    </row>
    <row r="364" spans="2:20" x14ac:dyDescent="0.2">
      <c r="B364" s="3"/>
      <c r="I364" s="7"/>
      <c r="Q364" s="3"/>
      <c r="S364" s="3"/>
      <c r="T364" s="9"/>
    </row>
    <row r="365" spans="2:20" x14ac:dyDescent="0.2">
      <c r="B365" s="3"/>
      <c r="I365" s="7"/>
      <c r="Q365" s="3"/>
      <c r="S365" s="3"/>
      <c r="T365" s="9"/>
    </row>
    <row r="366" spans="2:20" x14ac:dyDescent="0.2">
      <c r="B366" s="3"/>
      <c r="I366" s="7"/>
      <c r="Q366" s="3"/>
      <c r="S366" s="3"/>
      <c r="T366" s="9"/>
    </row>
    <row r="367" spans="2:20" x14ac:dyDescent="0.2">
      <c r="B367" s="3"/>
      <c r="I367" s="7"/>
      <c r="Q367" s="3"/>
      <c r="S367" s="3"/>
      <c r="T367" s="9"/>
    </row>
    <row r="368" spans="2:20" x14ac:dyDescent="0.2">
      <c r="B368" s="3"/>
      <c r="I368" s="7"/>
      <c r="Q368" s="3"/>
      <c r="S368" s="3"/>
      <c r="T368" s="9"/>
    </row>
    <row r="369" spans="2:20" x14ac:dyDescent="0.2">
      <c r="B369" s="3"/>
      <c r="E369" s="3"/>
      <c r="I369" s="7"/>
      <c r="Q369" s="3"/>
      <c r="S369" s="3"/>
      <c r="T369" s="9"/>
    </row>
    <row r="370" spans="2:20" x14ac:dyDescent="0.2">
      <c r="B370" s="3"/>
      <c r="I370" s="7"/>
      <c r="Q370" s="3"/>
      <c r="S370" s="3"/>
      <c r="T370" s="9"/>
    </row>
    <row r="371" spans="2:20" x14ac:dyDescent="0.2">
      <c r="B371" s="3"/>
      <c r="I371" s="7"/>
      <c r="Q371" s="3"/>
      <c r="S371" s="3"/>
      <c r="T371" s="9"/>
    </row>
    <row r="372" spans="2:20" x14ac:dyDescent="0.2">
      <c r="B372" s="3"/>
      <c r="E372" s="3"/>
      <c r="I372" s="7"/>
      <c r="Q372" s="3"/>
      <c r="S372" s="3"/>
      <c r="T372" s="9"/>
    </row>
    <row r="373" spans="2:20" x14ac:dyDescent="0.2">
      <c r="B373" s="3"/>
      <c r="I373" s="7"/>
      <c r="Q373" s="3"/>
      <c r="S373" s="3"/>
      <c r="T373" s="9"/>
    </row>
    <row r="374" spans="2:20" x14ac:dyDescent="0.2">
      <c r="B374" s="3"/>
      <c r="I374" s="7"/>
      <c r="Q374" s="3"/>
      <c r="S374" s="3"/>
      <c r="T374" s="9"/>
    </row>
    <row r="375" spans="2:20" x14ac:dyDescent="0.2">
      <c r="B375" s="3"/>
      <c r="E375" s="3"/>
      <c r="I375" s="7"/>
      <c r="Q375" s="3"/>
      <c r="S375" s="3"/>
      <c r="T375" s="9"/>
    </row>
    <row r="376" spans="2:20" x14ac:dyDescent="0.2">
      <c r="B376" s="3"/>
      <c r="I376" s="7"/>
      <c r="Q376" s="3"/>
      <c r="S376" s="3"/>
      <c r="T376" s="9"/>
    </row>
    <row r="377" spans="2:20" x14ac:dyDescent="0.2">
      <c r="B377" s="3"/>
      <c r="I377" s="7"/>
      <c r="Q377" s="3"/>
      <c r="S377" s="3"/>
      <c r="T377" s="9"/>
    </row>
    <row r="378" spans="2:20" x14ac:dyDescent="0.2">
      <c r="B378" s="3"/>
      <c r="E378" s="3"/>
      <c r="I378" s="7"/>
      <c r="Q378" s="3"/>
      <c r="S378" s="3"/>
      <c r="T378" s="9"/>
    </row>
    <row r="379" spans="2:20" x14ac:dyDescent="0.2">
      <c r="B379" s="3"/>
      <c r="I379" s="7"/>
      <c r="Q379" s="3"/>
      <c r="S379" s="3"/>
      <c r="T379" s="9"/>
    </row>
    <row r="380" spans="2:20" x14ac:dyDescent="0.2">
      <c r="E380" s="3"/>
      <c r="I380" s="7"/>
      <c r="Q380" s="3"/>
      <c r="S380" s="3"/>
      <c r="T380" s="9"/>
    </row>
    <row r="381" spans="2:20" x14ac:dyDescent="0.2">
      <c r="B381" s="3"/>
      <c r="E381" s="3"/>
      <c r="I381" s="7"/>
      <c r="Q381" s="3"/>
      <c r="S381" s="3"/>
      <c r="T381" s="9"/>
    </row>
    <row r="382" spans="2:20" x14ac:dyDescent="0.2">
      <c r="B382" s="3"/>
      <c r="I382" s="7"/>
      <c r="Q382" s="3"/>
      <c r="S382" s="3"/>
      <c r="T382" s="9"/>
    </row>
    <row r="383" spans="2:20" x14ac:dyDescent="0.2">
      <c r="B383" s="3"/>
      <c r="I383" s="7"/>
      <c r="Q383" s="3"/>
      <c r="S383" s="3"/>
      <c r="T383" s="9"/>
    </row>
    <row r="384" spans="2:20" x14ac:dyDescent="0.2">
      <c r="B384" s="3"/>
      <c r="I384" s="7"/>
      <c r="Q384" s="3"/>
      <c r="S384" s="3"/>
      <c r="T384" s="9"/>
    </row>
    <row r="385" spans="2:20" x14ac:dyDescent="0.2">
      <c r="B385" s="3"/>
      <c r="I385" s="7"/>
      <c r="Q385" s="3"/>
      <c r="S385" s="3"/>
      <c r="T385" s="9"/>
    </row>
    <row r="386" spans="2:20" x14ac:dyDescent="0.2">
      <c r="B386" s="3"/>
      <c r="I386" s="7"/>
      <c r="Q386" s="3"/>
      <c r="S386" s="3"/>
      <c r="T386" s="9"/>
    </row>
    <row r="387" spans="2:20" x14ac:dyDescent="0.2">
      <c r="B387" s="3"/>
      <c r="E387" s="3"/>
      <c r="I387" s="7"/>
      <c r="Q387" s="3"/>
      <c r="S387" s="3"/>
      <c r="T387" s="9"/>
    </row>
    <row r="388" spans="2:20" x14ac:dyDescent="0.2">
      <c r="B388" s="3"/>
      <c r="I388" s="7"/>
      <c r="Q388" s="3"/>
      <c r="S388" s="3"/>
      <c r="T388" s="9"/>
    </row>
    <row r="389" spans="2:20" x14ac:dyDescent="0.2">
      <c r="B389" s="3"/>
      <c r="I389" s="7"/>
      <c r="Q389" s="3"/>
      <c r="S389" s="3"/>
      <c r="T389" s="9"/>
    </row>
    <row r="390" spans="2:20" x14ac:dyDescent="0.2">
      <c r="B390" s="3"/>
      <c r="I390" s="7"/>
      <c r="Q390" s="3"/>
      <c r="S390" s="3"/>
      <c r="T390" s="9"/>
    </row>
    <row r="391" spans="2:20" x14ac:dyDescent="0.2">
      <c r="B391" s="3"/>
      <c r="I391" s="7"/>
      <c r="Q391" s="3"/>
      <c r="S391" s="3"/>
      <c r="T391" s="9"/>
    </row>
    <row r="392" spans="2:20" x14ac:dyDescent="0.2">
      <c r="B392" s="3"/>
      <c r="I392" s="7"/>
      <c r="Q392" s="3"/>
      <c r="S392" s="3"/>
      <c r="T392" s="9"/>
    </row>
    <row r="393" spans="2:20" x14ac:dyDescent="0.2">
      <c r="B393" s="3"/>
      <c r="E393" s="3"/>
      <c r="I393" s="7"/>
      <c r="Q393" s="3"/>
      <c r="S393" s="3"/>
      <c r="T393" s="9"/>
    </row>
    <row r="394" spans="2:20" x14ac:dyDescent="0.2">
      <c r="B394" s="3"/>
      <c r="E394" s="3"/>
      <c r="I394" s="7"/>
      <c r="Q394" s="3"/>
      <c r="S394" s="3"/>
      <c r="T394" s="9"/>
    </row>
    <row r="395" spans="2:20" x14ac:dyDescent="0.2">
      <c r="B395" s="3"/>
      <c r="I395" s="7"/>
      <c r="Q395" s="3"/>
      <c r="S395" s="3"/>
      <c r="T395" s="9"/>
    </row>
    <row r="396" spans="2:20" x14ac:dyDescent="0.2">
      <c r="B396" s="3"/>
      <c r="E396" s="3"/>
      <c r="I396" s="7"/>
      <c r="Q396" s="3"/>
      <c r="S396" s="3"/>
      <c r="T396" s="9"/>
    </row>
    <row r="397" spans="2:20" x14ac:dyDescent="0.2">
      <c r="B397" s="3"/>
      <c r="E397" s="3"/>
      <c r="I397" s="7"/>
      <c r="Q397" s="3"/>
      <c r="S397" s="3"/>
      <c r="T397" s="9"/>
    </row>
    <row r="398" spans="2:20" x14ac:dyDescent="0.2">
      <c r="B398" s="3"/>
      <c r="I398" s="7"/>
      <c r="Q398" s="3"/>
      <c r="S398" s="3"/>
      <c r="T398" s="9"/>
    </row>
    <row r="399" spans="2:20" x14ac:dyDescent="0.2">
      <c r="I399" s="7"/>
      <c r="Q399" s="3"/>
      <c r="S399" s="3"/>
      <c r="T399" s="9"/>
    </row>
    <row r="400" spans="2:20" x14ac:dyDescent="0.2">
      <c r="B400" s="3"/>
      <c r="I400" s="7"/>
      <c r="Q400" s="3"/>
      <c r="S400" s="3"/>
      <c r="T400" s="9"/>
    </row>
    <row r="401" spans="2:20" x14ac:dyDescent="0.2">
      <c r="B401" s="3"/>
      <c r="E401" s="3"/>
      <c r="I401" s="7"/>
      <c r="Q401" s="3"/>
      <c r="S401" s="3"/>
      <c r="T401" s="9"/>
    </row>
    <row r="402" spans="2:20" x14ac:dyDescent="0.2">
      <c r="B402" s="3"/>
      <c r="E402" s="3"/>
      <c r="I402" s="7"/>
      <c r="Q402" s="3"/>
      <c r="S402" s="3"/>
      <c r="T402" s="9"/>
    </row>
    <row r="403" spans="2:20" x14ac:dyDescent="0.2">
      <c r="B403" s="3"/>
      <c r="I403" s="7"/>
      <c r="Q403" s="3"/>
      <c r="S403" s="3"/>
      <c r="T403" s="9"/>
    </row>
    <row r="404" spans="2:20" x14ac:dyDescent="0.2">
      <c r="B404" s="3"/>
      <c r="I404" s="7"/>
      <c r="Q404" s="3"/>
      <c r="S404" s="3"/>
      <c r="T404" s="9"/>
    </row>
    <row r="405" spans="2:20" x14ac:dyDescent="0.2">
      <c r="B405" s="3"/>
      <c r="I405" s="7"/>
      <c r="Q405" s="3"/>
      <c r="S405" s="3"/>
      <c r="T405" s="9"/>
    </row>
    <row r="406" spans="2:20" x14ac:dyDescent="0.2">
      <c r="B406" s="3"/>
      <c r="I406" s="7"/>
      <c r="Q406" s="3"/>
      <c r="S406" s="3"/>
      <c r="T406" s="9"/>
    </row>
    <row r="407" spans="2:20" x14ac:dyDescent="0.2">
      <c r="B407" s="3"/>
      <c r="I407" s="7"/>
      <c r="Q407" s="3"/>
      <c r="S407" s="3"/>
      <c r="T407" s="9"/>
    </row>
    <row r="408" spans="2:20" x14ac:dyDescent="0.2">
      <c r="B408" s="3"/>
      <c r="I408" s="7"/>
      <c r="Q408" s="3"/>
      <c r="S408" s="3"/>
      <c r="T408" s="9"/>
    </row>
    <row r="409" spans="2:20" x14ac:dyDescent="0.2">
      <c r="B409" s="3"/>
      <c r="I409" s="7"/>
      <c r="Q409" s="3"/>
      <c r="S409" s="3"/>
      <c r="T409" s="9"/>
    </row>
    <row r="410" spans="2:20" x14ac:dyDescent="0.2">
      <c r="B410" s="3"/>
      <c r="I410" s="7"/>
      <c r="Q410" s="3"/>
      <c r="S410" s="3"/>
      <c r="T410" s="9"/>
    </row>
    <row r="411" spans="2:20" x14ac:dyDescent="0.2">
      <c r="B411" s="3"/>
      <c r="I411" s="7"/>
      <c r="Q411" s="3"/>
      <c r="S411" s="3"/>
      <c r="T411" s="9"/>
    </row>
    <row r="412" spans="2:20" x14ac:dyDescent="0.2">
      <c r="B412" s="3"/>
      <c r="I412" s="7"/>
      <c r="Q412" s="3"/>
      <c r="S412" s="3"/>
      <c r="T412" s="9"/>
    </row>
    <row r="413" spans="2:20" x14ac:dyDescent="0.2">
      <c r="B413" s="3"/>
      <c r="I413" s="7"/>
      <c r="Q413" s="3"/>
      <c r="S413" s="3"/>
      <c r="T413" s="9"/>
    </row>
    <row r="414" spans="2:20" x14ac:dyDescent="0.2">
      <c r="B414" s="3"/>
      <c r="I414" s="7"/>
      <c r="Q414" s="3"/>
      <c r="S414" s="3"/>
      <c r="T414" s="9"/>
    </row>
    <row r="415" spans="2:20" x14ac:dyDescent="0.2">
      <c r="B415" s="3"/>
      <c r="I415" s="7"/>
      <c r="Q415" s="3"/>
      <c r="S415" s="3"/>
      <c r="T415" s="9"/>
    </row>
    <row r="416" spans="2:20" x14ac:dyDescent="0.2">
      <c r="B416" s="3"/>
      <c r="I416" s="7"/>
      <c r="Q416" s="3"/>
      <c r="S416" s="3"/>
      <c r="T416" s="9"/>
    </row>
    <row r="417" spans="2:20" x14ac:dyDescent="0.2">
      <c r="B417" s="3"/>
      <c r="E417" s="3"/>
      <c r="I417" s="7"/>
      <c r="Q417" s="3"/>
      <c r="S417" s="3"/>
      <c r="T417" s="9"/>
    </row>
    <row r="418" spans="2:20" x14ac:dyDescent="0.2">
      <c r="B418" s="3"/>
      <c r="E418" s="3"/>
      <c r="I418" s="7"/>
      <c r="Q418" s="3"/>
      <c r="S418" s="3"/>
      <c r="T418" s="9"/>
    </row>
    <row r="419" spans="2:20" x14ac:dyDescent="0.2">
      <c r="B419" s="3"/>
      <c r="I419" s="7"/>
      <c r="Q419" s="3"/>
      <c r="S419" s="3"/>
      <c r="T419" s="9"/>
    </row>
    <row r="420" spans="2:20" x14ac:dyDescent="0.2">
      <c r="B420" s="3"/>
      <c r="I420" s="7"/>
      <c r="Q420" s="3"/>
      <c r="S420" s="3"/>
      <c r="T420" s="9"/>
    </row>
    <row r="421" spans="2:20" x14ac:dyDescent="0.2">
      <c r="B421" s="3"/>
      <c r="I421" s="7"/>
      <c r="Q421" s="3"/>
      <c r="S421" s="3"/>
      <c r="T421" s="9"/>
    </row>
    <row r="422" spans="2:20" x14ac:dyDescent="0.2">
      <c r="B422" s="3"/>
      <c r="I422" s="7"/>
      <c r="Q422" s="3"/>
      <c r="S422" s="3"/>
      <c r="T422" s="9"/>
    </row>
    <row r="423" spans="2:20" x14ac:dyDescent="0.2">
      <c r="B423" s="3"/>
      <c r="E423" s="3"/>
      <c r="I423" s="7"/>
      <c r="Q423" s="3"/>
      <c r="S423" s="3"/>
      <c r="T423" s="9"/>
    </row>
    <row r="424" spans="2:20" x14ac:dyDescent="0.2">
      <c r="B424" s="3"/>
      <c r="I424" s="7"/>
      <c r="Q424" s="3"/>
      <c r="S424" s="3"/>
      <c r="T424" s="9"/>
    </row>
    <row r="425" spans="2:20" x14ac:dyDescent="0.2">
      <c r="B425" s="3"/>
      <c r="E425" s="3"/>
      <c r="I425" s="7"/>
      <c r="Q425" s="3"/>
      <c r="S425" s="3"/>
      <c r="T425" s="9"/>
    </row>
    <row r="426" spans="2:20" x14ac:dyDescent="0.2">
      <c r="B426" s="3"/>
      <c r="E426" s="3"/>
      <c r="I426" s="7"/>
      <c r="Q426" s="3"/>
      <c r="S426" s="3"/>
      <c r="T426" s="9"/>
    </row>
    <row r="427" spans="2:20" x14ac:dyDescent="0.2">
      <c r="B427" s="3"/>
      <c r="I427" s="7"/>
      <c r="Q427" s="3"/>
      <c r="S427" s="3"/>
      <c r="T427" s="9"/>
    </row>
    <row r="428" spans="2:20" x14ac:dyDescent="0.2">
      <c r="B428" s="3"/>
      <c r="I428" s="7"/>
      <c r="Q428" s="3"/>
      <c r="S428" s="3"/>
      <c r="T428" s="9"/>
    </row>
    <row r="429" spans="2:20" x14ac:dyDescent="0.2">
      <c r="B429" s="3"/>
      <c r="I429" s="7"/>
      <c r="Q429" s="3"/>
      <c r="S429" s="3"/>
      <c r="T429" s="9"/>
    </row>
    <row r="430" spans="2:20" x14ac:dyDescent="0.2">
      <c r="B430" s="3"/>
      <c r="E430" s="3"/>
      <c r="I430" s="7"/>
      <c r="Q430" s="3"/>
      <c r="S430" s="3"/>
      <c r="T430" s="9"/>
    </row>
    <row r="431" spans="2:20" x14ac:dyDescent="0.2">
      <c r="B431" s="3"/>
      <c r="I431" s="7"/>
      <c r="Q431" s="3"/>
      <c r="S431" s="3"/>
      <c r="T431" s="9"/>
    </row>
    <row r="432" spans="2:20" x14ac:dyDescent="0.2">
      <c r="B432" s="3"/>
      <c r="I432" s="7"/>
      <c r="Q432" s="3"/>
      <c r="S432" s="3"/>
      <c r="T432" s="9"/>
    </row>
    <row r="433" spans="2:20" x14ac:dyDescent="0.2">
      <c r="B433" s="3"/>
      <c r="I433" s="7"/>
      <c r="Q433" s="3"/>
      <c r="S433" s="3"/>
      <c r="T433" s="9"/>
    </row>
    <row r="434" spans="2:20" x14ac:dyDescent="0.2">
      <c r="B434" s="3"/>
      <c r="I434" s="7"/>
      <c r="Q434" s="3"/>
      <c r="S434" s="3"/>
      <c r="T434" s="9"/>
    </row>
    <row r="435" spans="2:20" x14ac:dyDescent="0.2">
      <c r="B435" s="3"/>
      <c r="I435" s="7"/>
      <c r="Q435" s="3"/>
      <c r="S435" s="3"/>
      <c r="T435" s="9"/>
    </row>
    <row r="436" spans="2:20" x14ac:dyDescent="0.2">
      <c r="E436" s="3"/>
      <c r="I436" s="7"/>
      <c r="Q436" s="3"/>
      <c r="S436" s="3"/>
      <c r="T436" s="9"/>
    </row>
    <row r="437" spans="2:20" x14ac:dyDescent="0.2">
      <c r="B437" s="3"/>
      <c r="I437" s="7"/>
      <c r="Q437" s="3"/>
      <c r="S437" s="3"/>
      <c r="T437" s="9"/>
    </row>
    <row r="438" spans="2:20" x14ac:dyDescent="0.2">
      <c r="B438" s="3"/>
      <c r="I438" s="7"/>
      <c r="Q438" s="3"/>
      <c r="S438" s="3"/>
      <c r="T438" s="9"/>
    </row>
    <row r="439" spans="2:20" x14ac:dyDescent="0.2">
      <c r="B439" s="3"/>
      <c r="I439" s="7"/>
      <c r="Q439" s="3"/>
      <c r="S439" s="3"/>
      <c r="T439" s="9"/>
    </row>
    <row r="440" spans="2:20" x14ac:dyDescent="0.2">
      <c r="B440" s="3"/>
      <c r="E440" s="3"/>
      <c r="I440" s="7"/>
      <c r="Q440" s="3"/>
      <c r="S440" s="3"/>
      <c r="T440" s="9"/>
    </row>
    <row r="441" spans="2:20" x14ac:dyDescent="0.2">
      <c r="B441" s="3"/>
      <c r="I441" s="7"/>
      <c r="Q441" s="3"/>
      <c r="S441" s="3"/>
      <c r="T441" s="9"/>
    </row>
    <row r="442" spans="2:20" x14ac:dyDescent="0.2">
      <c r="B442" s="3"/>
      <c r="I442" s="7"/>
      <c r="Q442" s="3"/>
      <c r="S442" s="3"/>
      <c r="T442" s="9"/>
    </row>
    <row r="443" spans="2:20" x14ac:dyDescent="0.2">
      <c r="B443" s="3"/>
      <c r="E443" s="3"/>
      <c r="I443" s="7"/>
      <c r="Q443" s="3"/>
      <c r="S443" s="3"/>
      <c r="T443" s="9"/>
    </row>
    <row r="444" spans="2:20" x14ac:dyDescent="0.2">
      <c r="B444" s="3"/>
      <c r="I444" s="7"/>
      <c r="Q444" s="3"/>
      <c r="S444" s="3"/>
      <c r="T444" s="9"/>
    </row>
    <row r="445" spans="2:20" x14ac:dyDescent="0.2">
      <c r="B445" s="3"/>
      <c r="E445" s="3"/>
      <c r="I445" s="7"/>
      <c r="Q445" s="3"/>
      <c r="S445" s="3"/>
      <c r="T445" s="9"/>
    </row>
    <row r="446" spans="2:20" x14ac:dyDescent="0.2">
      <c r="B446" s="3"/>
      <c r="E446" s="3"/>
      <c r="I446" s="7"/>
      <c r="Q446" s="3"/>
      <c r="S446" s="3"/>
      <c r="T446" s="9"/>
    </row>
    <row r="447" spans="2:20" x14ac:dyDescent="0.2">
      <c r="B447" s="3"/>
      <c r="I447" s="7"/>
      <c r="Q447" s="3"/>
      <c r="S447" s="3"/>
      <c r="T447" s="9"/>
    </row>
    <row r="448" spans="2:20" x14ac:dyDescent="0.2">
      <c r="B448" s="3"/>
      <c r="I448" s="7"/>
      <c r="Q448" s="3"/>
      <c r="S448" s="3"/>
      <c r="T448" s="9"/>
    </row>
    <row r="449" spans="2:20" x14ac:dyDescent="0.2">
      <c r="B449" s="3"/>
      <c r="E449" s="3"/>
      <c r="I449" s="7"/>
      <c r="Q449" s="3"/>
      <c r="S449" s="3"/>
      <c r="T449" s="9"/>
    </row>
    <row r="450" spans="2:20" x14ac:dyDescent="0.2">
      <c r="B450" s="3"/>
      <c r="I450" s="7"/>
      <c r="Q450" s="3"/>
      <c r="S450" s="3"/>
      <c r="T450" s="9"/>
    </row>
    <row r="451" spans="2:20" x14ac:dyDescent="0.2">
      <c r="B451" s="3"/>
      <c r="I451" s="7"/>
      <c r="Q451" s="3"/>
      <c r="S451" s="3"/>
      <c r="T451" s="9"/>
    </row>
    <row r="452" spans="2:20" x14ac:dyDescent="0.2">
      <c r="B452" s="3"/>
      <c r="E452" s="3"/>
      <c r="I452" s="7"/>
      <c r="Q452" s="3"/>
      <c r="S452" s="3"/>
      <c r="T452" s="9"/>
    </row>
    <row r="453" spans="2:20" x14ac:dyDescent="0.2">
      <c r="B453" s="3"/>
      <c r="I453" s="7"/>
      <c r="Q453" s="3"/>
      <c r="S453" s="3"/>
      <c r="T453" s="9"/>
    </row>
    <row r="454" spans="2:20" x14ac:dyDescent="0.2">
      <c r="B454" s="3"/>
      <c r="I454" s="7"/>
      <c r="Q454" s="3"/>
      <c r="S454" s="3"/>
      <c r="T454" s="9"/>
    </row>
    <row r="455" spans="2:20" x14ac:dyDescent="0.2">
      <c r="B455" s="3"/>
      <c r="I455" s="7"/>
      <c r="Q455" s="3"/>
      <c r="S455" s="3"/>
      <c r="T455" s="9"/>
    </row>
    <row r="456" spans="2:20" x14ac:dyDescent="0.2">
      <c r="B456" s="3"/>
      <c r="I456" s="7"/>
      <c r="Q456" s="3"/>
      <c r="S456" s="3"/>
      <c r="T456" s="9"/>
    </row>
    <row r="457" spans="2:20" x14ac:dyDescent="0.2">
      <c r="I457" s="7"/>
      <c r="Q457" s="3"/>
      <c r="S457" s="3"/>
      <c r="T457" s="9"/>
    </row>
    <row r="458" spans="2:20" x14ac:dyDescent="0.2">
      <c r="B458" s="3"/>
      <c r="E458" s="3"/>
      <c r="I458" s="7"/>
      <c r="Q458" s="3"/>
      <c r="S458" s="3"/>
      <c r="T458" s="9"/>
    </row>
    <row r="459" spans="2:20" x14ac:dyDescent="0.2">
      <c r="B459" s="3"/>
      <c r="I459" s="7"/>
      <c r="Q459" s="3"/>
      <c r="S459" s="3"/>
      <c r="T459" s="9"/>
    </row>
    <row r="460" spans="2:20" x14ac:dyDescent="0.2">
      <c r="B460" s="3"/>
      <c r="I460" s="7"/>
      <c r="Q460" s="3"/>
      <c r="S460" s="3"/>
      <c r="T460" s="9"/>
    </row>
    <row r="461" spans="2:20" x14ac:dyDescent="0.2">
      <c r="B461" s="3"/>
      <c r="I461" s="7"/>
      <c r="Q461" s="3"/>
      <c r="S461" s="3"/>
      <c r="T461" s="9"/>
    </row>
    <row r="462" spans="2:20" x14ac:dyDescent="0.2">
      <c r="B462" s="3"/>
      <c r="E462" s="3"/>
      <c r="I462" s="7"/>
      <c r="Q462" s="3"/>
      <c r="S462" s="3"/>
      <c r="T462" s="9"/>
    </row>
    <row r="463" spans="2:20" x14ac:dyDescent="0.2">
      <c r="B463" s="3"/>
      <c r="I463" s="7"/>
      <c r="Q463" s="3"/>
      <c r="S463" s="3"/>
      <c r="T463" s="9"/>
    </row>
    <row r="464" spans="2:20" x14ac:dyDescent="0.2">
      <c r="B464" s="3"/>
      <c r="I464" s="7"/>
      <c r="Q464" s="3"/>
      <c r="S464" s="3"/>
      <c r="T464" s="9"/>
    </row>
    <row r="465" spans="2:20" x14ac:dyDescent="0.2">
      <c r="B465" s="3"/>
      <c r="I465" s="7"/>
      <c r="Q465" s="3"/>
      <c r="S465" s="3"/>
      <c r="T465" s="9"/>
    </row>
    <row r="466" spans="2:20" x14ac:dyDescent="0.2">
      <c r="B466" s="3"/>
      <c r="I466" s="7"/>
      <c r="Q466" s="3"/>
      <c r="S466" s="3"/>
      <c r="T466" s="9"/>
    </row>
    <row r="467" spans="2:20" x14ac:dyDescent="0.2">
      <c r="B467" s="3"/>
      <c r="I467" s="7"/>
      <c r="Q467" s="3"/>
      <c r="S467" s="3"/>
      <c r="T467" s="9"/>
    </row>
    <row r="468" spans="2:20" x14ac:dyDescent="0.2">
      <c r="B468" s="3"/>
      <c r="I468" s="7"/>
      <c r="Q468" s="3"/>
      <c r="S468" s="3"/>
      <c r="T468" s="9"/>
    </row>
    <row r="469" spans="2:20" x14ac:dyDescent="0.2">
      <c r="B469" s="3"/>
      <c r="I469" s="7"/>
      <c r="Q469" s="3"/>
      <c r="S469" s="3"/>
      <c r="T469" s="9"/>
    </row>
    <row r="470" spans="2:20" x14ac:dyDescent="0.2">
      <c r="B470" s="3"/>
      <c r="E470" s="3"/>
      <c r="I470" s="7"/>
      <c r="Q470" s="3"/>
      <c r="S470" s="3"/>
      <c r="T470" s="9"/>
    </row>
    <row r="471" spans="2:20" x14ac:dyDescent="0.2">
      <c r="B471" s="3"/>
      <c r="E471" s="3"/>
      <c r="I471" s="7"/>
      <c r="Q471" s="3"/>
      <c r="S471" s="3"/>
      <c r="T471" s="9"/>
    </row>
    <row r="472" spans="2:20" x14ac:dyDescent="0.2">
      <c r="B472" s="3"/>
      <c r="E472" s="3"/>
      <c r="I472" s="7"/>
      <c r="Q472" s="3"/>
      <c r="S472" s="3"/>
      <c r="T472" s="9"/>
    </row>
    <row r="473" spans="2:20" x14ac:dyDescent="0.2">
      <c r="B473" s="3"/>
      <c r="I473" s="7"/>
      <c r="Q473" s="3"/>
      <c r="S473" s="3"/>
      <c r="T473" s="9"/>
    </row>
    <row r="474" spans="2:20" x14ac:dyDescent="0.2">
      <c r="B474" s="3"/>
      <c r="I474" s="7"/>
      <c r="Q474" s="3"/>
      <c r="S474" s="3"/>
      <c r="T474" s="9"/>
    </row>
    <row r="475" spans="2:20" x14ac:dyDescent="0.2">
      <c r="B475" s="3"/>
      <c r="I475" s="7"/>
      <c r="Q475" s="3"/>
      <c r="S475" s="3"/>
      <c r="T475" s="9"/>
    </row>
    <row r="476" spans="2:20" x14ac:dyDescent="0.2">
      <c r="B476" s="3"/>
      <c r="I476" s="7"/>
      <c r="Q476" s="3"/>
      <c r="S476" s="3"/>
      <c r="T476" s="9"/>
    </row>
    <row r="477" spans="2:20" x14ac:dyDescent="0.2">
      <c r="I477" s="7"/>
      <c r="Q477" s="3"/>
      <c r="S477" s="3"/>
      <c r="T477" s="9"/>
    </row>
    <row r="478" spans="2:20" x14ac:dyDescent="0.2">
      <c r="B478" s="3"/>
      <c r="I478" s="7"/>
      <c r="Q478" s="3"/>
      <c r="S478" s="3"/>
      <c r="T478" s="9"/>
    </row>
    <row r="479" spans="2:20" x14ac:dyDescent="0.2">
      <c r="B479" s="3"/>
      <c r="I479" s="7"/>
      <c r="Q479" s="3"/>
      <c r="S479" s="3"/>
      <c r="T479" s="9"/>
    </row>
    <row r="480" spans="2:20" x14ac:dyDescent="0.2">
      <c r="B480" s="3"/>
      <c r="E480" s="3"/>
      <c r="I480" s="7"/>
      <c r="Q480" s="3"/>
      <c r="S480" s="3"/>
      <c r="T480" s="9"/>
    </row>
    <row r="481" spans="2:20" x14ac:dyDescent="0.2">
      <c r="B481" s="3"/>
      <c r="I481" s="7"/>
      <c r="Q481" s="3"/>
      <c r="S481" s="3"/>
      <c r="T481" s="9"/>
    </row>
    <row r="482" spans="2:20" x14ac:dyDescent="0.2">
      <c r="B482" s="3"/>
      <c r="I482" s="7"/>
      <c r="Q482" s="3"/>
      <c r="S482" s="3"/>
      <c r="T482" s="9"/>
    </row>
    <row r="483" spans="2:20" x14ac:dyDescent="0.2">
      <c r="B483" s="3"/>
      <c r="I483" s="7"/>
      <c r="Q483" s="3"/>
      <c r="S483" s="3"/>
      <c r="T483" s="9"/>
    </row>
    <row r="484" spans="2:20" x14ac:dyDescent="0.2">
      <c r="B484" s="3"/>
      <c r="I484" s="7"/>
      <c r="Q484" s="3"/>
      <c r="S484" s="3"/>
      <c r="T484" s="9"/>
    </row>
    <row r="485" spans="2:20" x14ac:dyDescent="0.2">
      <c r="B485" s="3"/>
      <c r="I485" s="7"/>
      <c r="Q485" s="3"/>
      <c r="S485" s="3"/>
      <c r="T485" s="9"/>
    </row>
    <row r="486" spans="2:20" x14ac:dyDescent="0.2">
      <c r="B486" s="3"/>
      <c r="I486" s="7"/>
      <c r="Q486" s="3"/>
      <c r="S486" s="3"/>
      <c r="T486" s="9"/>
    </row>
    <row r="487" spans="2:20" x14ac:dyDescent="0.2">
      <c r="B487" s="3"/>
      <c r="I487" s="7"/>
      <c r="Q487" s="3"/>
      <c r="S487" s="3"/>
      <c r="T487" s="9"/>
    </row>
    <row r="488" spans="2:20" x14ac:dyDescent="0.2">
      <c r="B488" s="3"/>
      <c r="I488" s="7"/>
      <c r="Q488" s="3"/>
      <c r="S488" s="3"/>
      <c r="T488" s="9"/>
    </row>
    <row r="489" spans="2:20" x14ac:dyDescent="0.2">
      <c r="B489" s="3"/>
      <c r="I489" s="7"/>
      <c r="Q489" s="3"/>
      <c r="S489" s="3"/>
      <c r="T489" s="9"/>
    </row>
    <row r="490" spans="2:20" x14ac:dyDescent="0.2">
      <c r="B490" s="3"/>
      <c r="I490" s="7"/>
      <c r="Q490" s="3"/>
      <c r="S490" s="3"/>
      <c r="T490" s="9"/>
    </row>
    <row r="491" spans="2:20" x14ac:dyDescent="0.2">
      <c r="B491" s="3"/>
      <c r="I491" s="7"/>
      <c r="Q491" s="3"/>
      <c r="S491" s="3"/>
      <c r="T491" s="9"/>
    </row>
    <row r="492" spans="2:20" x14ac:dyDescent="0.2">
      <c r="B492" s="3"/>
      <c r="I492" s="7"/>
      <c r="Q492" s="3"/>
      <c r="S492" s="3"/>
      <c r="T492" s="9"/>
    </row>
    <row r="493" spans="2:20" x14ac:dyDescent="0.2">
      <c r="B493" s="3"/>
      <c r="I493" s="7"/>
      <c r="Q493" s="3"/>
      <c r="S493" s="3"/>
      <c r="T493" s="9"/>
    </row>
    <row r="494" spans="2:20" x14ac:dyDescent="0.2">
      <c r="B494" s="3"/>
      <c r="I494" s="7"/>
      <c r="Q494" s="3"/>
      <c r="S494" s="3"/>
      <c r="T494" s="9"/>
    </row>
    <row r="495" spans="2:20" x14ac:dyDescent="0.2">
      <c r="B495" s="3"/>
      <c r="I495" s="7"/>
      <c r="Q495" s="3"/>
      <c r="S495" s="3"/>
      <c r="T495" s="9"/>
    </row>
    <row r="496" spans="2:20" x14ac:dyDescent="0.2">
      <c r="B496" s="3"/>
      <c r="I496" s="7"/>
      <c r="Q496" s="3"/>
      <c r="S496" s="3"/>
      <c r="T496" s="9"/>
    </row>
    <row r="497" spans="2:20" x14ac:dyDescent="0.2">
      <c r="B497" s="3"/>
      <c r="E497" s="3"/>
      <c r="I497" s="7"/>
      <c r="Q497" s="3"/>
      <c r="S497" s="3"/>
      <c r="T497" s="9"/>
    </row>
    <row r="498" spans="2:20" x14ac:dyDescent="0.2">
      <c r="E498" s="3"/>
      <c r="I498" s="7"/>
      <c r="Q498" s="3"/>
      <c r="S498" s="3"/>
      <c r="T498" s="9"/>
    </row>
    <row r="499" spans="2:20" x14ac:dyDescent="0.2">
      <c r="B499" s="3"/>
      <c r="I499" s="7"/>
      <c r="Q499" s="3"/>
      <c r="S499" s="3"/>
      <c r="T499" s="9"/>
    </row>
    <row r="500" spans="2:20" x14ac:dyDescent="0.2">
      <c r="B500" s="3"/>
      <c r="I500" s="7"/>
      <c r="Q500" s="3"/>
      <c r="S500" s="3"/>
      <c r="T500" s="9"/>
    </row>
    <row r="501" spans="2:20" x14ac:dyDescent="0.2">
      <c r="B501" s="3"/>
      <c r="E501" s="3"/>
      <c r="I501" s="7"/>
      <c r="Q501" s="3"/>
      <c r="S501" s="3"/>
      <c r="T501" s="9"/>
    </row>
    <row r="502" spans="2:20" x14ac:dyDescent="0.2">
      <c r="B502" s="3"/>
      <c r="I502" s="7"/>
      <c r="Q502" s="3"/>
      <c r="S502" s="3"/>
      <c r="T502" s="9"/>
    </row>
    <row r="503" spans="2:20" x14ac:dyDescent="0.2">
      <c r="B503" s="3"/>
      <c r="I503" s="7"/>
      <c r="Q503" s="3"/>
      <c r="S503" s="3"/>
      <c r="T503" s="9"/>
    </row>
    <row r="504" spans="2:20" x14ac:dyDescent="0.2">
      <c r="B504" s="3"/>
      <c r="I504" s="7"/>
      <c r="Q504" s="3"/>
      <c r="S504" s="3"/>
      <c r="T504" s="9"/>
    </row>
    <row r="505" spans="2:20" x14ac:dyDescent="0.2">
      <c r="B505" s="3"/>
      <c r="E505" s="3"/>
      <c r="I505" s="7"/>
      <c r="Q505" s="3"/>
      <c r="S505" s="3"/>
      <c r="T505" s="9"/>
    </row>
    <row r="506" spans="2:20" x14ac:dyDescent="0.2">
      <c r="B506" s="3"/>
      <c r="I506" s="7"/>
      <c r="Q506" s="3"/>
      <c r="S506" s="3"/>
      <c r="T506" s="9"/>
    </row>
    <row r="507" spans="2:20" x14ac:dyDescent="0.2">
      <c r="B507" s="3"/>
      <c r="I507" s="7"/>
      <c r="Q507" s="3"/>
      <c r="S507" s="3"/>
      <c r="T507" s="9"/>
    </row>
    <row r="508" spans="2:20" x14ac:dyDescent="0.2">
      <c r="B508" s="3"/>
      <c r="I508" s="7"/>
      <c r="Q508" s="3"/>
      <c r="S508" s="3"/>
      <c r="T508" s="9"/>
    </row>
    <row r="509" spans="2:20" x14ac:dyDescent="0.2">
      <c r="B509" s="3"/>
      <c r="E509" s="3"/>
      <c r="I509" s="7"/>
      <c r="Q509" s="3"/>
      <c r="S509" s="3"/>
      <c r="T509" s="9"/>
    </row>
    <row r="510" spans="2:20" x14ac:dyDescent="0.2">
      <c r="B510" s="3"/>
      <c r="I510" s="7"/>
      <c r="Q510" s="3"/>
      <c r="S510" s="3"/>
      <c r="T510" s="9"/>
    </row>
    <row r="511" spans="2:20" x14ac:dyDescent="0.2">
      <c r="B511" s="3"/>
      <c r="I511" s="7"/>
      <c r="Q511" s="3"/>
      <c r="S511" s="3"/>
      <c r="T511" s="9"/>
    </row>
    <row r="512" spans="2:20" x14ac:dyDescent="0.2">
      <c r="B512" s="3"/>
      <c r="I512" s="7"/>
      <c r="Q512" s="3"/>
      <c r="S512" s="3"/>
      <c r="T512" s="9"/>
    </row>
    <row r="513" spans="2:20" x14ac:dyDescent="0.2">
      <c r="B513" s="3"/>
      <c r="I513" s="7"/>
      <c r="Q513" s="3"/>
      <c r="S513" s="3"/>
      <c r="T513" s="9"/>
    </row>
    <row r="514" spans="2:20" x14ac:dyDescent="0.2">
      <c r="B514" s="3"/>
      <c r="E514" s="3"/>
      <c r="I514" s="7"/>
      <c r="Q514" s="3"/>
      <c r="S514" s="3"/>
      <c r="T514" s="9"/>
    </row>
    <row r="515" spans="2:20" x14ac:dyDescent="0.2">
      <c r="B515" s="3"/>
      <c r="I515" s="7"/>
      <c r="Q515" s="3"/>
      <c r="S515" s="3"/>
      <c r="T515" s="9"/>
    </row>
    <row r="516" spans="2:20" x14ac:dyDescent="0.2">
      <c r="B516" s="3"/>
      <c r="I516" s="7"/>
      <c r="Q516" s="3"/>
      <c r="S516" s="3"/>
      <c r="T516" s="9"/>
    </row>
    <row r="517" spans="2:20" x14ac:dyDescent="0.2">
      <c r="B517" s="3"/>
      <c r="I517" s="7"/>
      <c r="Q517" s="3"/>
      <c r="S517" s="3"/>
      <c r="T517" s="9"/>
    </row>
    <row r="518" spans="2:20" x14ac:dyDescent="0.2">
      <c r="I518" s="7"/>
      <c r="Q518" s="3"/>
      <c r="S518" s="3"/>
      <c r="T518" s="9"/>
    </row>
    <row r="519" spans="2:20" x14ac:dyDescent="0.2">
      <c r="B519" s="3"/>
      <c r="I519" s="7"/>
      <c r="Q519" s="3"/>
      <c r="S519" s="3"/>
      <c r="T519" s="9"/>
    </row>
    <row r="520" spans="2:20" x14ac:dyDescent="0.2">
      <c r="B520" s="3"/>
      <c r="I520" s="7"/>
      <c r="Q520" s="3"/>
      <c r="S520" s="3"/>
      <c r="T520" s="9"/>
    </row>
    <row r="521" spans="2:20" x14ac:dyDescent="0.2">
      <c r="B521" s="3"/>
      <c r="E521" s="3"/>
      <c r="I521" s="7"/>
      <c r="Q521" s="3"/>
      <c r="S521" s="3"/>
      <c r="T521" s="9"/>
    </row>
    <row r="522" spans="2:20" x14ac:dyDescent="0.2">
      <c r="B522" s="3"/>
      <c r="I522" s="7"/>
      <c r="Q522" s="3"/>
      <c r="S522" s="3"/>
      <c r="T522" s="9"/>
    </row>
    <row r="523" spans="2:20" x14ac:dyDescent="0.2">
      <c r="B523" s="3"/>
      <c r="I523" s="7"/>
      <c r="Q523" s="3"/>
      <c r="S523" s="3"/>
      <c r="T523" s="9"/>
    </row>
    <row r="524" spans="2:20" x14ac:dyDescent="0.2">
      <c r="B524" s="3"/>
      <c r="I524" s="7"/>
      <c r="Q524" s="3"/>
      <c r="S524" s="3"/>
      <c r="T524" s="9"/>
    </row>
    <row r="525" spans="2:20" x14ac:dyDescent="0.2">
      <c r="B525" s="3"/>
      <c r="E525" s="3"/>
      <c r="I525" s="7"/>
      <c r="Q525" s="3"/>
      <c r="S525" s="3"/>
      <c r="T525" s="9"/>
    </row>
    <row r="526" spans="2:20" x14ac:dyDescent="0.2">
      <c r="B526" s="3"/>
      <c r="I526" s="7"/>
      <c r="Q526" s="3"/>
      <c r="S526" s="3"/>
      <c r="T526" s="9"/>
    </row>
    <row r="527" spans="2:20" x14ac:dyDescent="0.2">
      <c r="B527" s="3"/>
      <c r="I527" s="7"/>
      <c r="Q527" s="3"/>
      <c r="S527" s="3"/>
      <c r="T527" s="9"/>
    </row>
    <row r="528" spans="2:20" x14ac:dyDescent="0.2">
      <c r="B528" s="3"/>
      <c r="I528" s="7"/>
      <c r="Q528" s="3"/>
      <c r="S528" s="3"/>
      <c r="T528" s="9"/>
    </row>
    <row r="529" spans="2:20" x14ac:dyDescent="0.2">
      <c r="B529" s="3"/>
      <c r="I529" s="7"/>
      <c r="Q529" s="3"/>
      <c r="S529" s="3"/>
      <c r="T529" s="9"/>
    </row>
    <row r="530" spans="2:20" x14ac:dyDescent="0.2">
      <c r="B530" s="3"/>
      <c r="E530" s="3"/>
      <c r="I530" s="7"/>
      <c r="Q530" s="3"/>
      <c r="S530" s="3"/>
      <c r="T530" s="9"/>
    </row>
    <row r="531" spans="2:20" x14ac:dyDescent="0.2">
      <c r="B531" s="3"/>
      <c r="I531" s="7"/>
      <c r="Q531" s="3"/>
      <c r="S531" s="3"/>
      <c r="T531" s="9"/>
    </row>
    <row r="532" spans="2:20" x14ac:dyDescent="0.2">
      <c r="B532" s="3"/>
      <c r="I532" s="7"/>
      <c r="Q532" s="3"/>
      <c r="S532" s="3"/>
      <c r="T532" s="9"/>
    </row>
    <row r="533" spans="2:20" x14ac:dyDescent="0.2">
      <c r="B533" s="3"/>
      <c r="I533" s="7"/>
      <c r="Q533" s="3"/>
      <c r="S533" s="3"/>
      <c r="T533" s="9"/>
    </row>
    <row r="534" spans="2:20" x14ac:dyDescent="0.2">
      <c r="B534" s="3"/>
      <c r="I534" s="7"/>
      <c r="Q534" s="3"/>
      <c r="S534" s="3"/>
      <c r="T534" s="9"/>
    </row>
    <row r="535" spans="2:20" x14ac:dyDescent="0.2">
      <c r="B535" s="3"/>
      <c r="I535" s="7"/>
      <c r="Q535" s="3"/>
      <c r="S535" s="3"/>
      <c r="T535" s="9"/>
    </row>
    <row r="536" spans="2:20" x14ac:dyDescent="0.2">
      <c r="B536" s="3"/>
      <c r="I536" s="7"/>
      <c r="Q536" s="3"/>
      <c r="S536" s="3"/>
      <c r="T536" s="9"/>
    </row>
    <row r="537" spans="2:20" x14ac:dyDescent="0.2">
      <c r="B537" s="3"/>
      <c r="I537" s="7"/>
      <c r="Q537" s="3"/>
      <c r="S537" s="3"/>
      <c r="T537" s="9"/>
    </row>
    <row r="538" spans="2:20" x14ac:dyDescent="0.2">
      <c r="B538" s="3"/>
      <c r="I538" s="7"/>
      <c r="Q538" s="3"/>
      <c r="S538" s="3"/>
      <c r="T538" s="9"/>
    </row>
    <row r="539" spans="2:20" x14ac:dyDescent="0.2">
      <c r="B539" s="3"/>
      <c r="I539" s="7"/>
      <c r="Q539" s="3"/>
      <c r="S539" s="3"/>
      <c r="T539" s="9"/>
    </row>
    <row r="540" spans="2:20" x14ac:dyDescent="0.2">
      <c r="B540" s="3"/>
      <c r="I540" s="7"/>
      <c r="Q540" s="3"/>
      <c r="S540" s="3"/>
      <c r="T540" s="9"/>
    </row>
    <row r="541" spans="2:20" x14ac:dyDescent="0.2">
      <c r="B541" s="3"/>
      <c r="I541" s="7"/>
      <c r="Q541" s="3"/>
      <c r="S541" s="3"/>
      <c r="T541" s="9"/>
    </row>
    <row r="542" spans="2:20" x14ac:dyDescent="0.2">
      <c r="B542" s="3"/>
      <c r="I542" s="7"/>
      <c r="Q542" s="3"/>
      <c r="S542" s="3"/>
      <c r="T542" s="9"/>
    </row>
    <row r="543" spans="2:20" x14ac:dyDescent="0.2">
      <c r="B543" s="3"/>
      <c r="I543" s="7"/>
      <c r="Q543" s="3"/>
      <c r="S543" s="3"/>
      <c r="T543" s="9"/>
    </row>
    <row r="544" spans="2:20" x14ac:dyDescent="0.2">
      <c r="B544" s="3"/>
      <c r="I544" s="7"/>
      <c r="Q544" s="3"/>
      <c r="S544" s="3"/>
      <c r="T544" s="9"/>
    </row>
    <row r="545" spans="2:20" x14ac:dyDescent="0.2">
      <c r="B545" s="3"/>
      <c r="E545" s="3"/>
      <c r="I545" s="7"/>
      <c r="Q545" s="3"/>
      <c r="S545" s="3"/>
      <c r="T545" s="9"/>
    </row>
    <row r="546" spans="2:20" x14ac:dyDescent="0.2">
      <c r="B546" s="3"/>
      <c r="I546" s="7"/>
      <c r="Q546" s="3"/>
      <c r="S546" s="3"/>
      <c r="T546" s="9"/>
    </row>
    <row r="547" spans="2:20" x14ac:dyDescent="0.2">
      <c r="B547" s="3"/>
      <c r="I547" s="7"/>
      <c r="Q547" s="3"/>
      <c r="S547" s="3"/>
      <c r="T547" s="9"/>
    </row>
    <row r="548" spans="2:20" x14ac:dyDescent="0.2">
      <c r="B548" s="3"/>
      <c r="E548" s="3"/>
      <c r="I548" s="7"/>
      <c r="Q548" s="3"/>
      <c r="S548" s="3"/>
      <c r="T548" s="9"/>
    </row>
    <row r="549" spans="2:20" x14ac:dyDescent="0.2">
      <c r="B549" s="3"/>
      <c r="I549" s="7"/>
      <c r="Q549" s="3"/>
      <c r="S549" s="3"/>
      <c r="T549" s="9"/>
    </row>
    <row r="550" spans="2:20" x14ac:dyDescent="0.2">
      <c r="B550" s="3"/>
      <c r="I550" s="7"/>
      <c r="Q550" s="3"/>
      <c r="S550" s="3"/>
      <c r="T550" s="9"/>
    </row>
    <row r="551" spans="2:20" x14ac:dyDescent="0.2">
      <c r="B551" s="3"/>
      <c r="I551" s="7"/>
      <c r="Q551" s="3"/>
      <c r="S551" s="3"/>
      <c r="T551" s="9"/>
    </row>
    <row r="552" spans="2:20" x14ac:dyDescent="0.2">
      <c r="B552" s="3"/>
      <c r="I552" s="7"/>
      <c r="Q552" s="3"/>
      <c r="S552" s="3"/>
      <c r="T552" s="9"/>
    </row>
    <row r="553" spans="2:20" x14ac:dyDescent="0.2">
      <c r="B553" s="3"/>
      <c r="I553" s="7"/>
      <c r="Q553" s="3"/>
      <c r="S553" s="3"/>
      <c r="T553" s="9"/>
    </row>
    <row r="554" spans="2:20" x14ac:dyDescent="0.2">
      <c r="B554" s="3"/>
      <c r="I554" s="7"/>
      <c r="Q554" s="3"/>
      <c r="S554" s="3"/>
      <c r="T554" s="9"/>
    </row>
    <row r="555" spans="2:20" x14ac:dyDescent="0.2">
      <c r="B555" s="3"/>
      <c r="I555" s="7"/>
      <c r="Q555" s="3"/>
      <c r="S555" s="3"/>
      <c r="T555" s="9"/>
    </row>
    <row r="556" spans="2:20" x14ac:dyDescent="0.2">
      <c r="B556" s="3"/>
      <c r="I556" s="7"/>
      <c r="Q556" s="3"/>
      <c r="S556" s="3"/>
      <c r="T556" s="9"/>
    </row>
    <row r="557" spans="2:20" x14ac:dyDescent="0.2">
      <c r="B557" s="3"/>
      <c r="I557" s="7"/>
      <c r="Q557" s="3"/>
      <c r="S557" s="3"/>
      <c r="T557" s="9"/>
    </row>
    <row r="558" spans="2:20" x14ac:dyDescent="0.2">
      <c r="B558" s="3"/>
      <c r="I558" s="7"/>
      <c r="Q558" s="3"/>
      <c r="S558" s="3"/>
      <c r="T558" s="9"/>
    </row>
    <row r="559" spans="2:20" x14ac:dyDescent="0.2">
      <c r="I559" s="7"/>
      <c r="Q559" s="3"/>
      <c r="S559" s="3"/>
      <c r="T559" s="9"/>
    </row>
    <row r="560" spans="2:20" x14ac:dyDescent="0.2">
      <c r="B560" s="3"/>
      <c r="I560" s="7"/>
      <c r="Q560" s="3"/>
      <c r="S560" s="3"/>
      <c r="T560" s="9"/>
    </row>
    <row r="561" spans="2:20" x14ac:dyDescent="0.2">
      <c r="B561" s="3"/>
      <c r="E561" s="3"/>
      <c r="I561" s="7"/>
      <c r="Q561" s="3"/>
      <c r="S561" s="3"/>
      <c r="T561" s="9"/>
    </row>
    <row r="562" spans="2:20" x14ac:dyDescent="0.2">
      <c r="B562" s="3"/>
      <c r="I562" s="7"/>
    </row>
    <row r="563" spans="2:20" x14ac:dyDescent="0.2">
      <c r="B563" s="3"/>
      <c r="I563" s="7"/>
    </row>
    <row r="564" spans="2:20" x14ac:dyDescent="0.2">
      <c r="B564" s="3"/>
      <c r="I564" s="7"/>
    </row>
    <row r="565" spans="2:20" x14ac:dyDescent="0.2">
      <c r="B565" s="3"/>
      <c r="I565" s="7"/>
    </row>
    <row r="566" spans="2:20" x14ac:dyDescent="0.2">
      <c r="B566" s="3"/>
      <c r="E566" s="3"/>
      <c r="I566" s="7"/>
    </row>
    <row r="567" spans="2:20" x14ac:dyDescent="0.2">
      <c r="B567" s="3"/>
      <c r="I567" s="7"/>
    </row>
    <row r="568" spans="2:20" x14ac:dyDescent="0.2">
      <c r="B568" s="3"/>
      <c r="I568" s="7"/>
    </row>
    <row r="569" spans="2:20" x14ac:dyDescent="0.2">
      <c r="B569" s="3"/>
      <c r="E569" s="3"/>
      <c r="I569" s="7"/>
    </row>
    <row r="570" spans="2:20" x14ac:dyDescent="0.2">
      <c r="B570" s="3"/>
      <c r="I570" s="7"/>
    </row>
    <row r="571" spans="2:20" x14ac:dyDescent="0.2">
      <c r="B571" s="3"/>
      <c r="I571" s="7"/>
    </row>
    <row r="572" spans="2:20" x14ac:dyDescent="0.2">
      <c r="B572" s="3"/>
      <c r="E572" s="3"/>
      <c r="I572" s="7"/>
    </row>
    <row r="573" spans="2:20" x14ac:dyDescent="0.2">
      <c r="B573" s="3"/>
      <c r="E573" s="3"/>
      <c r="I573" s="7"/>
    </row>
    <row r="574" spans="2:20" x14ac:dyDescent="0.2">
      <c r="B574" s="3"/>
      <c r="E574" s="3"/>
      <c r="I574" s="7"/>
    </row>
    <row r="575" spans="2:20" x14ac:dyDescent="0.2">
      <c r="B575" s="3"/>
      <c r="E575" s="3"/>
      <c r="I575" s="7"/>
    </row>
    <row r="576" spans="2:20" x14ac:dyDescent="0.2">
      <c r="B576" s="3"/>
      <c r="I576" s="7"/>
    </row>
    <row r="577" spans="2:9" x14ac:dyDescent="0.2">
      <c r="B577" s="3"/>
      <c r="I577" s="7"/>
    </row>
    <row r="578" spans="2:9" x14ac:dyDescent="0.2">
      <c r="B578" s="3"/>
      <c r="E578" s="3"/>
      <c r="I578" s="7"/>
    </row>
    <row r="579" spans="2:9" x14ac:dyDescent="0.2">
      <c r="B579" s="3"/>
      <c r="I579" s="7"/>
    </row>
    <row r="580" spans="2:9" x14ac:dyDescent="0.2">
      <c r="B580" s="3"/>
      <c r="I580" s="7"/>
    </row>
    <row r="581" spans="2:9" x14ac:dyDescent="0.2">
      <c r="B581" s="3"/>
      <c r="I581" s="7"/>
    </row>
    <row r="582" spans="2:9" x14ac:dyDescent="0.2">
      <c r="B582" s="3"/>
      <c r="E582" s="3"/>
      <c r="I582" s="7"/>
    </row>
    <row r="583" spans="2:9" x14ac:dyDescent="0.2">
      <c r="B583" s="3"/>
      <c r="E583" s="3"/>
      <c r="I583" s="7"/>
    </row>
    <row r="584" spans="2:9" x14ac:dyDescent="0.2">
      <c r="B584" s="3"/>
      <c r="I584" s="7"/>
    </row>
    <row r="585" spans="2:9" x14ac:dyDescent="0.2">
      <c r="B585" s="3"/>
      <c r="E585" s="3"/>
      <c r="I585" s="7"/>
    </row>
    <row r="586" spans="2:9" x14ac:dyDescent="0.2">
      <c r="B586" s="3"/>
      <c r="I586" s="7"/>
    </row>
    <row r="587" spans="2:9" x14ac:dyDescent="0.2">
      <c r="B587" s="3"/>
      <c r="I587" s="7"/>
    </row>
    <row r="588" spans="2:9" x14ac:dyDescent="0.2">
      <c r="B588" s="3"/>
      <c r="I588" s="7"/>
    </row>
    <row r="589" spans="2:9" x14ac:dyDescent="0.2">
      <c r="B589" s="3"/>
      <c r="I589" s="7"/>
    </row>
    <row r="590" spans="2:9" x14ac:dyDescent="0.2">
      <c r="B590" s="3"/>
      <c r="I590" s="7"/>
    </row>
    <row r="591" spans="2:9" x14ac:dyDescent="0.2">
      <c r="B591" s="3"/>
      <c r="I591" s="7"/>
    </row>
    <row r="592" spans="2:9" x14ac:dyDescent="0.2">
      <c r="B592" s="3"/>
      <c r="I592" s="7"/>
    </row>
    <row r="593" spans="2:9" x14ac:dyDescent="0.2">
      <c r="B593" s="3"/>
      <c r="I593" s="7"/>
    </row>
    <row r="594" spans="2:9" x14ac:dyDescent="0.2">
      <c r="B594" s="3"/>
      <c r="I594" s="7"/>
    </row>
    <row r="595" spans="2:9" x14ac:dyDescent="0.2">
      <c r="B595" s="3"/>
      <c r="E595" s="3"/>
      <c r="I595" s="7"/>
    </row>
    <row r="596" spans="2:9" x14ac:dyDescent="0.2">
      <c r="B596" s="3"/>
      <c r="E596" s="3"/>
      <c r="I596" s="7"/>
    </row>
    <row r="597" spans="2:9" x14ac:dyDescent="0.2">
      <c r="B597" s="3"/>
      <c r="E597" s="3"/>
      <c r="I597" s="7"/>
    </row>
    <row r="598" spans="2:9" x14ac:dyDescent="0.2">
      <c r="B598" s="3"/>
      <c r="I598" s="7"/>
    </row>
    <row r="599" spans="2:9" x14ac:dyDescent="0.2">
      <c r="B599" s="3"/>
      <c r="I599" s="7"/>
    </row>
    <row r="600" spans="2:9" x14ac:dyDescent="0.2">
      <c r="E600" s="3"/>
      <c r="I600" s="7"/>
    </row>
    <row r="601" spans="2:9" x14ac:dyDescent="0.2">
      <c r="B601" s="3"/>
      <c r="I601" s="7"/>
    </row>
    <row r="602" spans="2:9" x14ac:dyDescent="0.2">
      <c r="B602" s="3"/>
      <c r="I602" s="7"/>
    </row>
    <row r="603" spans="2:9" x14ac:dyDescent="0.2">
      <c r="B603" s="3"/>
      <c r="I603" s="7"/>
    </row>
    <row r="604" spans="2:9" x14ac:dyDescent="0.2">
      <c r="B604" s="3"/>
      <c r="E604" s="3"/>
      <c r="I604" s="7"/>
    </row>
    <row r="605" spans="2:9" x14ac:dyDescent="0.2">
      <c r="B605" s="3"/>
      <c r="E605" s="3"/>
      <c r="I605" s="7"/>
    </row>
    <row r="606" spans="2:9" x14ac:dyDescent="0.2">
      <c r="B606" s="3"/>
      <c r="I606" s="7"/>
    </row>
    <row r="607" spans="2:9" x14ac:dyDescent="0.2">
      <c r="B607" s="3"/>
      <c r="E607" s="3"/>
      <c r="I607" s="7"/>
    </row>
    <row r="608" spans="2:9" x14ac:dyDescent="0.2">
      <c r="B608" s="3"/>
      <c r="E608" s="3"/>
      <c r="I608" s="7"/>
    </row>
    <row r="609" spans="2:9" x14ac:dyDescent="0.2">
      <c r="B609" s="3"/>
      <c r="E609" s="3"/>
      <c r="I609" s="7"/>
    </row>
    <row r="610" spans="2:9" x14ac:dyDescent="0.2">
      <c r="B610" s="3"/>
      <c r="E610" s="3"/>
      <c r="I610" s="7"/>
    </row>
    <row r="611" spans="2:9" x14ac:dyDescent="0.2">
      <c r="B611" s="3"/>
      <c r="E611" s="3"/>
      <c r="I611" s="7"/>
    </row>
    <row r="612" spans="2:9" x14ac:dyDescent="0.2">
      <c r="B612" s="3"/>
      <c r="E612" s="3"/>
      <c r="I612" s="7"/>
    </row>
    <row r="613" spans="2:9" x14ac:dyDescent="0.2">
      <c r="B613" s="3"/>
      <c r="I613" s="7"/>
    </row>
    <row r="614" spans="2:9" x14ac:dyDescent="0.2">
      <c r="B614" s="3"/>
      <c r="I614" s="7"/>
    </row>
    <row r="615" spans="2:9" x14ac:dyDescent="0.2">
      <c r="B615" s="3"/>
      <c r="E615" s="3"/>
      <c r="I615" s="7"/>
    </row>
    <row r="616" spans="2:9" x14ac:dyDescent="0.2">
      <c r="B616" s="3"/>
      <c r="E616" s="3"/>
      <c r="I616" s="7"/>
    </row>
    <row r="617" spans="2:9" x14ac:dyDescent="0.2">
      <c r="B617" s="3"/>
      <c r="I617" s="7"/>
    </row>
    <row r="618" spans="2:9" x14ac:dyDescent="0.2">
      <c r="B618" s="3"/>
      <c r="E618" s="3"/>
      <c r="I618" s="7"/>
    </row>
    <row r="619" spans="2:9" x14ac:dyDescent="0.2">
      <c r="B619" s="3"/>
      <c r="E619" s="3"/>
      <c r="I619" s="7"/>
    </row>
    <row r="620" spans="2:9" x14ac:dyDescent="0.2">
      <c r="I620" s="7"/>
    </row>
    <row r="621" spans="2:9" x14ac:dyDescent="0.2">
      <c r="B621" s="3"/>
      <c r="E621" s="3"/>
      <c r="I621" s="7"/>
    </row>
    <row r="622" spans="2:9" x14ac:dyDescent="0.2">
      <c r="B622" s="3"/>
      <c r="I622" s="7"/>
    </row>
    <row r="623" spans="2:9" x14ac:dyDescent="0.2">
      <c r="B623" s="3"/>
      <c r="I623" s="7"/>
    </row>
    <row r="624" spans="2:9" x14ac:dyDescent="0.2">
      <c r="B624" s="3"/>
      <c r="I624" s="7"/>
    </row>
    <row r="625" spans="2:9" x14ac:dyDescent="0.2">
      <c r="B625" s="3"/>
      <c r="I625" s="7"/>
    </row>
    <row r="626" spans="2:9" x14ac:dyDescent="0.2">
      <c r="B626" s="3"/>
      <c r="E626" s="3"/>
      <c r="I626" s="7"/>
    </row>
    <row r="627" spans="2:9" x14ac:dyDescent="0.2">
      <c r="B627" s="3"/>
      <c r="I627" s="7"/>
    </row>
    <row r="628" spans="2:9" x14ac:dyDescent="0.2">
      <c r="B628" s="3"/>
      <c r="I628" s="7"/>
    </row>
    <row r="629" spans="2:9" x14ac:dyDescent="0.2">
      <c r="B629" s="3"/>
      <c r="I629" s="7"/>
    </row>
    <row r="630" spans="2:9" x14ac:dyDescent="0.2">
      <c r="B630" s="3"/>
      <c r="I630" s="7"/>
    </row>
    <row r="631" spans="2:9" x14ac:dyDescent="0.2">
      <c r="B631" s="3"/>
      <c r="I631" s="7"/>
    </row>
    <row r="632" spans="2:9" x14ac:dyDescent="0.2">
      <c r="B632" s="3"/>
      <c r="I632" s="7"/>
    </row>
    <row r="633" spans="2:9" x14ac:dyDescent="0.2">
      <c r="B633" s="3"/>
      <c r="I633" s="7"/>
    </row>
    <row r="634" spans="2:9" x14ac:dyDescent="0.2">
      <c r="B634" s="3"/>
      <c r="I634" s="7"/>
    </row>
    <row r="635" spans="2:9" x14ac:dyDescent="0.2">
      <c r="B635" s="3"/>
      <c r="I635" s="7"/>
    </row>
    <row r="636" spans="2:9" x14ac:dyDescent="0.2">
      <c r="B636" s="3"/>
      <c r="I636" s="7"/>
    </row>
    <row r="637" spans="2:9" x14ac:dyDescent="0.2">
      <c r="B637" s="3"/>
      <c r="I637" s="7"/>
    </row>
    <row r="638" spans="2:9" x14ac:dyDescent="0.2">
      <c r="B638" s="3"/>
      <c r="I638" s="7"/>
    </row>
    <row r="639" spans="2:9" x14ac:dyDescent="0.2">
      <c r="B639" s="3"/>
      <c r="I639" s="7"/>
    </row>
    <row r="640" spans="2:9" x14ac:dyDescent="0.2">
      <c r="B640" s="3"/>
      <c r="I640" s="7"/>
    </row>
    <row r="641" spans="2:9" x14ac:dyDescent="0.2">
      <c r="B641" s="3"/>
      <c r="I641" s="7"/>
    </row>
    <row r="642" spans="2:9" x14ac:dyDescent="0.2">
      <c r="B642" s="3"/>
      <c r="I642" s="7"/>
    </row>
    <row r="643" spans="2:9" x14ac:dyDescent="0.2">
      <c r="B643" s="3"/>
      <c r="I643" s="7"/>
    </row>
    <row r="644" spans="2:9" x14ac:dyDescent="0.2">
      <c r="B644" s="3"/>
      <c r="I644" s="7"/>
    </row>
    <row r="645" spans="2:9" x14ac:dyDescent="0.2">
      <c r="B645" s="3"/>
      <c r="I645" s="7"/>
    </row>
    <row r="646" spans="2:9" x14ac:dyDescent="0.2">
      <c r="B646" s="3"/>
      <c r="I646" s="7"/>
    </row>
    <row r="647" spans="2:9" x14ac:dyDescent="0.2">
      <c r="B647" s="3"/>
      <c r="I647" s="7"/>
    </row>
    <row r="648" spans="2:9" x14ac:dyDescent="0.2">
      <c r="B648" s="3"/>
      <c r="I648" s="7"/>
    </row>
    <row r="649" spans="2:9" x14ac:dyDescent="0.2">
      <c r="B649" s="3"/>
      <c r="I649" s="7"/>
    </row>
    <row r="650" spans="2:9" x14ac:dyDescent="0.2">
      <c r="B650" s="3"/>
      <c r="I650" s="7"/>
    </row>
    <row r="651" spans="2:9" x14ac:dyDescent="0.2">
      <c r="B651" s="3"/>
      <c r="I651" s="7"/>
    </row>
    <row r="652" spans="2:9" x14ac:dyDescent="0.2">
      <c r="B652" s="3"/>
      <c r="I652" s="7"/>
    </row>
    <row r="653" spans="2:9" x14ac:dyDescent="0.2">
      <c r="B653" s="3"/>
      <c r="I653" s="7"/>
    </row>
    <row r="654" spans="2:9" x14ac:dyDescent="0.2">
      <c r="B654" s="3"/>
      <c r="E654" s="3"/>
      <c r="I654" s="7"/>
    </row>
    <row r="655" spans="2:9" x14ac:dyDescent="0.2">
      <c r="B655" s="3"/>
      <c r="I655" s="7"/>
    </row>
    <row r="656" spans="2:9" x14ac:dyDescent="0.2">
      <c r="B656" s="3"/>
      <c r="E656" s="3"/>
      <c r="I656" s="7"/>
    </row>
    <row r="657" spans="2:9" x14ac:dyDescent="0.2">
      <c r="B657" s="3"/>
      <c r="I657" s="7"/>
    </row>
    <row r="658" spans="2:9" x14ac:dyDescent="0.2">
      <c r="B658" s="3"/>
      <c r="E658" s="3"/>
      <c r="I658" s="7"/>
    </row>
    <row r="659" spans="2:9" x14ac:dyDescent="0.2">
      <c r="B659" s="3"/>
      <c r="I659" s="7"/>
    </row>
    <row r="660" spans="2:9" x14ac:dyDescent="0.2">
      <c r="B660" s="3"/>
      <c r="E660" s="3"/>
      <c r="I660" s="7"/>
    </row>
    <row r="661" spans="2:9" x14ac:dyDescent="0.2">
      <c r="I661" s="7"/>
    </row>
    <row r="662" spans="2:9" x14ac:dyDescent="0.2">
      <c r="B662" s="3"/>
      <c r="E662" s="3"/>
      <c r="I662" s="7"/>
    </row>
    <row r="663" spans="2:9" x14ac:dyDescent="0.2">
      <c r="B663" s="3"/>
      <c r="E663" s="3"/>
      <c r="I663" s="7"/>
    </row>
    <row r="664" spans="2:9" x14ac:dyDescent="0.2">
      <c r="E664" s="3"/>
      <c r="I664" s="7"/>
    </row>
    <row r="665" spans="2:9" x14ac:dyDescent="0.2">
      <c r="B665" s="3"/>
      <c r="E665" s="3"/>
      <c r="I665" s="7"/>
    </row>
    <row r="666" spans="2:9" x14ac:dyDescent="0.2">
      <c r="B666" s="3"/>
      <c r="E666" s="3"/>
      <c r="I666" s="7"/>
    </row>
    <row r="667" spans="2:9" x14ac:dyDescent="0.2">
      <c r="B667" s="3"/>
      <c r="E667" s="3"/>
      <c r="I667" s="7"/>
    </row>
    <row r="668" spans="2:9" x14ac:dyDescent="0.2">
      <c r="B668" s="3"/>
      <c r="I668" s="7"/>
    </row>
    <row r="669" spans="2:9" x14ac:dyDescent="0.2">
      <c r="B669" s="3"/>
      <c r="E669" s="3"/>
      <c r="I669" s="7"/>
    </row>
    <row r="670" spans="2:9" x14ac:dyDescent="0.2">
      <c r="B670" s="3"/>
      <c r="I670" s="7"/>
    </row>
    <row r="671" spans="2:9" x14ac:dyDescent="0.2">
      <c r="B671" s="3"/>
      <c r="E671" s="3"/>
      <c r="I671" s="7"/>
    </row>
    <row r="672" spans="2:9" x14ac:dyDescent="0.2">
      <c r="B672" s="3"/>
      <c r="I672" s="7"/>
    </row>
    <row r="673" spans="2:9" x14ac:dyDescent="0.2">
      <c r="B673" s="3"/>
      <c r="E673" s="3"/>
      <c r="I673" s="7"/>
    </row>
    <row r="674" spans="2:9" x14ac:dyDescent="0.2">
      <c r="B674" s="3"/>
      <c r="I674" s="7"/>
    </row>
    <row r="675" spans="2:9" x14ac:dyDescent="0.2">
      <c r="B675" s="3"/>
      <c r="I675" s="7"/>
    </row>
    <row r="676" spans="2:9" x14ac:dyDescent="0.2">
      <c r="B676" s="3"/>
      <c r="E676" s="3"/>
      <c r="I676" s="7"/>
    </row>
    <row r="677" spans="2:9" x14ac:dyDescent="0.2">
      <c r="B677" s="3"/>
      <c r="E677" s="3"/>
      <c r="I677" s="7"/>
    </row>
    <row r="678" spans="2:9" x14ac:dyDescent="0.2">
      <c r="E678" s="3"/>
      <c r="I678" s="7"/>
    </row>
    <row r="679" spans="2:9" x14ac:dyDescent="0.2">
      <c r="B679" s="3"/>
      <c r="E679" s="3"/>
      <c r="I679" s="7"/>
    </row>
    <row r="680" spans="2:9" x14ac:dyDescent="0.2">
      <c r="B680" s="3"/>
      <c r="I680" s="7"/>
    </row>
    <row r="681" spans="2:9" x14ac:dyDescent="0.2">
      <c r="B681" s="3"/>
      <c r="I681" s="7"/>
    </row>
    <row r="682" spans="2:9" x14ac:dyDescent="0.2">
      <c r="B682" s="3"/>
      <c r="E682" s="3"/>
      <c r="I682" s="7"/>
    </row>
    <row r="683" spans="2:9" x14ac:dyDescent="0.2">
      <c r="B683" s="3"/>
      <c r="I683" s="7"/>
    </row>
    <row r="684" spans="2:9" x14ac:dyDescent="0.2">
      <c r="B684" s="3"/>
      <c r="I684" s="7"/>
    </row>
    <row r="685" spans="2:9" x14ac:dyDescent="0.2">
      <c r="B685" s="3"/>
      <c r="E685" s="3"/>
      <c r="I685" s="7"/>
    </row>
    <row r="686" spans="2:9" x14ac:dyDescent="0.2">
      <c r="B686" s="3"/>
      <c r="I686" s="7"/>
    </row>
    <row r="687" spans="2:9" x14ac:dyDescent="0.2">
      <c r="B687" s="3"/>
      <c r="E687" s="3"/>
      <c r="I687" s="7"/>
    </row>
    <row r="688" spans="2:9" x14ac:dyDescent="0.2">
      <c r="B688" s="3"/>
      <c r="I688" s="7"/>
    </row>
    <row r="689" spans="2:9" x14ac:dyDescent="0.2">
      <c r="B689" s="3"/>
      <c r="E689" s="3"/>
      <c r="I689" s="7"/>
    </row>
    <row r="690" spans="2:9" x14ac:dyDescent="0.2">
      <c r="B690" s="3"/>
      <c r="I690" s="7"/>
    </row>
    <row r="691" spans="2:9" x14ac:dyDescent="0.2">
      <c r="B691" s="3"/>
      <c r="I691" s="7"/>
    </row>
    <row r="692" spans="2:9" x14ac:dyDescent="0.2">
      <c r="B692" s="3"/>
      <c r="I692" s="7"/>
    </row>
    <row r="693" spans="2:9" x14ac:dyDescent="0.2">
      <c r="B693" s="3"/>
      <c r="E693" s="3"/>
      <c r="I693" s="7"/>
    </row>
    <row r="694" spans="2:9" x14ac:dyDescent="0.2">
      <c r="B694" s="3"/>
      <c r="E694" s="3"/>
      <c r="I694" s="7"/>
    </row>
    <row r="695" spans="2:9" x14ac:dyDescent="0.2">
      <c r="B695" s="3"/>
      <c r="E695" s="3"/>
      <c r="I695" s="7"/>
    </row>
    <row r="696" spans="2:9" x14ac:dyDescent="0.2">
      <c r="B696" s="3"/>
      <c r="E696" s="3"/>
      <c r="I696" s="7"/>
    </row>
    <row r="697" spans="2:9" x14ac:dyDescent="0.2">
      <c r="B697" s="3"/>
      <c r="E697" s="3"/>
      <c r="I697" s="7"/>
    </row>
    <row r="698" spans="2:9" x14ac:dyDescent="0.2">
      <c r="B698" s="3"/>
      <c r="E698" s="3"/>
      <c r="I698" s="7"/>
    </row>
    <row r="699" spans="2:9" x14ac:dyDescent="0.2">
      <c r="E699" s="3"/>
      <c r="I699" s="7"/>
    </row>
    <row r="700" spans="2:9" x14ac:dyDescent="0.2">
      <c r="B700" s="3"/>
      <c r="I700" s="7"/>
    </row>
    <row r="701" spans="2:9" x14ac:dyDescent="0.2">
      <c r="B701" s="3"/>
      <c r="I701" s="7"/>
    </row>
    <row r="702" spans="2:9" x14ac:dyDescent="0.2">
      <c r="I702" s="7"/>
    </row>
    <row r="703" spans="2:9" x14ac:dyDescent="0.2">
      <c r="B703" s="3"/>
      <c r="I703" s="7"/>
    </row>
    <row r="704" spans="2:9" x14ac:dyDescent="0.2">
      <c r="B704" s="3"/>
      <c r="E704" s="3"/>
      <c r="I704" s="7"/>
    </row>
    <row r="705" spans="2:9" x14ac:dyDescent="0.2">
      <c r="E705" s="3"/>
      <c r="I705" s="7"/>
    </row>
    <row r="706" spans="2:9" x14ac:dyDescent="0.2">
      <c r="B706" s="3"/>
      <c r="E706" s="3"/>
      <c r="I706" s="7"/>
    </row>
    <row r="707" spans="2:9" x14ac:dyDescent="0.2">
      <c r="B707" s="3"/>
      <c r="I707" s="7"/>
    </row>
    <row r="708" spans="2:9" x14ac:dyDescent="0.2">
      <c r="B708" s="3"/>
      <c r="E708" s="3"/>
      <c r="I708" s="7"/>
    </row>
    <row r="709" spans="2:9" x14ac:dyDescent="0.2">
      <c r="B709" s="3"/>
      <c r="I709" s="7"/>
    </row>
    <row r="710" spans="2:9" x14ac:dyDescent="0.2">
      <c r="B710" s="3"/>
      <c r="E710" s="3"/>
      <c r="I710" s="7"/>
    </row>
    <row r="711" spans="2:9" x14ac:dyDescent="0.2">
      <c r="B711" s="3"/>
      <c r="I711" s="7"/>
    </row>
    <row r="712" spans="2:9" x14ac:dyDescent="0.2">
      <c r="B712" s="3"/>
      <c r="E712" s="3"/>
      <c r="I712" s="7"/>
    </row>
    <row r="713" spans="2:9" x14ac:dyDescent="0.2">
      <c r="B713" s="3"/>
      <c r="E713" s="3"/>
      <c r="I713" s="7"/>
    </row>
    <row r="714" spans="2:9" x14ac:dyDescent="0.2">
      <c r="B714" s="3"/>
      <c r="I714" s="7"/>
    </row>
    <row r="715" spans="2:9" x14ac:dyDescent="0.2">
      <c r="B715" s="3"/>
      <c r="E715" s="3"/>
      <c r="I715" s="7"/>
    </row>
    <row r="716" spans="2:9" x14ac:dyDescent="0.2">
      <c r="B716" s="3"/>
      <c r="E716" s="3"/>
      <c r="I716" s="7"/>
    </row>
    <row r="717" spans="2:9" x14ac:dyDescent="0.2">
      <c r="B717" s="3"/>
      <c r="E717" s="3"/>
      <c r="I717" s="7"/>
    </row>
    <row r="718" spans="2:9" x14ac:dyDescent="0.2">
      <c r="B718" s="3"/>
      <c r="E718" s="3"/>
      <c r="I718" s="7"/>
    </row>
    <row r="719" spans="2:9" x14ac:dyDescent="0.2">
      <c r="E719" s="3"/>
      <c r="I719" s="7"/>
    </row>
    <row r="720" spans="2:9" x14ac:dyDescent="0.2">
      <c r="B720" s="3"/>
      <c r="I720" s="7"/>
    </row>
    <row r="721" spans="2:9" x14ac:dyDescent="0.2">
      <c r="B721" s="3"/>
      <c r="E721" s="3"/>
      <c r="I721" s="7"/>
    </row>
    <row r="722" spans="2:9" x14ac:dyDescent="0.2">
      <c r="I722" s="7"/>
    </row>
    <row r="723" spans="2:9" x14ac:dyDescent="0.2">
      <c r="B723" s="3"/>
      <c r="I723" s="7"/>
    </row>
    <row r="724" spans="2:9" x14ac:dyDescent="0.2">
      <c r="B724" s="3"/>
      <c r="E724" s="3"/>
      <c r="I724" s="7"/>
    </row>
    <row r="725" spans="2:9" x14ac:dyDescent="0.2">
      <c r="I725" s="7"/>
    </row>
    <row r="726" spans="2:9" x14ac:dyDescent="0.2">
      <c r="B726" s="3"/>
      <c r="E726" s="3"/>
      <c r="I726" s="7"/>
    </row>
    <row r="727" spans="2:9" x14ac:dyDescent="0.2">
      <c r="B727" s="3"/>
      <c r="I727" s="7"/>
    </row>
    <row r="728" spans="2:9" x14ac:dyDescent="0.2">
      <c r="B728" s="3"/>
      <c r="E728" s="3"/>
      <c r="I728" s="7"/>
    </row>
    <row r="729" spans="2:9" x14ac:dyDescent="0.2">
      <c r="B729" s="3"/>
      <c r="I729" s="7"/>
    </row>
    <row r="730" spans="2:9" x14ac:dyDescent="0.2">
      <c r="B730" s="3"/>
      <c r="E730" s="3"/>
      <c r="I730" s="7"/>
    </row>
    <row r="731" spans="2:9" x14ac:dyDescent="0.2">
      <c r="B731" s="3"/>
      <c r="I731" s="7"/>
    </row>
    <row r="732" spans="2:9" x14ac:dyDescent="0.2">
      <c r="B732" s="3"/>
      <c r="E732" s="3"/>
      <c r="I732" s="7"/>
    </row>
    <row r="733" spans="2:9" x14ac:dyDescent="0.2">
      <c r="B733" s="3"/>
      <c r="E733" s="3"/>
      <c r="I733" s="7"/>
    </row>
    <row r="734" spans="2:9" x14ac:dyDescent="0.2">
      <c r="B734" s="3"/>
      <c r="I734" s="7"/>
    </row>
    <row r="735" spans="2:9" x14ac:dyDescent="0.2">
      <c r="B735" s="3"/>
      <c r="E735" s="3"/>
      <c r="I735" s="7"/>
    </row>
    <row r="736" spans="2:9" x14ac:dyDescent="0.2">
      <c r="B736" s="3"/>
      <c r="E736" s="3"/>
      <c r="I736" s="7"/>
    </row>
    <row r="737" spans="2:9" x14ac:dyDescent="0.2">
      <c r="B737" s="3"/>
      <c r="E737" s="3"/>
      <c r="I737" s="7"/>
    </row>
    <row r="738" spans="2:9" x14ac:dyDescent="0.2">
      <c r="B738" s="3"/>
      <c r="I738" s="7"/>
    </row>
    <row r="739" spans="2:9" x14ac:dyDescent="0.2">
      <c r="I739" s="7"/>
    </row>
    <row r="740" spans="2:9" x14ac:dyDescent="0.2">
      <c r="B740" s="3"/>
      <c r="E740" s="3"/>
      <c r="I740" s="7"/>
    </row>
    <row r="741" spans="2:9" x14ac:dyDescent="0.2">
      <c r="B741" s="3"/>
      <c r="I741" s="7"/>
    </row>
    <row r="742" spans="2:9" x14ac:dyDescent="0.2">
      <c r="B742" s="3"/>
      <c r="I742" s="7"/>
    </row>
    <row r="743" spans="2:9" x14ac:dyDescent="0.2">
      <c r="B743" s="3"/>
      <c r="I743" s="7"/>
    </row>
    <row r="744" spans="2:9" x14ac:dyDescent="0.2">
      <c r="B744" s="3"/>
      <c r="I744" s="7"/>
    </row>
    <row r="745" spans="2:9" x14ac:dyDescent="0.2">
      <c r="B745" s="3"/>
      <c r="E745" s="3"/>
      <c r="I745" s="7"/>
    </row>
    <row r="746" spans="2:9" x14ac:dyDescent="0.2">
      <c r="B746" s="3"/>
      <c r="E746" s="3"/>
      <c r="I746" s="7"/>
    </row>
    <row r="747" spans="2:9" x14ac:dyDescent="0.2">
      <c r="B747" s="3"/>
      <c r="E747" s="3"/>
      <c r="I747" s="7"/>
    </row>
    <row r="748" spans="2:9" x14ac:dyDescent="0.2">
      <c r="B748" s="3"/>
      <c r="E748" s="3"/>
      <c r="I748" s="7"/>
    </row>
    <row r="749" spans="2:9" x14ac:dyDescent="0.2">
      <c r="B749" s="3"/>
      <c r="E749" s="3"/>
      <c r="I749" s="7"/>
    </row>
    <row r="750" spans="2:9" x14ac:dyDescent="0.2">
      <c r="B750" s="3"/>
      <c r="E750" s="3"/>
      <c r="I750" s="7"/>
    </row>
    <row r="751" spans="2:9" x14ac:dyDescent="0.2">
      <c r="B751" s="3"/>
      <c r="I751" s="7"/>
    </row>
    <row r="752" spans="2:9" x14ac:dyDescent="0.2">
      <c r="B752" s="3"/>
      <c r="E752" s="3"/>
      <c r="I752" s="7"/>
    </row>
    <row r="753" spans="2:9" x14ac:dyDescent="0.2">
      <c r="B753" s="3"/>
      <c r="E753" s="3"/>
      <c r="I753" s="7"/>
    </row>
    <row r="754" spans="2:9" x14ac:dyDescent="0.2">
      <c r="B754" s="3"/>
      <c r="E754" s="3"/>
      <c r="I754" s="7"/>
    </row>
    <row r="755" spans="2:9" x14ac:dyDescent="0.2">
      <c r="B755" s="3"/>
      <c r="I755" s="7"/>
    </row>
    <row r="756" spans="2:9" x14ac:dyDescent="0.2">
      <c r="B756" s="3"/>
      <c r="E756" s="3"/>
      <c r="I756" s="7"/>
    </row>
    <row r="757" spans="2:9" x14ac:dyDescent="0.2">
      <c r="B757" s="3"/>
      <c r="I757" s="7"/>
    </row>
    <row r="758" spans="2:9" x14ac:dyDescent="0.2">
      <c r="E758" s="3"/>
      <c r="I758" s="7"/>
    </row>
    <row r="759" spans="2:9" x14ac:dyDescent="0.2">
      <c r="B759" s="3"/>
      <c r="E759" s="3"/>
      <c r="I759" s="7"/>
    </row>
    <row r="760" spans="2:9" x14ac:dyDescent="0.2">
      <c r="B760" s="3"/>
      <c r="E760" s="3"/>
      <c r="I760" s="7"/>
    </row>
    <row r="761" spans="2:9" x14ac:dyDescent="0.2">
      <c r="B761" s="3"/>
      <c r="E761" s="3"/>
      <c r="I761" s="7"/>
    </row>
    <row r="762" spans="2:9" x14ac:dyDescent="0.2">
      <c r="B762" s="3"/>
      <c r="I762" s="7"/>
    </row>
    <row r="763" spans="2:9" x14ac:dyDescent="0.2">
      <c r="E763" s="3"/>
      <c r="I763" s="7"/>
    </row>
    <row r="764" spans="2:9" x14ac:dyDescent="0.2">
      <c r="B764" s="3"/>
      <c r="E764" s="3"/>
      <c r="I764" s="7"/>
    </row>
    <row r="765" spans="2:9" x14ac:dyDescent="0.2">
      <c r="B765" s="3"/>
      <c r="I765" s="7"/>
    </row>
    <row r="766" spans="2:9" x14ac:dyDescent="0.2">
      <c r="B766" s="3"/>
      <c r="I766" s="7"/>
    </row>
    <row r="767" spans="2:9" x14ac:dyDescent="0.2">
      <c r="B767" s="3"/>
      <c r="E767" s="3"/>
      <c r="I767" s="7"/>
    </row>
    <row r="768" spans="2:9" x14ac:dyDescent="0.2">
      <c r="B768" s="3"/>
      <c r="E768" s="3"/>
      <c r="I768" s="7"/>
    </row>
    <row r="769" spans="2:9" x14ac:dyDescent="0.2">
      <c r="B769" s="3"/>
      <c r="E769" s="3"/>
      <c r="I769" s="7"/>
    </row>
    <row r="770" spans="2:9" x14ac:dyDescent="0.2">
      <c r="B770" s="3"/>
      <c r="I770" s="7"/>
    </row>
    <row r="771" spans="2:9" x14ac:dyDescent="0.2">
      <c r="B771" s="3"/>
      <c r="I771" s="7"/>
    </row>
    <row r="772" spans="2:9" x14ac:dyDescent="0.2">
      <c r="B772" s="3"/>
      <c r="E772" s="3"/>
      <c r="I772" s="7"/>
    </row>
    <row r="773" spans="2:9" x14ac:dyDescent="0.2">
      <c r="B773" s="3"/>
      <c r="E773" s="3"/>
      <c r="I773" s="7"/>
    </row>
    <row r="774" spans="2:9" x14ac:dyDescent="0.2">
      <c r="B774" s="3"/>
      <c r="E774" s="3"/>
      <c r="I774" s="7"/>
    </row>
    <row r="775" spans="2:9" x14ac:dyDescent="0.2">
      <c r="B775" s="3"/>
      <c r="E775" s="3"/>
      <c r="I775" s="7"/>
    </row>
    <row r="776" spans="2:9" x14ac:dyDescent="0.2">
      <c r="B776" s="3"/>
      <c r="I776" s="7"/>
    </row>
    <row r="777" spans="2:9" x14ac:dyDescent="0.2">
      <c r="B777" s="3"/>
      <c r="I777" s="7"/>
    </row>
    <row r="778" spans="2:9" x14ac:dyDescent="0.2">
      <c r="B778" s="3"/>
      <c r="I778" s="7"/>
    </row>
    <row r="779" spans="2:9" x14ac:dyDescent="0.2">
      <c r="B779" s="3"/>
      <c r="E779" s="3"/>
      <c r="I779" s="7"/>
    </row>
    <row r="780" spans="2:9" x14ac:dyDescent="0.2">
      <c r="B780" s="3"/>
      <c r="I780" s="7"/>
    </row>
    <row r="781" spans="2:9" x14ac:dyDescent="0.2">
      <c r="B781" s="3"/>
      <c r="E781" s="3"/>
      <c r="I781" s="7"/>
    </row>
    <row r="782" spans="2:9" x14ac:dyDescent="0.2">
      <c r="I782" s="7"/>
    </row>
    <row r="783" spans="2:9" x14ac:dyDescent="0.2">
      <c r="B783" s="3"/>
      <c r="E783" s="3"/>
      <c r="I783" s="7"/>
    </row>
    <row r="784" spans="2:9" x14ac:dyDescent="0.2">
      <c r="B784" s="3"/>
      <c r="I784" s="7"/>
    </row>
    <row r="785" spans="2:9" x14ac:dyDescent="0.2">
      <c r="B785" s="3"/>
      <c r="I785" s="7"/>
    </row>
    <row r="786" spans="2:9" x14ac:dyDescent="0.2">
      <c r="B786" s="3"/>
      <c r="I786" s="7"/>
    </row>
    <row r="787" spans="2:9" x14ac:dyDescent="0.2">
      <c r="B787" s="3"/>
      <c r="E787" s="3"/>
      <c r="I787" s="7"/>
    </row>
    <row r="788" spans="2:9" x14ac:dyDescent="0.2">
      <c r="B788" s="3"/>
      <c r="E788" s="3"/>
      <c r="I788" s="7"/>
    </row>
    <row r="789" spans="2:9" x14ac:dyDescent="0.2">
      <c r="B789" s="3"/>
      <c r="E789" s="3"/>
      <c r="I789" s="7"/>
    </row>
    <row r="790" spans="2:9" x14ac:dyDescent="0.2">
      <c r="B790" s="3"/>
      <c r="I790" s="7"/>
    </row>
    <row r="791" spans="2:9" x14ac:dyDescent="0.2">
      <c r="B791" s="3"/>
      <c r="E791" s="3"/>
      <c r="I791" s="7"/>
    </row>
    <row r="792" spans="2:9" x14ac:dyDescent="0.2">
      <c r="B792" s="3"/>
      <c r="I792" s="7"/>
    </row>
    <row r="793" spans="2:9" x14ac:dyDescent="0.2">
      <c r="B793" s="3"/>
      <c r="E793" s="3"/>
      <c r="I793" s="7"/>
    </row>
    <row r="794" spans="2:9" x14ac:dyDescent="0.2">
      <c r="B794" s="3"/>
      <c r="I794" s="7"/>
    </row>
    <row r="795" spans="2:9" x14ac:dyDescent="0.2">
      <c r="B795" s="3"/>
      <c r="I795" s="7"/>
    </row>
    <row r="796" spans="2:9" x14ac:dyDescent="0.2">
      <c r="E796" s="3"/>
      <c r="I796" s="7"/>
    </row>
    <row r="797" spans="2:9" x14ac:dyDescent="0.2">
      <c r="B797" s="3"/>
      <c r="I797" s="7"/>
    </row>
    <row r="798" spans="2:9" x14ac:dyDescent="0.2">
      <c r="B798" s="3"/>
      <c r="I798" s="7"/>
    </row>
    <row r="799" spans="2:9" x14ac:dyDescent="0.2">
      <c r="I799" s="7"/>
    </row>
    <row r="800" spans="2:9" x14ac:dyDescent="0.2">
      <c r="B800" s="3"/>
      <c r="I800" s="7"/>
    </row>
    <row r="801" spans="2:9" x14ac:dyDescent="0.2">
      <c r="B801" s="3"/>
      <c r="E801" s="3"/>
      <c r="I801" s="7"/>
    </row>
    <row r="802" spans="2:9" x14ac:dyDescent="0.2">
      <c r="E802" s="3"/>
      <c r="I802" s="7"/>
    </row>
    <row r="803" spans="2:9" x14ac:dyDescent="0.2">
      <c r="B803" s="3"/>
      <c r="I803" s="7"/>
    </row>
    <row r="804" spans="2:9" x14ac:dyDescent="0.2">
      <c r="B804" s="3"/>
      <c r="E804" s="3"/>
      <c r="I804" s="7"/>
    </row>
    <row r="805" spans="2:9" x14ac:dyDescent="0.2">
      <c r="B805" s="3"/>
      <c r="E805" s="3"/>
      <c r="I805" s="7"/>
    </row>
    <row r="806" spans="2:9" x14ac:dyDescent="0.2">
      <c r="B806" s="3"/>
      <c r="I806" s="7"/>
    </row>
    <row r="807" spans="2:9" x14ac:dyDescent="0.2">
      <c r="B807" s="3"/>
      <c r="E807" s="3"/>
      <c r="I807" s="7"/>
    </row>
    <row r="808" spans="2:9" x14ac:dyDescent="0.2">
      <c r="B808" s="3"/>
      <c r="I808" s="7"/>
    </row>
    <row r="809" spans="2:9" x14ac:dyDescent="0.2">
      <c r="B809" s="3"/>
      <c r="E809" s="3"/>
      <c r="I809" s="7"/>
    </row>
    <row r="810" spans="2:9" x14ac:dyDescent="0.2">
      <c r="B810" s="3"/>
      <c r="I810" s="7"/>
    </row>
    <row r="811" spans="2:9" x14ac:dyDescent="0.2">
      <c r="B811" s="3"/>
      <c r="I811" s="7"/>
    </row>
    <row r="812" spans="2:9" x14ac:dyDescent="0.2">
      <c r="B812" s="3"/>
      <c r="E812" s="3"/>
      <c r="I812" s="7"/>
    </row>
    <row r="813" spans="2:9" x14ac:dyDescent="0.2">
      <c r="B813" s="3"/>
      <c r="I813" s="7"/>
    </row>
    <row r="814" spans="2:9" x14ac:dyDescent="0.2">
      <c r="B814" s="3"/>
      <c r="E814" s="3"/>
      <c r="I814" s="7"/>
    </row>
    <row r="815" spans="2:9" x14ac:dyDescent="0.2">
      <c r="B815" s="3"/>
      <c r="I815" s="7"/>
    </row>
    <row r="816" spans="2:9" x14ac:dyDescent="0.2">
      <c r="B816" s="3"/>
      <c r="I816" s="7"/>
    </row>
    <row r="817" spans="2:9" x14ac:dyDescent="0.2">
      <c r="B817" s="3"/>
      <c r="I817" s="7"/>
    </row>
    <row r="818" spans="2:9" x14ac:dyDescent="0.2">
      <c r="B818" s="3"/>
      <c r="E818" s="3"/>
      <c r="I818" s="7"/>
    </row>
    <row r="819" spans="2:9" x14ac:dyDescent="0.2">
      <c r="B819" s="3"/>
      <c r="E819" s="3"/>
      <c r="I819" s="7"/>
    </row>
    <row r="820" spans="2:9" x14ac:dyDescent="0.2">
      <c r="B820" s="3"/>
      <c r="I820" s="7"/>
    </row>
    <row r="821" spans="2:9" x14ac:dyDescent="0.2">
      <c r="B821" s="3"/>
      <c r="I821" s="7"/>
    </row>
    <row r="822" spans="2:9" x14ac:dyDescent="0.2">
      <c r="B822" s="3"/>
      <c r="I822" s="7"/>
    </row>
    <row r="823" spans="2:9" x14ac:dyDescent="0.2">
      <c r="B823" s="3"/>
      <c r="I823" s="7"/>
    </row>
    <row r="824" spans="2:9" x14ac:dyDescent="0.2">
      <c r="B824" s="3"/>
      <c r="I824" s="7"/>
    </row>
    <row r="825" spans="2:9" x14ac:dyDescent="0.2">
      <c r="B825" s="3"/>
      <c r="E825" s="3"/>
      <c r="I825" s="7"/>
    </row>
    <row r="826" spans="2:9" x14ac:dyDescent="0.2">
      <c r="B826" s="3"/>
      <c r="I826" s="7"/>
    </row>
    <row r="827" spans="2:9" x14ac:dyDescent="0.2">
      <c r="B827" s="3"/>
      <c r="E827" s="3"/>
      <c r="I827" s="7"/>
    </row>
    <row r="828" spans="2:9" x14ac:dyDescent="0.2">
      <c r="B828" s="3"/>
      <c r="I828" s="7"/>
    </row>
    <row r="829" spans="2:9" x14ac:dyDescent="0.2">
      <c r="B829" s="3"/>
      <c r="I829" s="7"/>
    </row>
    <row r="830" spans="2:9" x14ac:dyDescent="0.2">
      <c r="B830" s="3"/>
      <c r="I830" s="7"/>
    </row>
    <row r="831" spans="2:9" x14ac:dyDescent="0.2">
      <c r="B831" s="3"/>
      <c r="E831" s="3"/>
      <c r="I831" s="7"/>
    </row>
    <row r="832" spans="2:9" x14ac:dyDescent="0.2">
      <c r="B832" s="3"/>
      <c r="E832" s="3"/>
      <c r="I832" s="7"/>
    </row>
    <row r="833" spans="2:9" x14ac:dyDescent="0.2">
      <c r="B833" s="3"/>
      <c r="E833" s="3"/>
      <c r="I833" s="7"/>
    </row>
    <row r="834" spans="2:9" x14ac:dyDescent="0.2">
      <c r="B834" s="3"/>
      <c r="E834" s="3"/>
      <c r="I834" s="7"/>
    </row>
    <row r="835" spans="2:9" x14ac:dyDescent="0.2">
      <c r="B835" s="3"/>
      <c r="E835" s="3"/>
      <c r="I835" s="7"/>
    </row>
    <row r="836" spans="2:9" x14ac:dyDescent="0.2">
      <c r="B836" s="3"/>
      <c r="E836" s="3"/>
      <c r="I836" s="7"/>
    </row>
    <row r="837" spans="2:9" x14ac:dyDescent="0.2">
      <c r="E837" s="3"/>
      <c r="I837" s="7"/>
    </row>
    <row r="838" spans="2:9" x14ac:dyDescent="0.2">
      <c r="B838" s="3"/>
      <c r="I838" s="7"/>
    </row>
    <row r="839" spans="2:9" x14ac:dyDescent="0.2">
      <c r="B839" s="3"/>
      <c r="E839" s="3"/>
      <c r="I839" s="7"/>
    </row>
    <row r="840" spans="2:9" x14ac:dyDescent="0.2">
      <c r="I840" s="7"/>
    </row>
    <row r="841" spans="2:9" x14ac:dyDescent="0.2">
      <c r="B841" s="3"/>
      <c r="I841" s="7"/>
    </row>
    <row r="842" spans="2:9" x14ac:dyDescent="0.2">
      <c r="B842" s="3"/>
      <c r="E842" s="3"/>
      <c r="I842" s="7"/>
    </row>
    <row r="843" spans="2:9" x14ac:dyDescent="0.2">
      <c r="E843" s="3"/>
      <c r="I843" s="7"/>
    </row>
    <row r="844" spans="2:9" x14ac:dyDescent="0.2">
      <c r="B844" s="3"/>
      <c r="E844" s="3"/>
      <c r="I844" s="7"/>
    </row>
    <row r="845" spans="2:9" x14ac:dyDescent="0.2">
      <c r="B845" s="3"/>
      <c r="E845" s="3"/>
      <c r="I845" s="7"/>
    </row>
    <row r="846" spans="2:9" x14ac:dyDescent="0.2">
      <c r="B846" s="3"/>
      <c r="E846" s="3"/>
      <c r="I846" s="7"/>
    </row>
    <row r="847" spans="2:9" x14ac:dyDescent="0.2">
      <c r="B847" s="3"/>
      <c r="I847" s="7"/>
    </row>
    <row r="848" spans="2:9" x14ac:dyDescent="0.2">
      <c r="B848" s="3"/>
      <c r="I848" s="7"/>
    </row>
    <row r="849" spans="2:9" x14ac:dyDescent="0.2">
      <c r="B849" s="3"/>
      <c r="E849" s="3"/>
      <c r="I849" s="7"/>
    </row>
    <row r="850" spans="2:9" x14ac:dyDescent="0.2">
      <c r="B850" s="3"/>
      <c r="E850" s="3"/>
      <c r="I850" s="7"/>
    </row>
    <row r="851" spans="2:9" x14ac:dyDescent="0.2">
      <c r="B851" s="3"/>
      <c r="I851" s="7"/>
    </row>
    <row r="852" spans="2:9" x14ac:dyDescent="0.2">
      <c r="B852" s="3"/>
      <c r="I852" s="7"/>
    </row>
    <row r="853" spans="2:9" x14ac:dyDescent="0.2">
      <c r="B853" s="3"/>
      <c r="E853" s="3"/>
      <c r="I853" s="7"/>
    </row>
    <row r="854" spans="2:9" x14ac:dyDescent="0.2">
      <c r="B854" s="3"/>
      <c r="I854" s="7"/>
    </row>
    <row r="855" spans="2:9" x14ac:dyDescent="0.2">
      <c r="B855" s="3"/>
      <c r="E855" s="3"/>
      <c r="I855" s="7"/>
    </row>
    <row r="856" spans="2:9" x14ac:dyDescent="0.2">
      <c r="B856" s="3"/>
      <c r="I856" s="7"/>
    </row>
    <row r="857" spans="2:9" x14ac:dyDescent="0.2">
      <c r="B857" s="3"/>
      <c r="E857" s="3"/>
      <c r="I857" s="7"/>
    </row>
    <row r="858" spans="2:9" x14ac:dyDescent="0.2">
      <c r="B858" s="3"/>
      <c r="I858" s="7"/>
    </row>
    <row r="859" spans="2:9" x14ac:dyDescent="0.2">
      <c r="B859" s="3"/>
      <c r="I859" s="7"/>
    </row>
    <row r="860" spans="2:9" x14ac:dyDescent="0.2">
      <c r="B860" s="3"/>
      <c r="E860" s="3"/>
      <c r="I860" s="7"/>
    </row>
    <row r="861" spans="2:9" x14ac:dyDescent="0.2">
      <c r="B861" s="3"/>
      <c r="I861" s="7"/>
    </row>
    <row r="862" spans="2:9" x14ac:dyDescent="0.2">
      <c r="B862" s="3"/>
      <c r="I862" s="7"/>
    </row>
    <row r="863" spans="2:9" x14ac:dyDescent="0.2">
      <c r="B863" s="3"/>
      <c r="E863" s="3"/>
      <c r="I863" s="7"/>
    </row>
    <row r="864" spans="2:9" x14ac:dyDescent="0.2">
      <c r="B864" s="3"/>
      <c r="I864" s="7"/>
    </row>
    <row r="865" spans="2:9" x14ac:dyDescent="0.2">
      <c r="B865" s="3"/>
      <c r="I865" s="7"/>
    </row>
    <row r="866" spans="2:9" x14ac:dyDescent="0.2">
      <c r="B866" s="3"/>
      <c r="E866" s="3"/>
      <c r="I866" s="7"/>
    </row>
    <row r="867" spans="2:9" x14ac:dyDescent="0.2">
      <c r="B867" s="3"/>
      <c r="I867" s="7"/>
    </row>
    <row r="868" spans="2:9" x14ac:dyDescent="0.2">
      <c r="B868" s="3"/>
      <c r="E868" s="3"/>
      <c r="I868" s="7"/>
    </row>
    <row r="869" spans="2:9" x14ac:dyDescent="0.2">
      <c r="B869" s="3"/>
      <c r="I869" s="7"/>
    </row>
    <row r="870" spans="2:9" x14ac:dyDescent="0.2">
      <c r="B870" s="3"/>
      <c r="E870" s="3"/>
      <c r="I870" s="7"/>
    </row>
    <row r="871" spans="2:9" x14ac:dyDescent="0.2">
      <c r="B871" s="3"/>
      <c r="E871" s="3"/>
      <c r="I871" s="7"/>
    </row>
    <row r="872" spans="2:9" x14ac:dyDescent="0.2">
      <c r="B872" s="3"/>
      <c r="I872" s="7"/>
    </row>
    <row r="873" spans="2:9" x14ac:dyDescent="0.2">
      <c r="B873" s="3"/>
      <c r="I873" s="7"/>
    </row>
    <row r="874" spans="2:9" x14ac:dyDescent="0.2">
      <c r="B874" s="3"/>
      <c r="I874" s="7"/>
    </row>
    <row r="875" spans="2:9" x14ac:dyDescent="0.2">
      <c r="B875" s="3"/>
      <c r="I875" s="7"/>
    </row>
    <row r="876" spans="2:9" x14ac:dyDescent="0.2">
      <c r="B876" s="3"/>
      <c r="I876" s="7"/>
    </row>
    <row r="877" spans="2:9" x14ac:dyDescent="0.2">
      <c r="B877" s="3"/>
      <c r="E877" s="3"/>
      <c r="I877" s="7"/>
    </row>
    <row r="878" spans="2:9" x14ac:dyDescent="0.2">
      <c r="I878" s="7"/>
    </row>
    <row r="879" spans="2:9" x14ac:dyDescent="0.2">
      <c r="B879" s="3"/>
      <c r="I879" s="7"/>
    </row>
    <row r="880" spans="2:9" x14ac:dyDescent="0.2">
      <c r="B880" s="3"/>
      <c r="E880" s="3"/>
      <c r="I880" s="7"/>
    </row>
    <row r="881" spans="2:9" x14ac:dyDescent="0.2">
      <c r="I881" s="7"/>
    </row>
    <row r="882" spans="2:9" x14ac:dyDescent="0.2">
      <c r="B882" s="3"/>
      <c r="I882" s="7"/>
    </row>
    <row r="883" spans="2:9" x14ac:dyDescent="0.2">
      <c r="B883" s="3"/>
      <c r="I883" s="7"/>
    </row>
    <row r="884" spans="2:9" x14ac:dyDescent="0.2">
      <c r="E884" s="3"/>
      <c r="I884" s="7"/>
    </row>
    <row r="885" spans="2:9" x14ac:dyDescent="0.2">
      <c r="B885" s="3"/>
      <c r="E885" s="3"/>
      <c r="I885" s="7"/>
    </row>
    <row r="886" spans="2:9" x14ac:dyDescent="0.2">
      <c r="B886" s="3"/>
      <c r="E886" s="3"/>
      <c r="I886" s="7"/>
    </row>
    <row r="887" spans="2:9" x14ac:dyDescent="0.2">
      <c r="B887" s="3"/>
      <c r="I887" s="7"/>
    </row>
    <row r="888" spans="2:9" x14ac:dyDescent="0.2">
      <c r="B888" s="3"/>
      <c r="E888" s="3"/>
      <c r="I888" s="7"/>
    </row>
    <row r="889" spans="2:9" x14ac:dyDescent="0.2">
      <c r="B889" s="3"/>
      <c r="I889" s="7"/>
    </row>
    <row r="890" spans="2:9" x14ac:dyDescent="0.2">
      <c r="B890" s="3"/>
      <c r="E890" s="3"/>
      <c r="I890" s="7"/>
    </row>
    <row r="891" spans="2:9" x14ac:dyDescent="0.2">
      <c r="B891" s="3"/>
      <c r="I891" s="7"/>
    </row>
    <row r="892" spans="2:9" x14ac:dyDescent="0.2">
      <c r="B892" s="3"/>
      <c r="I892" s="7"/>
    </row>
    <row r="893" spans="2:9" x14ac:dyDescent="0.2">
      <c r="B893" s="3"/>
      <c r="I893" s="7"/>
    </row>
    <row r="894" spans="2:9" x14ac:dyDescent="0.2">
      <c r="B894" s="3"/>
      <c r="I894" s="7"/>
    </row>
    <row r="895" spans="2:9" x14ac:dyDescent="0.2">
      <c r="B895" s="3"/>
      <c r="E895" s="3"/>
      <c r="I895" s="7"/>
    </row>
    <row r="896" spans="2:9" x14ac:dyDescent="0.2">
      <c r="B896" s="3"/>
      <c r="E896" s="3"/>
      <c r="I896" s="7"/>
    </row>
    <row r="897" spans="2:9" x14ac:dyDescent="0.2">
      <c r="B897" s="3"/>
      <c r="I897" s="7"/>
    </row>
    <row r="898" spans="2:9" x14ac:dyDescent="0.2">
      <c r="I898" s="7"/>
    </row>
    <row r="899" spans="2:9" x14ac:dyDescent="0.2">
      <c r="B899" s="3"/>
      <c r="I899" s="7"/>
    </row>
    <row r="900" spans="2:9" x14ac:dyDescent="0.2">
      <c r="B900" s="3"/>
      <c r="I900" s="7"/>
    </row>
    <row r="901" spans="2:9" x14ac:dyDescent="0.2">
      <c r="I901" s="7"/>
    </row>
    <row r="902" spans="2:9" x14ac:dyDescent="0.2">
      <c r="B902" s="3"/>
      <c r="I902" s="7"/>
    </row>
    <row r="903" spans="2:9" x14ac:dyDescent="0.2">
      <c r="B903" s="3"/>
      <c r="I903" s="7"/>
    </row>
    <row r="904" spans="2:9" x14ac:dyDescent="0.2">
      <c r="I904" s="7"/>
    </row>
    <row r="905" spans="2:9" x14ac:dyDescent="0.2">
      <c r="B905" s="3"/>
      <c r="I905" s="7"/>
    </row>
    <row r="906" spans="2:9" x14ac:dyDescent="0.2">
      <c r="B906" s="3"/>
      <c r="I906" s="7"/>
    </row>
    <row r="907" spans="2:9" x14ac:dyDescent="0.2">
      <c r="B907" s="3"/>
      <c r="I907" s="7"/>
    </row>
    <row r="908" spans="2:9" x14ac:dyDescent="0.2">
      <c r="B908" s="3"/>
      <c r="I908" s="7"/>
    </row>
    <row r="909" spans="2:9" x14ac:dyDescent="0.2">
      <c r="B909" s="3"/>
      <c r="I909" s="7"/>
    </row>
    <row r="910" spans="2:9" x14ac:dyDescent="0.2">
      <c r="B910" s="3"/>
      <c r="I910" s="7"/>
    </row>
    <row r="911" spans="2:9" x14ac:dyDescent="0.2">
      <c r="B911" s="3"/>
      <c r="I911" s="7"/>
    </row>
    <row r="912" spans="2:9" x14ac:dyDescent="0.2">
      <c r="B912" s="3"/>
      <c r="I912" s="7"/>
    </row>
    <row r="913" spans="2:9" x14ac:dyDescent="0.2">
      <c r="B913" s="3"/>
      <c r="I913" s="7"/>
    </row>
    <row r="914" spans="2:9" x14ac:dyDescent="0.2">
      <c r="B914" s="3"/>
      <c r="I914" s="7"/>
    </row>
    <row r="915" spans="2:9" x14ac:dyDescent="0.2">
      <c r="B915" s="3"/>
      <c r="I915" s="7"/>
    </row>
    <row r="916" spans="2:9" x14ac:dyDescent="0.2">
      <c r="B916" s="3"/>
      <c r="I916" s="7"/>
    </row>
    <row r="917" spans="2:9" x14ac:dyDescent="0.2">
      <c r="B917" s="3"/>
      <c r="I917" s="7"/>
    </row>
    <row r="918" spans="2:9" x14ac:dyDescent="0.2">
      <c r="B918" s="3"/>
      <c r="I918" s="7"/>
    </row>
    <row r="919" spans="2:9" x14ac:dyDescent="0.2">
      <c r="I919" s="7"/>
    </row>
    <row r="920" spans="2:9" x14ac:dyDescent="0.2">
      <c r="B920" s="3"/>
      <c r="I920" s="7"/>
    </row>
    <row r="921" spans="2:9" x14ac:dyDescent="0.2">
      <c r="B921" s="3"/>
      <c r="I921" s="7"/>
    </row>
    <row r="922" spans="2:9" x14ac:dyDescent="0.2">
      <c r="I922" s="7"/>
    </row>
    <row r="923" spans="2:9" x14ac:dyDescent="0.2">
      <c r="B923" s="3"/>
      <c r="I923" s="7"/>
    </row>
    <row r="924" spans="2:9" x14ac:dyDescent="0.2">
      <c r="B924" s="3"/>
      <c r="I924" s="7"/>
    </row>
    <row r="925" spans="2:9" x14ac:dyDescent="0.2">
      <c r="I925" s="7"/>
    </row>
    <row r="926" spans="2:9" x14ac:dyDescent="0.2">
      <c r="B926" s="3"/>
      <c r="I926" s="7"/>
    </row>
    <row r="927" spans="2:9" x14ac:dyDescent="0.2">
      <c r="B927" s="3"/>
      <c r="I927" s="7"/>
    </row>
    <row r="928" spans="2:9" x14ac:dyDescent="0.2">
      <c r="B928" s="3"/>
      <c r="I928" s="7"/>
    </row>
    <row r="929" spans="2:9" x14ac:dyDescent="0.2">
      <c r="B929" s="3"/>
      <c r="I929" s="7"/>
    </row>
    <row r="930" spans="2:9" x14ac:dyDescent="0.2">
      <c r="B930" s="3"/>
      <c r="I930" s="7"/>
    </row>
    <row r="931" spans="2:9" x14ac:dyDescent="0.2">
      <c r="B931" s="3"/>
      <c r="I931" s="7"/>
    </row>
    <row r="932" spans="2:9" x14ac:dyDescent="0.2">
      <c r="B932" s="3"/>
      <c r="I932" s="7"/>
    </row>
    <row r="933" spans="2:9" x14ac:dyDescent="0.2">
      <c r="B933" s="3"/>
      <c r="I933" s="7"/>
    </row>
    <row r="934" spans="2:9" x14ac:dyDescent="0.2">
      <c r="B934" s="3"/>
      <c r="I934" s="7"/>
    </row>
    <row r="935" spans="2:9" x14ac:dyDescent="0.2">
      <c r="B935" s="3"/>
      <c r="I935" s="7"/>
    </row>
    <row r="936" spans="2:9" x14ac:dyDescent="0.2">
      <c r="B936" s="3"/>
      <c r="I936" s="7"/>
    </row>
    <row r="937" spans="2:9" x14ac:dyDescent="0.2">
      <c r="B937" s="3"/>
      <c r="I937" s="7"/>
    </row>
    <row r="938" spans="2:9" x14ac:dyDescent="0.2">
      <c r="B938" s="3"/>
      <c r="I938" s="7"/>
    </row>
    <row r="939" spans="2:9" x14ac:dyDescent="0.2">
      <c r="I939" s="7"/>
    </row>
    <row r="940" spans="2:9" x14ac:dyDescent="0.2">
      <c r="B940" s="3"/>
      <c r="I940" s="7"/>
    </row>
    <row r="941" spans="2:9" x14ac:dyDescent="0.2">
      <c r="B941" s="3"/>
      <c r="I941" s="7"/>
    </row>
    <row r="942" spans="2:9" x14ac:dyDescent="0.2">
      <c r="I942" s="7"/>
    </row>
    <row r="943" spans="2:9" x14ac:dyDescent="0.2">
      <c r="B943" s="3"/>
      <c r="I943" s="7"/>
    </row>
    <row r="944" spans="2:9" x14ac:dyDescent="0.2">
      <c r="B944" s="3"/>
      <c r="I944" s="7"/>
    </row>
    <row r="945" spans="2:9" x14ac:dyDescent="0.2">
      <c r="I945" s="7"/>
    </row>
    <row r="946" spans="2:9" x14ac:dyDescent="0.2">
      <c r="B946" s="3"/>
      <c r="I946" s="7"/>
    </row>
    <row r="947" spans="2:9" x14ac:dyDescent="0.2">
      <c r="B947" s="3"/>
      <c r="I947" s="7"/>
    </row>
    <row r="948" spans="2:9" x14ac:dyDescent="0.2">
      <c r="B948" s="3"/>
      <c r="I948" s="7"/>
    </row>
    <row r="949" spans="2:9" x14ac:dyDescent="0.2">
      <c r="B949" s="3"/>
      <c r="I949" s="7"/>
    </row>
    <row r="950" spans="2:9" x14ac:dyDescent="0.2">
      <c r="B950" s="3"/>
      <c r="E950" s="3"/>
      <c r="I950" s="7"/>
    </row>
    <row r="951" spans="2:9" x14ac:dyDescent="0.2">
      <c r="B951" s="3"/>
      <c r="I951" s="7"/>
    </row>
    <row r="952" spans="2:9" x14ac:dyDescent="0.2">
      <c r="E952" s="3"/>
      <c r="I952" s="7"/>
    </row>
    <row r="953" spans="2:9" x14ac:dyDescent="0.2">
      <c r="B953" s="3"/>
      <c r="E953" s="3"/>
      <c r="I953" s="7"/>
    </row>
    <row r="954" spans="2:9" x14ac:dyDescent="0.2">
      <c r="B954" s="3"/>
      <c r="E954" s="3"/>
      <c r="I954" s="7"/>
    </row>
    <row r="955" spans="2:9" x14ac:dyDescent="0.2">
      <c r="I955" s="7"/>
    </row>
    <row r="956" spans="2:9" x14ac:dyDescent="0.2">
      <c r="B956" s="3"/>
      <c r="E956" s="3"/>
      <c r="I956" s="7"/>
    </row>
    <row r="957" spans="2:9" x14ac:dyDescent="0.2">
      <c r="I957" s="7"/>
    </row>
    <row r="958" spans="2:9" x14ac:dyDescent="0.2">
      <c r="B958" s="3"/>
      <c r="E958" s="3"/>
      <c r="I958" s="7"/>
    </row>
    <row r="959" spans="2:9" x14ac:dyDescent="0.2">
      <c r="B959" s="3"/>
      <c r="I959" s="7"/>
    </row>
    <row r="960" spans="2:9" x14ac:dyDescent="0.2">
      <c r="B960" s="3"/>
      <c r="E960" s="3"/>
      <c r="I960" s="7"/>
    </row>
    <row r="961" spans="2:9" x14ac:dyDescent="0.2">
      <c r="B961" s="3"/>
      <c r="E961" s="3"/>
      <c r="I961" s="7"/>
    </row>
    <row r="962" spans="2:9" x14ac:dyDescent="0.2">
      <c r="B962" s="3"/>
      <c r="I962" s="7"/>
    </row>
    <row r="963" spans="2:9" x14ac:dyDescent="0.2">
      <c r="B963" s="3"/>
      <c r="E963" s="3"/>
      <c r="I963" s="7"/>
    </row>
    <row r="964" spans="2:9" x14ac:dyDescent="0.2">
      <c r="B964" s="3"/>
      <c r="I964" s="7"/>
    </row>
    <row r="965" spans="2:9" x14ac:dyDescent="0.2">
      <c r="B965" s="3"/>
      <c r="E965" s="3"/>
      <c r="I965" s="7"/>
    </row>
    <row r="966" spans="2:9" x14ac:dyDescent="0.2">
      <c r="B966" s="3"/>
      <c r="E966" s="3"/>
      <c r="I966" s="7"/>
    </row>
    <row r="967" spans="2:9" x14ac:dyDescent="0.2">
      <c r="B967" s="3"/>
      <c r="E967" s="3"/>
      <c r="I967" s="7"/>
    </row>
    <row r="968" spans="2:9" x14ac:dyDescent="0.2">
      <c r="B968" s="3"/>
      <c r="E968" s="3"/>
      <c r="I968" s="7"/>
    </row>
    <row r="969" spans="2:9" x14ac:dyDescent="0.2">
      <c r="B969" s="3"/>
      <c r="I969" s="7"/>
    </row>
    <row r="970" spans="2:9" x14ac:dyDescent="0.2">
      <c r="B970" s="3"/>
      <c r="I970" s="7"/>
    </row>
    <row r="971" spans="2:9" x14ac:dyDescent="0.2">
      <c r="B971" s="3"/>
      <c r="I971" s="7"/>
    </row>
    <row r="972" spans="2:9" x14ac:dyDescent="0.2">
      <c r="E972" s="3"/>
      <c r="I972" s="7"/>
    </row>
    <row r="973" spans="2:9" x14ac:dyDescent="0.2">
      <c r="B973" s="3"/>
      <c r="E973" s="3"/>
      <c r="I973" s="7"/>
    </row>
    <row r="974" spans="2:9" x14ac:dyDescent="0.2">
      <c r="B974" s="3"/>
      <c r="E974" s="3"/>
      <c r="I974" s="7"/>
    </row>
    <row r="975" spans="2:9" x14ac:dyDescent="0.2">
      <c r="I975" s="7"/>
    </row>
    <row r="976" spans="2:9" x14ac:dyDescent="0.2">
      <c r="B976" s="3"/>
      <c r="E976" s="3"/>
      <c r="I976" s="7"/>
    </row>
    <row r="977" spans="2:9" x14ac:dyDescent="0.2">
      <c r="B977" s="3"/>
      <c r="E977" s="3"/>
      <c r="I977" s="7"/>
    </row>
    <row r="978" spans="2:9" x14ac:dyDescent="0.2">
      <c r="B978" s="3"/>
      <c r="E978" s="3"/>
      <c r="I978" s="7"/>
    </row>
    <row r="979" spans="2:9" x14ac:dyDescent="0.2">
      <c r="B979" s="3"/>
      <c r="I979" s="7"/>
    </row>
    <row r="980" spans="2:9" x14ac:dyDescent="0.2">
      <c r="B980" s="3"/>
      <c r="E980" s="3"/>
      <c r="I980" s="7"/>
    </row>
    <row r="981" spans="2:9" x14ac:dyDescent="0.2">
      <c r="B981" s="3"/>
      <c r="I981" s="7"/>
    </row>
    <row r="982" spans="2:9" x14ac:dyDescent="0.2">
      <c r="B982" s="3"/>
      <c r="I982" s="7"/>
    </row>
    <row r="983" spans="2:9" x14ac:dyDescent="0.2">
      <c r="B983" s="3"/>
      <c r="I983" s="7"/>
    </row>
    <row r="984" spans="2:9" x14ac:dyDescent="0.2">
      <c r="B984" s="3"/>
      <c r="I984" s="7"/>
    </row>
    <row r="985" spans="2:9" x14ac:dyDescent="0.2">
      <c r="B985" s="3"/>
      <c r="I985" s="7"/>
    </row>
    <row r="986" spans="2:9" x14ac:dyDescent="0.2">
      <c r="B986" s="3"/>
      <c r="E986" s="3"/>
      <c r="I986" s="7"/>
    </row>
    <row r="987" spans="2:9" x14ac:dyDescent="0.2">
      <c r="B987" s="3"/>
      <c r="E987" s="3"/>
      <c r="I987" s="7"/>
    </row>
    <row r="988" spans="2:9" x14ac:dyDescent="0.2">
      <c r="I988" s="7"/>
    </row>
    <row r="989" spans="2:9" x14ac:dyDescent="0.2">
      <c r="B989" s="3"/>
      <c r="I989" s="7"/>
    </row>
    <row r="990" spans="2:9" x14ac:dyDescent="0.2">
      <c r="B990" s="3"/>
      <c r="I990" s="7"/>
    </row>
    <row r="991" spans="2:9" x14ac:dyDescent="0.2">
      <c r="I991" s="7"/>
    </row>
    <row r="992" spans="2:9" x14ac:dyDescent="0.2">
      <c r="B992" s="3"/>
      <c r="I992" s="7"/>
    </row>
    <row r="993" spans="2:9" x14ac:dyDescent="0.2">
      <c r="B993" s="3"/>
      <c r="E993" s="3"/>
      <c r="I993" s="7"/>
    </row>
    <row r="994" spans="2:9" x14ac:dyDescent="0.2">
      <c r="B994" s="3"/>
      <c r="E994" s="3"/>
      <c r="I994" s="7"/>
    </row>
    <row r="995" spans="2:9" x14ac:dyDescent="0.2">
      <c r="B995" s="3"/>
      <c r="E995" s="3"/>
      <c r="I995" s="7"/>
    </row>
    <row r="996" spans="2:9" x14ac:dyDescent="0.2">
      <c r="B996" s="3"/>
      <c r="E996" s="3"/>
      <c r="I996" s="7"/>
    </row>
    <row r="997" spans="2:9" x14ac:dyDescent="0.2">
      <c r="B997" s="3"/>
      <c r="I997" s="7"/>
    </row>
    <row r="998" spans="2:9" x14ac:dyDescent="0.2">
      <c r="B998" s="3"/>
      <c r="I998" s="7"/>
    </row>
    <row r="999" spans="2:9" x14ac:dyDescent="0.2">
      <c r="B999" s="3"/>
      <c r="E999" s="3"/>
      <c r="I999" s="7"/>
    </row>
    <row r="1000" spans="2:9" x14ac:dyDescent="0.2">
      <c r="B1000" s="3"/>
      <c r="E1000" s="3"/>
      <c r="I1000" s="7"/>
    </row>
    <row r="1001" spans="2:9" x14ac:dyDescent="0.2">
      <c r="B1001" s="3"/>
      <c r="E1001" s="3"/>
      <c r="I1001" s="7"/>
    </row>
    <row r="1002" spans="2:9" x14ac:dyDescent="0.2">
      <c r="B1002" s="3"/>
      <c r="E1002" s="3"/>
      <c r="I1002" s="7"/>
    </row>
    <row r="1003" spans="2:9" x14ac:dyDescent="0.2">
      <c r="B1003" s="3"/>
      <c r="I1003" s="7"/>
    </row>
    <row r="1004" spans="2:9" x14ac:dyDescent="0.2">
      <c r="B1004" s="3"/>
      <c r="E1004" s="3"/>
      <c r="I1004" s="7"/>
    </row>
    <row r="1005" spans="2:9" x14ac:dyDescent="0.2">
      <c r="B1005" s="3"/>
      <c r="I1005" s="7"/>
    </row>
    <row r="1006" spans="2:9" x14ac:dyDescent="0.2">
      <c r="B1006" s="3"/>
      <c r="E1006" s="3"/>
      <c r="I1006" s="7"/>
    </row>
    <row r="1007" spans="2:9" x14ac:dyDescent="0.2">
      <c r="B1007" s="3"/>
      <c r="I1007" s="7"/>
    </row>
    <row r="1008" spans="2:9" x14ac:dyDescent="0.2">
      <c r="B1008" s="3"/>
      <c r="I1008" s="7"/>
    </row>
    <row r="1009" spans="2:9" x14ac:dyDescent="0.2">
      <c r="E1009" s="3"/>
      <c r="I1009" s="7"/>
    </row>
    <row r="1010" spans="2:9" x14ac:dyDescent="0.2">
      <c r="B1010" s="3"/>
      <c r="I1010" s="7"/>
    </row>
    <row r="1011" spans="2:9" x14ac:dyDescent="0.2">
      <c r="B1011" s="3"/>
      <c r="E1011" s="3"/>
      <c r="I1011" s="7"/>
    </row>
    <row r="1012" spans="2:9" x14ac:dyDescent="0.2">
      <c r="B1012" s="3"/>
      <c r="E1012" s="3"/>
      <c r="I1012" s="7"/>
    </row>
    <row r="1013" spans="2:9" x14ac:dyDescent="0.2">
      <c r="B1013" s="3"/>
      <c r="I1013" s="7"/>
    </row>
    <row r="1014" spans="2:9" x14ac:dyDescent="0.2">
      <c r="B1014" s="3"/>
      <c r="E1014" s="3"/>
      <c r="I1014" s="7"/>
    </row>
    <row r="1015" spans="2:9" x14ac:dyDescent="0.2">
      <c r="B1015" s="3"/>
      <c r="E1015" s="3"/>
      <c r="I1015" s="7"/>
    </row>
    <row r="1016" spans="2:9" x14ac:dyDescent="0.2">
      <c r="B1016" s="3"/>
      <c r="E1016" s="3"/>
      <c r="I1016" s="7"/>
    </row>
    <row r="1017" spans="2:9" x14ac:dyDescent="0.2">
      <c r="B1017" s="3"/>
      <c r="E1017" s="3"/>
      <c r="I1017" s="7"/>
    </row>
    <row r="1018" spans="2:9" x14ac:dyDescent="0.2">
      <c r="B1018" s="3"/>
      <c r="I1018" s="7"/>
    </row>
    <row r="1019" spans="2:9" x14ac:dyDescent="0.2">
      <c r="B1019" s="3"/>
      <c r="E1019" s="3"/>
      <c r="I1019" s="7"/>
    </row>
    <row r="1020" spans="2:9" x14ac:dyDescent="0.2">
      <c r="B1020" s="3"/>
      <c r="E1020" s="3"/>
      <c r="I1020" s="7"/>
    </row>
    <row r="1021" spans="2:9" x14ac:dyDescent="0.2">
      <c r="B1021" s="3"/>
      <c r="I1021" s="7"/>
    </row>
    <row r="1022" spans="2:9" x14ac:dyDescent="0.2">
      <c r="B1022" s="3"/>
      <c r="E1022" s="3"/>
      <c r="I1022" s="7"/>
    </row>
    <row r="1023" spans="2:9" x14ac:dyDescent="0.2">
      <c r="B1023" s="3"/>
      <c r="I1023" s="7"/>
    </row>
    <row r="1024" spans="2:9" x14ac:dyDescent="0.2">
      <c r="E1024" s="3"/>
      <c r="I1024" s="7"/>
    </row>
    <row r="1025" spans="2:9" x14ac:dyDescent="0.2">
      <c r="B1025" s="3"/>
      <c r="E1025" s="3"/>
      <c r="I1025" s="7"/>
    </row>
    <row r="1026" spans="2:9" x14ac:dyDescent="0.2">
      <c r="B1026" s="3"/>
      <c r="E1026" s="3"/>
      <c r="I1026" s="7"/>
    </row>
    <row r="1027" spans="2:9" x14ac:dyDescent="0.2">
      <c r="B1027" s="3"/>
      <c r="E1027" s="3"/>
      <c r="I1027" s="7"/>
    </row>
    <row r="1028" spans="2:9" x14ac:dyDescent="0.2">
      <c r="B1028" s="3"/>
      <c r="E1028" s="3"/>
      <c r="I1028" s="7"/>
    </row>
    <row r="1029" spans="2:9" x14ac:dyDescent="0.2">
      <c r="E1029" s="3"/>
      <c r="I1029" s="7"/>
    </row>
    <row r="1030" spans="2:9" x14ac:dyDescent="0.2">
      <c r="B1030" s="3"/>
      <c r="I1030" s="7"/>
    </row>
    <row r="1031" spans="2:9" x14ac:dyDescent="0.2">
      <c r="B1031" s="3"/>
      <c r="E1031" s="3"/>
      <c r="I1031" s="7"/>
    </row>
    <row r="1032" spans="2:9" x14ac:dyDescent="0.2">
      <c r="B1032" s="3"/>
      <c r="E1032" s="3"/>
      <c r="I1032" s="7"/>
    </row>
    <row r="1033" spans="2:9" x14ac:dyDescent="0.2">
      <c r="B1033" s="3"/>
      <c r="I1033" s="7"/>
    </row>
    <row r="1034" spans="2:9" x14ac:dyDescent="0.2">
      <c r="B1034" s="3"/>
      <c r="E1034" s="3"/>
      <c r="I1034" s="7"/>
    </row>
    <row r="1035" spans="2:9" x14ac:dyDescent="0.2">
      <c r="B1035" s="3"/>
      <c r="E1035" s="3"/>
      <c r="I1035" s="7"/>
    </row>
    <row r="1036" spans="2:9" x14ac:dyDescent="0.2">
      <c r="B1036" s="3"/>
      <c r="E1036" s="3"/>
      <c r="I1036" s="7"/>
    </row>
    <row r="1037" spans="2:9" x14ac:dyDescent="0.2">
      <c r="B1037" s="3"/>
      <c r="I1037" s="7"/>
    </row>
    <row r="1038" spans="2:9" x14ac:dyDescent="0.2">
      <c r="B1038" s="3"/>
      <c r="E1038" s="3"/>
      <c r="I1038" s="7"/>
    </row>
    <row r="1039" spans="2:9" x14ac:dyDescent="0.2">
      <c r="B1039" s="3"/>
      <c r="I1039" s="7"/>
    </row>
    <row r="1040" spans="2:9" x14ac:dyDescent="0.2">
      <c r="B1040" s="3"/>
      <c r="I1040" s="7"/>
    </row>
    <row r="1041" spans="2:9" x14ac:dyDescent="0.2">
      <c r="E1041" s="3"/>
      <c r="I1041" s="7"/>
    </row>
    <row r="1042" spans="2:9" x14ac:dyDescent="0.2">
      <c r="B1042" s="3"/>
      <c r="E1042" s="3"/>
      <c r="I1042" s="7"/>
    </row>
    <row r="1043" spans="2:9" x14ac:dyDescent="0.2">
      <c r="B1043" s="3"/>
      <c r="E1043" s="3"/>
      <c r="I1043" s="7"/>
    </row>
    <row r="1044" spans="2:9" x14ac:dyDescent="0.2">
      <c r="E1044" s="3"/>
      <c r="I1044" s="7"/>
    </row>
    <row r="1045" spans="2:9" x14ac:dyDescent="0.2">
      <c r="B1045" s="3"/>
      <c r="E1045" s="3"/>
      <c r="I1045" s="7"/>
    </row>
    <row r="1046" spans="2:9" x14ac:dyDescent="0.2">
      <c r="B1046" s="3"/>
      <c r="E1046" s="3"/>
      <c r="I1046" s="7"/>
    </row>
    <row r="1047" spans="2:9" x14ac:dyDescent="0.2">
      <c r="B1047" s="3"/>
      <c r="E1047" s="3"/>
      <c r="I1047" s="7"/>
    </row>
    <row r="1048" spans="2:9" x14ac:dyDescent="0.2">
      <c r="B1048" s="3"/>
      <c r="I1048" s="7"/>
    </row>
    <row r="1049" spans="2:9" x14ac:dyDescent="0.2">
      <c r="B1049" s="3"/>
      <c r="E1049" s="3"/>
      <c r="I1049" s="7"/>
    </row>
    <row r="1050" spans="2:9" x14ac:dyDescent="0.2">
      <c r="B1050" s="3"/>
      <c r="I1050" s="7"/>
    </row>
    <row r="1051" spans="2:9" x14ac:dyDescent="0.2">
      <c r="B1051" s="3"/>
      <c r="E1051" s="3"/>
      <c r="I1051" s="7"/>
    </row>
    <row r="1052" spans="2:9" x14ac:dyDescent="0.2">
      <c r="B1052" s="3"/>
      <c r="E1052" s="3"/>
      <c r="I1052" s="7"/>
    </row>
    <row r="1053" spans="2:9" x14ac:dyDescent="0.2">
      <c r="B1053" s="3"/>
      <c r="I1053" s="7"/>
    </row>
    <row r="1054" spans="2:9" x14ac:dyDescent="0.2">
      <c r="B1054" s="3"/>
      <c r="E1054" s="3"/>
      <c r="I1054" s="7"/>
    </row>
    <row r="1055" spans="2:9" x14ac:dyDescent="0.2">
      <c r="B1055" s="3"/>
      <c r="E1055" s="3"/>
      <c r="I1055" s="7"/>
    </row>
    <row r="1056" spans="2:9" x14ac:dyDescent="0.2">
      <c r="B1056" s="3"/>
      <c r="E1056" s="3"/>
      <c r="I1056" s="7"/>
    </row>
    <row r="1057" spans="2:9" x14ac:dyDescent="0.2">
      <c r="B1057" s="3"/>
      <c r="E1057" s="3"/>
      <c r="I1057" s="7"/>
    </row>
    <row r="1058" spans="2:9" x14ac:dyDescent="0.2">
      <c r="B1058" s="3"/>
      <c r="E1058" s="3"/>
      <c r="I1058" s="7"/>
    </row>
    <row r="1059" spans="2:9" x14ac:dyDescent="0.2">
      <c r="B1059" s="3"/>
      <c r="E1059" s="3"/>
      <c r="I1059" s="7"/>
    </row>
    <row r="1060" spans="2:9" x14ac:dyDescent="0.2">
      <c r="B1060" s="3"/>
      <c r="E1060" s="3"/>
      <c r="I1060" s="7"/>
    </row>
    <row r="1061" spans="2:9" x14ac:dyDescent="0.2">
      <c r="E1061" s="3"/>
      <c r="I1061" s="7"/>
    </row>
    <row r="1062" spans="2:9" x14ac:dyDescent="0.2">
      <c r="B1062" s="3"/>
      <c r="I1062" s="7"/>
    </row>
    <row r="1063" spans="2:9" x14ac:dyDescent="0.2">
      <c r="B1063" s="3"/>
      <c r="E1063" s="3"/>
      <c r="I1063" s="7"/>
    </row>
    <row r="1064" spans="2:9" x14ac:dyDescent="0.2">
      <c r="I1064" s="7"/>
    </row>
    <row r="1065" spans="2:9" x14ac:dyDescent="0.2">
      <c r="B1065" s="3"/>
      <c r="E1065" s="3"/>
      <c r="I1065" s="7"/>
    </row>
    <row r="1066" spans="2:9" x14ac:dyDescent="0.2">
      <c r="B1066" s="3"/>
      <c r="I1066" s="7"/>
    </row>
    <row r="1067" spans="2:9" x14ac:dyDescent="0.2">
      <c r="B1067" s="3"/>
      <c r="E1067" s="3"/>
      <c r="I1067" s="7"/>
    </row>
    <row r="1068" spans="2:9" x14ac:dyDescent="0.2">
      <c r="B1068" s="3"/>
      <c r="E1068" s="3"/>
      <c r="I1068" s="7"/>
    </row>
    <row r="1069" spans="2:9" x14ac:dyDescent="0.2">
      <c r="B1069" s="3"/>
      <c r="E1069" s="3"/>
      <c r="I1069" s="7"/>
    </row>
    <row r="1070" spans="2:9" x14ac:dyDescent="0.2">
      <c r="B1070" s="3"/>
      <c r="I1070" s="7"/>
    </row>
    <row r="1071" spans="2:9" x14ac:dyDescent="0.2">
      <c r="B1071" s="3"/>
      <c r="E1071" s="3"/>
      <c r="I1071" s="7"/>
    </row>
    <row r="1072" spans="2:9" x14ac:dyDescent="0.2">
      <c r="B1072" s="3"/>
      <c r="E1072" s="3"/>
      <c r="I1072" s="7"/>
    </row>
    <row r="1073" spans="2:9" x14ac:dyDescent="0.2">
      <c r="B1073" s="3"/>
      <c r="I1073" s="7"/>
    </row>
    <row r="1074" spans="2:9" x14ac:dyDescent="0.2">
      <c r="B1074" s="3"/>
      <c r="I1074" s="7"/>
    </row>
    <row r="1075" spans="2:9" x14ac:dyDescent="0.2">
      <c r="B1075" s="3"/>
      <c r="I1075" s="7"/>
    </row>
    <row r="1076" spans="2:9" x14ac:dyDescent="0.2">
      <c r="E1076" s="3"/>
      <c r="I1076" s="7"/>
    </row>
    <row r="1077" spans="2:9" x14ac:dyDescent="0.2">
      <c r="B1077" s="3"/>
      <c r="I1077" s="7"/>
    </row>
    <row r="1078" spans="2:9" x14ac:dyDescent="0.2">
      <c r="B1078" s="3"/>
      <c r="I1078" s="7"/>
    </row>
    <row r="1079" spans="2:9" x14ac:dyDescent="0.2">
      <c r="I1079" s="7"/>
    </row>
    <row r="1080" spans="2:9" x14ac:dyDescent="0.2">
      <c r="B1080" s="3"/>
      <c r="I1080" s="7"/>
    </row>
    <row r="1081" spans="2:9" x14ac:dyDescent="0.2">
      <c r="B1081" s="3"/>
      <c r="E1081" s="3"/>
      <c r="I1081" s="7"/>
    </row>
    <row r="1082" spans="2:9" x14ac:dyDescent="0.2">
      <c r="B1082" s="3"/>
      <c r="E1082" s="3"/>
      <c r="I1082" s="7"/>
    </row>
    <row r="1083" spans="2:9" x14ac:dyDescent="0.2">
      <c r="B1083" s="3"/>
      <c r="I1083" s="7"/>
    </row>
    <row r="1084" spans="2:9" x14ac:dyDescent="0.2">
      <c r="B1084" s="3"/>
      <c r="I1084" s="7"/>
    </row>
    <row r="1085" spans="2:9" x14ac:dyDescent="0.2">
      <c r="B1085" s="3"/>
      <c r="I1085" s="7"/>
    </row>
    <row r="1086" spans="2:9" x14ac:dyDescent="0.2">
      <c r="B1086" s="3"/>
      <c r="E1086" s="3"/>
      <c r="I1086" s="7"/>
    </row>
    <row r="1087" spans="2:9" x14ac:dyDescent="0.2">
      <c r="B1087" s="3"/>
      <c r="E1087" s="3"/>
      <c r="I1087" s="7"/>
    </row>
    <row r="1088" spans="2:9" x14ac:dyDescent="0.2">
      <c r="B1088" s="3"/>
      <c r="E1088" s="3"/>
      <c r="I1088" s="7"/>
    </row>
    <row r="1089" spans="2:9" x14ac:dyDescent="0.2">
      <c r="B1089" s="3"/>
      <c r="E1089" s="3"/>
      <c r="I1089" s="7"/>
    </row>
    <row r="1090" spans="2:9" x14ac:dyDescent="0.2">
      <c r="B1090" s="3"/>
      <c r="I1090" s="7"/>
    </row>
    <row r="1091" spans="2:9" x14ac:dyDescent="0.2">
      <c r="B1091" s="3"/>
      <c r="E1091" s="3"/>
      <c r="I1091" s="7"/>
    </row>
    <row r="1092" spans="2:9" x14ac:dyDescent="0.2">
      <c r="B1092" s="3"/>
      <c r="E1092" s="3"/>
      <c r="I1092" s="7"/>
    </row>
    <row r="1093" spans="2:9" x14ac:dyDescent="0.2">
      <c r="B1093" s="3"/>
      <c r="E1093" s="3"/>
      <c r="I1093" s="7"/>
    </row>
    <row r="1094" spans="2:9" x14ac:dyDescent="0.2">
      <c r="E1094" s="3"/>
      <c r="I1094" s="7"/>
    </row>
    <row r="1095" spans="2:9" x14ac:dyDescent="0.2">
      <c r="B1095" s="3"/>
      <c r="I1095" s="7"/>
    </row>
    <row r="1096" spans="2:9" x14ac:dyDescent="0.2">
      <c r="E1096" s="3"/>
      <c r="I1096" s="7"/>
    </row>
    <row r="1097" spans="2:9" x14ac:dyDescent="0.2">
      <c r="B1097" s="3"/>
      <c r="I1097" s="7"/>
    </row>
    <row r="1098" spans="2:9" x14ac:dyDescent="0.2">
      <c r="B1098" s="3"/>
      <c r="E1098" s="3"/>
      <c r="I1098" s="7"/>
    </row>
    <row r="1099" spans="2:9" x14ac:dyDescent="0.2">
      <c r="E1099" s="3"/>
      <c r="I1099" s="7"/>
    </row>
    <row r="1100" spans="2:9" x14ac:dyDescent="0.2">
      <c r="B1100" s="3"/>
      <c r="I1100" s="7"/>
    </row>
    <row r="1101" spans="2:9" x14ac:dyDescent="0.2">
      <c r="B1101" s="3"/>
      <c r="E1101" s="3"/>
      <c r="I1101" s="7"/>
    </row>
    <row r="1102" spans="2:9" x14ac:dyDescent="0.2">
      <c r="B1102" s="3"/>
      <c r="I1102" s="7"/>
    </row>
    <row r="1103" spans="2:9" x14ac:dyDescent="0.2">
      <c r="B1103" s="3"/>
      <c r="I1103" s="7"/>
    </row>
    <row r="1104" spans="2:9" x14ac:dyDescent="0.2">
      <c r="B1104" s="3"/>
      <c r="I1104" s="7"/>
    </row>
    <row r="1105" spans="2:9" x14ac:dyDescent="0.2">
      <c r="B1105" s="3"/>
      <c r="I1105" s="7"/>
    </row>
    <row r="1106" spans="2:9" x14ac:dyDescent="0.2">
      <c r="B1106" s="3"/>
      <c r="E1106" s="3"/>
      <c r="I1106" s="7"/>
    </row>
    <row r="1107" spans="2:9" x14ac:dyDescent="0.2">
      <c r="B1107" s="3"/>
      <c r="I1107" s="7"/>
    </row>
    <row r="1108" spans="2:9" x14ac:dyDescent="0.2">
      <c r="B1108" s="3"/>
      <c r="I1108" s="7"/>
    </row>
    <row r="1109" spans="2:9" x14ac:dyDescent="0.2">
      <c r="B1109" s="3"/>
      <c r="E1109" s="3"/>
      <c r="I1109" s="7"/>
    </row>
    <row r="1110" spans="2:9" x14ac:dyDescent="0.2">
      <c r="B1110" s="3"/>
      <c r="E1110" s="3"/>
      <c r="I1110" s="7"/>
    </row>
    <row r="1111" spans="2:9" x14ac:dyDescent="0.2">
      <c r="I1111" s="7"/>
    </row>
    <row r="1112" spans="2:9" x14ac:dyDescent="0.2">
      <c r="B1112" s="3"/>
      <c r="I1112" s="7"/>
    </row>
    <row r="1113" spans="2:9" x14ac:dyDescent="0.2">
      <c r="B1113" s="3"/>
      <c r="I1113" s="7"/>
    </row>
    <row r="1114" spans="2:9" x14ac:dyDescent="0.2">
      <c r="I1114" s="7"/>
    </row>
    <row r="1115" spans="2:9" x14ac:dyDescent="0.2">
      <c r="B1115" s="3"/>
      <c r="I1115" s="7"/>
    </row>
    <row r="1116" spans="2:9" x14ac:dyDescent="0.2">
      <c r="B1116" s="3"/>
      <c r="I1116" s="7"/>
    </row>
    <row r="1117" spans="2:9" x14ac:dyDescent="0.2">
      <c r="B1117" s="3"/>
      <c r="I1117" s="7"/>
    </row>
    <row r="1118" spans="2:9" x14ac:dyDescent="0.2">
      <c r="B1118" s="3"/>
      <c r="I1118" s="7"/>
    </row>
    <row r="1119" spans="2:9" x14ac:dyDescent="0.2">
      <c r="B1119" s="3"/>
      <c r="I1119" s="7"/>
    </row>
    <row r="1120" spans="2:9" x14ac:dyDescent="0.2">
      <c r="B1120" s="3"/>
      <c r="I1120" s="7"/>
    </row>
    <row r="1121" spans="2:9" x14ac:dyDescent="0.2">
      <c r="B1121" s="3"/>
      <c r="I1121" s="7"/>
    </row>
    <row r="1122" spans="2:9" x14ac:dyDescent="0.2">
      <c r="B1122" s="3"/>
      <c r="I1122" s="7"/>
    </row>
    <row r="1123" spans="2:9" x14ac:dyDescent="0.2">
      <c r="B1123" s="3"/>
      <c r="I1123" s="7"/>
    </row>
    <row r="1124" spans="2:9" x14ac:dyDescent="0.2">
      <c r="B1124" s="3"/>
      <c r="I1124" s="7"/>
    </row>
    <row r="1125" spans="2:9" x14ac:dyDescent="0.2">
      <c r="B1125" s="3"/>
      <c r="I1125" s="7"/>
    </row>
    <row r="1126" spans="2:9" x14ac:dyDescent="0.2">
      <c r="B1126" s="3"/>
      <c r="I1126" s="7"/>
    </row>
    <row r="1127" spans="2:9" x14ac:dyDescent="0.2">
      <c r="B1127" s="3"/>
      <c r="I1127" s="7"/>
    </row>
    <row r="1128" spans="2:9" x14ac:dyDescent="0.2">
      <c r="B1128" s="3"/>
      <c r="I1128" s="7"/>
    </row>
    <row r="1129" spans="2:9" x14ac:dyDescent="0.2">
      <c r="I1129" s="7"/>
    </row>
    <row r="1130" spans="2:9" x14ac:dyDescent="0.2">
      <c r="B1130" s="3"/>
      <c r="I1130" s="7"/>
    </row>
    <row r="1131" spans="2:9" x14ac:dyDescent="0.2">
      <c r="I1131" s="7"/>
    </row>
    <row r="1132" spans="2:9" x14ac:dyDescent="0.2">
      <c r="B1132" s="3"/>
      <c r="I1132" s="7"/>
    </row>
    <row r="1133" spans="2:9" x14ac:dyDescent="0.2">
      <c r="B1133" s="3"/>
      <c r="I1133" s="7"/>
    </row>
    <row r="1134" spans="2:9" x14ac:dyDescent="0.2">
      <c r="I1134" s="7"/>
    </row>
    <row r="1135" spans="2:9" x14ac:dyDescent="0.2">
      <c r="B1135" s="3"/>
      <c r="I1135" s="7"/>
    </row>
    <row r="1136" spans="2:9" x14ac:dyDescent="0.2">
      <c r="B1136" s="3"/>
      <c r="I1136" s="7"/>
    </row>
  </sheetData>
  <phoneticPr fontId="2" type="noConversion"/>
  <pageMargins left="0.75" right="0.75" top="1" bottom="1" header="0" footer="0"/>
  <pageSetup orientation="portrait" horizontalDpi="1200" verticalDpi="12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6"/>
  <sheetViews>
    <sheetView topLeftCell="A27" zoomScale="75" workbookViewId="0">
      <selection activeCell="G40" sqref="G40:G254"/>
    </sheetView>
  </sheetViews>
  <sheetFormatPr baseColWidth="10" defaultRowHeight="12.6" x14ac:dyDescent="0.2"/>
  <cols>
    <col min="4" max="6" width="11.1796875" bestFit="1" customWidth="1"/>
    <col min="7" max="8" width="12.81640625" bestFit="1" customWidth="1"/>
    <col min="9" max="9" width="11.1796875" bestFit="1" customWidth="1"/>
    <col min="10" max="10" width="11.1796875" style="7" bestFit="1" customWidth="1"/>
    <col min="11" max="11" width="11.1796875" bestFit="1" customWidth="1"/>
    <col min="12" max="12" width="13.453125" bestFit="1" customWidth="1"/>
    <col min="14" max="14" width="12" style="9" bestFit="1" customWidth="1"/>
    <col min="15" max="15" width="11" style="12" customWidth="1"/>
    <col min="16" max="16" width="12" bestFit="1" customWidth="1"/>
    <col min="20" max="20" width="13.453125" style="3" customWidth="1"/>
    <col min="23" max="23" width="13" customWidth="1"/>
  </cols>
  <sheetData>
    <row r="1" spans="1:10" x14ac:dyDescent="0.2">
      <c r="A1" t="s">
        <v>5</v>
      </c>
      <c r="B1" t="s">
        <v>6</v>
      </c>
      <c r="C1" t="s">
        <v>0</v>
      </c>
      <c r="J1"/>
    </row>
    <row r="2" spans="1:10" x14ac:dyDescent="0.2">
      <c r="A2" t="s">
        <v>7</v>
      </c>
      <c r="J2"/>
    </row>
    <row r="3" spans="1:10" x14ac:dyDescent="0.2">
      <c r="A3" t="s">
        <v>8</v>
      </c>
      <c r="B3" t="s">
        <v>52</v>
      </c>
      <c r="J3"/>
    </row>
    <row r="4" spans="1:10" x14ac:dyDescent="0.2">
      <c r="A4" t="s">
        <v>9</v>
      </c>
      <c r="B4" s="1">
        <v>36868</v>
      </c>
      <c r="J4"/>
    </row>
    <row r="5" spans="1:10" x14ac:dyDescent="0.2">
      <c r="A5" t="s">
        <v>10</v>
      </c>
      <c r="B5" s="2">
        <v>0.45871527777777782</v>
      </c>
      <c r="J5"/>
    </row>
    <row r="6" spans="1:10" x14ac:dyDescent="0.2">
      <c r="A6" t="s">
        <v>11</v>
      </c>
      <c r="B6" t="s">
        <v>12</v>
      </c>
      <c r="C6" t="s">
        <v>13</v>
      </c>
      <c r="J6"/>
    </row>
    <row r="7" spans="1:10" x14ac:dyDescent="0.2">
      <c r="A7" t="s">
        <v>14</v>
      </c>
      <c r="B7" t="s">
        <v>15</v>
      </c>
      <c r="J7"/>
    </row>
    <row r="8" spans="1:10" x14ac:dyDescent="0.2">
      <c r="A8" t="s">
        <v>16</v>
      </c>
      <c r="B8">
        <v>5</v>
      </c>
      <c r="J8"/>
    </row>
    <row r="9" spans="1:10" x14ac:dyDescent="0.2">
      <c r="A9" t="s">
        <v>17</v>
      </c>
      <c r="B9">
        <v>5</v>
      </c>
      <c r="J9"/>
    </row>
    <row r="10" spans="1:10" x14ac:dyDescent="0.2">
      <c r="A10" t="s">
        <v>18</v>
      </c>
      <c r="B10">
        <v>824</v>
      </c>
      <c r="J10"/>
    </row>
    <row r="11" spans="1:10" x14ac:dyDescent="0.2">
      <c r="A11" t="s">
        <v>19</v>
      </c>
      <c r="B11">
        <v>0</v>
      </c>
      <c r="J11"/>
    </row>
    <row r="12" spans="1:10" x14ac:dyDescent="0.2">
      <c r="A12" t="s">
        <v>20</v>
      </c>
      <c r="B12" t="s">
        <v>21</v>
      </c>
      <c r="J12"/>
    </row>
    <row r="13" spans="1:10" x14ac:dyDescent="0.2">
      <c r="A13" t="s">
        <v>22</v>
      </c>
      <c r="B13">
        <v>0</v>
      </c>
      <c r="J13"/>
    </row>
    <row r="14" spans="1:10" x14ac:dyDescent="0.2">
      <c r="J14"/>
    </row>
    <row r="15" spans="1:10" x14ac:dyDescent="0.2">
      <c r="A15" t="s">
        <v>23</v>
      </c>
      <c r="J15"/>
    </row>
    <row r="16" spans="1:10" x14ac:dyDescent="0.2">
      <c r="A16" t="s">
        <v>2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3</v>
      </c>
      <c r="H16" t="s">
        <v>29</v>
      </c>
      <c r="I16" t="s">
        <v>30</v>
      </c>
      <c r="J16" t="s">
        <v>31</v>
      </c>
    </row>
    <row r="17" spans="1:10" x14ac:dyDescent="0.2">
      <c r="A17">
        <v>1</v>
      </c>
      <c r="B17" t="s">
        <v>32</v>
      </c>
      <c r="C17" t="s">
        <v>33</v>
      </c>
      <c r="D17">
        <v>-1</v>
      </c>
      <c r="E17">
        <v>-1</v>
      </c>
      <c r="F17" t="s">
        <v>34</v>
      </c>
      <c r="G17">
        <v>0</v>
      </c>
      <c r="H17">
        <v>0</v>
      </c>
      <c r="I17">
        <v>0</v>
      </c>
      <c r="J17"/>
    </row>
    <row r="18" spans="1:10" x14ac:dyDescent="0.2">
      <c r="A18">
        <v>2</v>
      </c>
      <c r="B18" t="s">
        <v>35</v>
      </c>
      <c r="C18" t="s">
        <v>36</v>
      </c>
      <c r="D18">
        <v>0</v>
      </c>
      <c r="E18">
        <v>16</v>
      </c>
      <c r="F18" t="s">
        <v>37</v>
      </c>
      <c r="G18">
        <v>-0.49676609999999999</v>
      </c>
      <c r="H18">
        <v>-1</v>
      </c>
      <c r="I18">
        <v>780</v>
      </c>
      <c r="J18"/>
    </row>
    <row r="19" spans="1:10" x14ac:dyDescent="0.2">
      <c r="A19">
        <v>3</v>
      </c>
      <c r="B19" t="s">
        <v>38</v>
      </c>
      <c r="C19" t="s">
        <v>39</v>
      </c>
      <c r="D19">
        <v>0</v>
      </c>
      <c r="E19">
        <v>17</v>
      </c>
      <c r="F19" t="s">
        <v>40</v>
      </c>
      <c r="G19">
        <v>0.1</v>
      </c>
      <c r="H19">
        <v>-1</v>
      </c>
      <c r="I19">
        <v>0</v>
      </c>
      <c r="J19"/>
    </row>
    <row r="20" spans="1:10" x14ac:dyDescent="0.2">
      <c r="A20">
        <v>4</v>
      </c>
      <c r="B20" t="s">
        <v>41</v>
      </c>
      <c r="C20" t="s">
        <v>42</v>
      </c>
      <c r="D20">
        <v>0</v>
      </c>
      <c r="E20">
        <v>18</v>
      </c>
      <c r="F20" t="s">
        <v>40</v>
      </c>
      <c r="G20">
        <v>20</v>
      </c>
      <c r="H20">
        <v>-1</v>
      </c>
      <c r="I20">
        <v>0</v>
      </c>
      <c r="J20"/>
    </row>
    <row r="21" spans="1:10" x14ac:dyDescent="0.2">
      <c r="A21">
        <v>5</v>
      </c>
      <c r="B21" t="s">
        <v>43</v>
      </c>
      <c r="C21" t="s">
        <v>42</v>
      </c>
      <c r="D21">
        <v>0</v>
      </c>
      <c r="E21">
        <v>19</v>
      </c>
      <c r="F21" t="s">
        <v>40</v>
      </c>
      <c r="G21">
        <v>10</v>
      </c>
      <c r="H21">
        <v>-1</v>
      </c>
      <c r="I21">
        <v>0</v>
      </c>
      <c r="J21"/>
    </row>
    <row r="22" spans="1:10" x14ac:dyDescent="0.2">
      <c r="J22"/>
    </row>
    <row r="23" spans="1:10" x14ac:dyDescent="0.2">
      <c r="A23" t="s">
        <v>44</v>
      </c>
      <c r="J23"/>
    </row>
    <row r="24" spans="1:10" x14ac:dyDescent="0.2">
      <c r="A24" s="53" t="s">
        <v>56</v>
      </c>
      <c r="B24" s="53">
        <v>11.68</v>
      </c>
      <c r="J24"/>
    </row>
    <row r="25" spans="1:10" x14ac:dyDescent="0.2">
      <c r="A25" s="53" t="s">
        <v>57</v>
      </c>
      <c r="B25" s="53">
        <v>1.58</v>
      </c>
      <c r="J25"/>
    </row>
    <row r="26" spans="1:10" x14ac:dyDescent="0.2">
      <c r="A26" s="53" t="s">
        <v>61</v>
      </c>
      <c r="B26" s="53">
        <v>25</v>
      </c>
      <c r="J26"/>
    </row>
    <row r="27" spans="1:10" x14ac:dyDescent="0.2">
      <c r="A27" t="s">
        <v>4</v>
      </c>
      <c r="J27"/>
    </row>
    <row r="28" spans="1:10" x14ac:dyDescent="0.2">
      <c r="B28" t="s">
        <v>32</v>
      </c>
      <c r="C28" t="s">
        <v>35</v>
      </c>
      <c r="D28" t="s">
        <v>38</v>
      </c>
      <c r="E28" t="s">
        <v>41</v>
      </c>
      <c r="F28" t="s">
        <v>43</v>
      </c>
      <c r="J28"/>
    </row>
    <row r="29" spans="1:10" x14ac:dyDescent="0.2">
      <c r="B29" t="s">
        <v>34</v>
      </c>
      <c r="C29" t="s">
        <v>37</v>
      </c>
      <c r="D29" t="s">
        <v>40</v>
      </c>
      <c r="E29" t="s">
        <v>40</v>
      </c>
      <c r="F29" t="s">
        <v>40</v>
      </c>
      <c r="J29"/>
    </row>
    <row r="30" spans="1:10" x14ac:dyDescent="0.2">
      <c r="B30">
        <v>0</v>
      </c>
      <c r="C30" s="3">
        <v>1.878359E-4</v>
      </c>
      <c r="D30" s="3">
        <v>2.981033E-5</v>
      </c>
      <c r="E30" s="3">
        <v>2.6043100000000001E-6</v>
      </c>
      <c r="F30" s="3">
        <v>2.8572400000000002E-6</v>
      </c>
      <c r="J30"/>
    </row>
    <row r="31" spans="1:10" x14ac:dyDescent="0.2">
      <c r="J31"/>
    </row>
    <row r="32" spans="1:10" x14ac:dyDescent="0.2">
      <c r="A32" t="s">
        <v>45</v>
      </c>
    </row>
    <row r="33" spans="1:20" x14ac:dyDescent="0.2">
      <c r="B33" t="s">
        <v>32</v>
      </c>
      <c r="C33" t="s">
        <v>35</v>
      </c>
      <c r="D33" t="s">
        <v>38</v>
      </c>
      <c r="E33" t="s">
        <v>41</v>
      </c>
      <c r="F33" t="s">
        <v>43</v>
      </c>
    </row>
    <row r="34" spans="1:20" x14ac:dyDescent="0.2">
      <c r="B34" t="s">
        <v>34</v>
      </c>
      <c r="C34" t="s">
        <v>46</v>
      </c>
      <c r="D34" t="s">
        <v>46</v>
      </c>
      <c r="E34" t="s">
        <v>46</v>
      </c>
      <c r="F34" t="s">
        <v>46</v>
      </c>
    </row>
    <row r="35" spans="1:20" x14ac:dyDescent="0.2">
      <c r="B35">
        <v>38330.458715277797</v>
      </c>
      <c r="C35" s="3">
        <v>1.68030001223087E-2</v>
      </c>
      <c r="D35">
        <v>0.27888000011444097</v>
      </c>
      <c r="E35">
        <v>5.3951001167297399</v>
      </c>
      <c r="F35" s="3">
        <v>-4.9302000552415799E-2</v>
      </c>
    </row>
    <row r="37" spans="1:20" x14ac:dyDescent="0.2">
      <c r="A37" t="s">
        <v>47</v>
      </c>
      <c r="E37" s="53" t="s">
        <v>62</v>
      </c>
      <c r="F37" s="53" t="s">
        <v>63</v>
      </c>
      <c r="G37" s="81" t="s">
        <v>64</v>
      </c>
      <c r="H37" s="81" t="s">
        <v>65</v>
      </c>
    </row>
    <row r="38" spans="1:20" x14ac:dyDescent="0.2">
      <c r="A38" s="53" t="s">
        <v>48</v>
      </c>
      <c r="B38" s="53" t="s">
        <v>32</v>
      </c>
      <c r="C38" s="53" t="s">
        <v>35</v>
      </c>
      <c r="D38" s="53" t="s">
        <v>38</v>
      </c>
      <c r="E38" s="53" t="s">
        <v>41</v>
      </c>
      <c r="F38" s="53" t="s">
        <v>43</v>
      </c>
      <c r="G38" s="81" t="s">
        <v>41</v>
      </c>
      <c r="H38" s="81" t="s">
        <v>43</v>
      </c>
      <c r="I38" s="79" t="s">
        <v>60</v>
      </c>
      <c r="K38" s="5"/>
      <c r="L38" s="50"/>
      <c r="M38" s="26"/>
      <c r="N38" s="15"/>
      <c r="O38" s="15"/>
      <c r="P38" s="15"/>
      <c r="Q38" s="5"/>
      <c r="R38" s="9"/>
      <c r="S38" s="11"/>
      <c r="T38" s="8"/>
    </row>
    <row r="39" spans="1:20" x14ac:dyDescent="0.2">
      <c r="A39" s="53"/>
      <c r="B39" s="53" t="s">
        <v>34</v>
      </c>
      <c r="C39" s="53" t="s">
        <v>37</v>
      </c>
      <c r="D39" s="53" t="s">
        <v>40</v>
      </c>
      <c r="E39" s="53" t="s">
        <v>40</v>
      </c>
      <c r="F39" s="53" t="s">
        <v>40</v>
      </c>
      <c r="G39" s="81" t="s">
        <v>70</v>
      </c>
      <c r="H39" s="81" t="s">
        <v>69</v>
      </c>
      <c r="I39" s="79" t="s">
        <v>59</v>
      </c>
      <c r="K39" s="5"/>
      <c r="L39" s="49"/>
      <c r="O39" s="9"/>
      <c r="P39" s="5"/>
      <c r="Q39" s="5"/>
      <c r="R39" s="9"/>
      <c r="S39" s="12"/>
      <c r="T39" s="8"/>
    </row>
    <row r="40" spans="1:20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f>-E40/$B$24</f>
        <v>0</v>
      </c>
      <c r="H40">
        <f>F40/$B$26</f>
        <v>0</v>
      </c>
      <c r="I40" s="4">
        <f>-1000*C40</f>
        <v>0</v>
      </c>
      <c r="L40" s="9"/>
    </row>
    <row r="41" spans="1:20" x14ac:dyDescent="0.2">
      <c r="A41">
        <v>2</v>
      </c>
      <c r="B41" s="3">
        <v>2.314815E-5</v>
      </c>
      <c r="C41" s="3">
        <v>-1.6707960000000001E-4</v>
      </c>
      <c r="D41" s="3">
        <v>1.001358E-4</v>
      </c>
      <c r="E41" s="3">
        <v>-5.0067900000000002E-6</v>
      </c>
      <c r="F41" s="3">
        <v>-9.8999589999999996E-6</v>
      </c>
      <c r="G41">
        <f t="shared" ref="G41:G104" si="0">-E41/$B$24</f>
        <v>4.2866352739726032E-7</v>
      </c>
      <c r="H41">
        <f t="shared" ref="H41:H104" si="1">F41/$B$26</f>
        <v>-3.9599835999999998E-7</v>
      </c>
      <c r="I41" s="4">
        <f t="shared" ref="I41:I104" si="2">-1000*C41</f>
        <v>0.16707959999999999</v>
      </c>
      <c r="L41" s="9"/>
    </row>
    <row r="42" spans="1:20" x14ac:dyDescent="0.2">
      <c r="A42">
        <v>3</v>
      </c>
      <c r="B42" s="3">
        <v>3.4722219999999999E-5</v>
      </c>
      <c r="C42" s="3">
        <v>-1.7513359999999999E-4</v>
      </c>
      <c r="D42">
        <v>0</v>
      </c>
      <c r="E42" s="3">
        <v>-1.001358E-5</v>
      </c>
      <c r="F42" s="3">
        <v>-5.9001149999999998E-6</v>
      </c>
      <c r="G42">
        <f t="shared" si="0"/>
        <v>8.5732705479452063E-7</v>
      </c>
      <c r="H42">
        <f t="shared" si="1"/>
        <v>-2.3600460000000001E-7</v>
      </c>
      <c r="I42" s="4">
        <f t="shared" si="2"/>
        <v>0.1751336</v>
      </c>
      <c r="L42" s="9"/>
    </row>
    <row r="43" spans="1:20" x14ac:dyDescent="0.2">
      <c r="A43">
        <v>4</v>
      </c>
      <c r="B43" s="3">
        <v>5.7870379999999999E-5</v>
      </c>
      <c r="C43" s="3">
        <v>-1.46952E-4</v>
      </c>
      <c r="D43">
        <v>0</v>
      </c>
      <c r="E43" s="3">
        <v>-1.499653E-5</v>
      </c>
      <c r="F43" s="3">
        <v>-1.5600029999999998E-5</v>
      </c>
      <c r="G43">
        <f t="shared" si="0"/>
        <v>1.2839494863013699E-6</v>
      </c>
      <c r="H43">
        <f t="shared" si="1"/>
        <v>-6.2400119999999999E-7</v>
      </c>
      <c r="I43" s="4">
        <f t="shared" si="2"/>
        <v>0.146952</v>
      </c>
      <c r="L43" s="9"/>
      <c r="N43" s="10"/>
      <c r="P43" s="8"/>
      <c r="Q43" s="3"/>
      <c r="R43" s="7"/>
    </row>
    <row r="44" spans="1:20" x14ac:dyDescent="0.2">
      <c r="A44">
        <v>5</v>
      </c>
      <c r="B44" s="3">
        <v>6.9444449999999999E-5</v>
      </c>
      <c r="C44" s="3">
        <v>-4.066303E-4</v>
      </c>
      <c r="D44">
        <v>0</v>
      </c>
      <c r="E44" s="3">
        <v>-1.499653E-5</v>
      </c>
      <c r="F44" s="3">
        <v>-2.2099909999999999E-5</v>
      </c>
      <c r="G44">
        <f t="shared" si="0"/>
        <v>1.2839494863013699E-6</v>
      </c>
      <c r="H44">
        <f t="shared" si="1"/>
        <v>-8.8399639999999999E-7</v>
      </c>
      <c r="I44" s="4">
        <f t="shared" si="2"/>
        <v>0.4066303</v>
      </c>
      <c r="L44" s="9"/>
      <c r="N44" s="10"/>
      <c r="P44" s="8"/>
      <c r="Q44" s="3"/>
      <c r="R44" s="7"/>
    </row>
    <row r="45" spans="1:20" x14ac:dyDescent="0.2">
      <c r="A45">
        <v>6</v>
      </c>
      <c r="B45" s="3">
        <v>9.2592589999999998E-5</v>
      </c>
      <c r="C45" s="3">
        <v>-5.8574849999999998E-2</v>
      </c>
      <c r="D45" s="3">
        <v>1.029998E-2</v>
      </c>
      <c r="E45" s="3">
        <v>3.9982789999999999E-5</v>
      </c>
      <c r="F45" s="3">
        <v>5.7680009999999996E-4</v>
      </c>
      <c r="G45">
        <f t="shared" si="0"/>
        <v>-3.4231840753424656E-6</v>
      </c>
      <c r="H45">
        <f t="shared" si="1"/>
        <v>2.3072004E-5</v>
      </c>
      <c r="I45" s="4">
        <f t="shared" si="2"/>
        <v>58.574849999999998</v>
      </c>
      <c r="L45" s="23"/>
      <c r="M45" s="23"/>
      <c r="N45" s="12"/>
      <c r="P45" s="12"/>
      <c r="Q45" s="14"/>
      <c r="R45" s="51"/>
      <c r="T45" s="54"/>
    </row>
    <row r="46" spans="1:20" x14ac:dyDescent="0.2">
      <c r="A46">
        <v>7</v>
      </c>
      <c r="B46" s="3">
        <v>1.041667E-4</v>
      </c>
      <c r="C46">
        <v>-0.1395023</v>
      </c>
      <c r="D46" s="3">
        <v>2.3500030000000002E-2</v>
      </c>
      <c r="E46" s="3">
        <v>9.0003009999999999E-5</v>
      </c>
      <c r="F46">
        <v>9.6380000000000001E-4</v>
      </c>
      <c r="G46">
        <f t="shared" si="0"/>
        <v>-7.7057371575342463E-6</v>
      </c>
      <c r="H46">
        <f t="shared" si="1"/>
        <v>3.8552E-5</v>
      </c>
      <c r="I46" s="4">
        <f t="shared" si="2"/>
        <v>139.50229999999999</v>
      </c>
      <c r="L46" s="23"/>
      <c r="M46" s="23"/>
      <c r="N46" s="12"/>
      <c r="P46" s="12"/>
      <c r="Q46" s="3"/>
      <c r="R46" s="51"/>
      <c r="T46" s="54"/>
    </row>
    <row r="47" spans="1:20" x14ac:dyDescent="0.2">
      <c r="A47">
        <v>8</v>
      </c>
      <c r="B47" s="3">
        <v>1.2731480000000001E-4</v>
      </c>
      <c r="C47">
        <v>-0.1992507</v>
      </c>
      <c r="D47" s="3">
        <v>3.6900040000000002E-2</v>
      </c>
      <c r="E47" s="3">
        <v>1.349926E-4</v>
      </c>
      <c r="F47">
        <v>1.3476E-3</v>
      </c>
      <c r="G47">
        <f t="shared" si="0"/>
        <v>-1.1557585616438356E-5</v>
      </c>
      <c r="H47">
        <f t="shared" si="1"/>
        <v>5.3903999999999998E-5</v>
      </c>
      <c r="I47" s="4">
        <f t="shared" si="2"/>
        <v>199.25069999999999</v>
      </c>
      <c r="L47" s="23"/>
      <c r="M47" s="23"/>
      <c r="N47" s="12"/>
      <c r="P47" s="12"/>
      <c r="Q47" s="3"/>
      <c r="R47" s="51"/>
      <c r="T47" s="54"/>
    </row>
    <row r="48" spans="1:20" x14ac:dyDescent="0.2">
      <c r="A48">
        <v>9</v>
      </c>
      <c r="B48" s="3">
        <v>1.388889E-4</v>
      </c>
      <c r="C48">
        <v>-0.2560904</v>
      </c>
      <c r="D48" s="3">
        <v>4.960001E-2</v>
      </c>
      <c r="E48" s="3">
        <v>1.699924E-4</v>
      </c>
      <c r="F48">
        <v>1.7136E-3</v>
      </c>
      <c r="G48">
        <f t="shared" si="0"/>
        <v>-1.4554143835616438E-5</v>
      </c>
      <c r="H48">
        <f t="shared" si="1"/>
        <v>6.8544E-5</v>
      </c>
      <c r="I48" s="4">
        <f t="shared" si="2"/>
        <v>256.09039999999999</v>
      </c>
      <c r="L48" s="23"/>
      <c r="M48" s="23"/>
      <c r="N48" s="12"/>
      <c r="P48" s="12"/>
      <c r="Q48" s="3"/>
      <c r="R48" s="51"/>
      <c r="T48" s="54"/>
    </row>
    <row r="49" spans="1:20" x14ac:dyDescent="0.2">
      <c r="A49">
        <v>10</v>
      </c>
      <c r="B49" s="3">
        <v>1.6203699999999999E-4</v>
      </c>
      <c r="C49">
        <v>-0.31330039999999998</v>
      </c>
      <c r="D49" s="3">
        <v>6.1799880000000001E-2</v>
      </c>
      <c r="E49" s="3">
        <v>2.049923E-4</v>
      </c>
      <c r="F49">
        <v>2.0726E-3</v>
      </c>
      <c r="G49">
        <f t="shared" si="0"/>
        <v>-1.7550710616438356E-5</v>
      </c>
      <c r="H49">
        <f t="shared" si="1"/>
        <v>8.2904000000000004E-5</v>
      </c>
      <c r="I49" s="4">
        <f t="shared" si="2"/>
        <v>313.30039999999997</v>
      </c>
      <c r="L49" s="23"/>
      <c r="M49" s="23"/>
      <c r="N49" s="12"/>
      <c r="P49" s="12"/>
      <c r="Q49" s="3"/>
      <c r="R49" s="51"/>
      <c r="T49" s="54"/>
    </row>
    <row r="50" spans="1:20" x14ac:dyDescent="0.2">
      <c r="A50">
        <v>11</v>
      </c>
      <c r="B50" s="3">
        <v>1.7361110000000001E-4</v>
      </c>
      <c r="C50">
        <v>-0.37151689999999998</v>
      </c>
      <c r="D50" s="3">
        <v>7.4700119999999995E-2</v>
      </c>
      <c r="E50" s="3">
        <v>2.500057E-4</v>
      </c>
      <c r="F50">
        <v>2.4410999999999999E-3</v>
      </c>
      <c r="G50">
        <f t="shared" si="0"/>
        <v>-2.1404597602739728E-5</v>
      </c>
      <c r="H50">
        <f t="shared" si="1"/>
        <v>9.7643999999999989E-5</v>
      </c>
      <c r="I50" s="4">
        <f t="shared" si="2"/>
        <v>371.51689999999996</v>
      </c>
      <c r="L50" s="23"/>
      <c r="M50" s="23"/>
      <c r="N50" s="12"/>
      <c r="P50" s="12"/>
      <c r="Q50" s="3"/>
      <c r="R50" s="51"/>
      <c r="T50" s="54"/>
    </row>
    <row r="51" spans="1:20" x14ac:dyDescent="0.2">
      <c r="A51">
        <v>12</v>
      </c>
      <c r="B51" s="3">
        <v>1.9675930000000001E-4</v>
      </c>
      <c r="C51">
        <v>-0.42586839999999998</v>
      </c>
      <c r="D51" s="3">
        <v>8.6700020000000003E-2</v>
      </c>
      <c r="E51" s="3">
        <v>2.74992E-4</v>
      </c>
      <c r="F51">
        <v>2.7809000000000002E-3</v>
      </c>
      <c r="G51">
        <f t="shared" si="0"/>
        <v>-2.3543835616438357E-5</v>
      </c>
      <c r="H51">
        <f t="shared" si="1"/>
        <v>1.11236E-4</v>
      </c>
      <c r="I51" s="4">
        <f t="shared" si="2"/>
        <v>425.86840000000001</v>
      </c>
      <c r="L51" s="23"/>
      <c r="M51" s="23"/>
      <c r="N51" s="12"/>
      <c r="P51" s="12"/>
      <c r="Q51" s="3"/>
      <c r="R51" s="51"/>
      <c r="T51" s="54"/>
    </row>
    <row r="52" spans="1:20" x14ac:dyDescent="0.2">
      <c r="A52">
        <v>13</v>
      </c>
      <c r="B52" s="3">
        <v>2.1990740000000001E-4</v>
      </c>
      <c r="C52">
        <v>-0.46890680000000001</v>
      </c>
      <c r="D52">
        <v>0.10019989999999999</v>
      </c>
      <c r="E52" s="3">
        <v>3.0000209999999999E-4</v>
      </c>
      <c r="F52">
        <v>3.0944000000000002E-3</v>
      </c>
      <c r="G52">
        <f t="shared" si="0"/>
        <v>-2.5685111301369863E-5</v>
      </c>
      <c r="H52">
        <f t="shared" si="1"/>
        <v>1.23776E-4</v>
      </c>
      <c r="I52" s="4">
        <f t="shared" si="2"/>
        <v>468.90680000000003</v>
      </c>
      <c r="L52" s="23"/>
      <c r="M52" s="23"/>
      <c r="N52" s="12"/>
      <c r="P52" s="12"/>
      <c r="Q52" s="3"/>
      <c r="R52" s="51"/>
      <c r="T52" s="54"/>
    </row>
    <row r="53" spans="1:20" x14ac:dyDescent="0.2">
      <c r="A53">
        <v>14</v>
      </c>
      <c r="B53" s="3">
        <v>2.314815E-4</v>
      </c>
      <c r="C53">
        <v>-0.50812040000000003</v>
      </c>
      <c r="D53">
        <v>0.1135999</v>
      </c>
      <c r="E53" s="3">
        <v>3.2999510000000001E-4</v>
      </c>
      <c r="F53">
        <v>3.3660999999999999E-3</v>
      </c>
      <c r="G53">
        <f t="shared" si="0"/>
        <v>-2.8253005136986304E-5</v>
      </c>
      <c r="H53">
        <f t="shared" si="1"/>
        <v>1.3464400000000001E-4</v>
      </c>
      <c r="I53" s="4">
        <f t="shared" si="2"/>
        <v>508.12040000000002</v>
      </c>
      <c r="L53" s="23"/>
      <c r="M53" s="23"/>
      <c r="N53" s="12"/>
      <c r="P53" s="12"/>
      <c r="Q53" s="3"/>
      <c r="R53" s="51"/>
      <c r="T53" s="54"/>
    </row>
    <row r="54" spans="1:20" x14ac:dyDescent="0.2">
      <c r="A54">
        <v>15</v>
      </c>
      <c r="B54" s="3">
        <v>2.5462960000000002E-4</v>
      </c>
      <c r="C54">
        <v>-0.55560759999999998</v>
      </c>
      <c r="D54">
        <v>0.1265001</v>
      </c>
      <c r="E54" s="3">
        <v>3.5500529999999997E-4</v>
      </c>
      <c r="F54">
        <v>3.6221000000000001E-3</v>
      </c>
      <c r="G54">
        <f t="shared" si="0"/>
        <v>-3.0394289383561643E-5</v>
      </c>
      <c r="H54">
        <f t="shared" si="1"/>
        <v>1.4488399999999999E-4</v>
      </c>
      <c r="I54" s="4">
        <f t="shared" si="2"/>
        <v>555.60759999999993</v>
      </c>
      <c r="L54" s="23"/>
      <c r="M54" s="23"/>
      <c r="N54" s="12"/>
      <c r="P54" s="12"/>
      <c r="Q54" s="3"/>
      <c r="R54" s="51"/>
      <c r="T54" s="54"/>
    </row>
    <row r="55" spans="1:20" x14ac:dyDescent="0.2">
      <c r="A55">
        <v>16</v>
      </c>
      <c r="B55" s="3">
        <v>2.6620369999999998E-4</v>
      </c>
      <c r="C55">
        <v>-0.59214389999999995</v>
      </c>
      <c r="D55">
        <v>0.13900009999999999</v>
      </c>
      <c r="E55" s="3">
        <v>3.7498479999999997E-4</v>
      </c>
      <c r="F55">
        <v>3.859E-3</v>
      </c>
      <c r="G55">
        <f t="shared" si="0"/>
        <v>-3.2104863013698627E-5</v>
      </c>
      <c r="H55">
        <f t="shared" si="1"/>
        <v>1.5436000000000001E-4</v>
      </c>
      <c r="I55" s="4">
        <f t="shared" si="2"/>
        <v>592.14389999999992</v>
      </c>
      <c r="L55" s="23"/>
      <c r="M55" s="23"/>
      <c r="N55" s="12"/>
      <c r="P55" s="12"/>
      <c r="Q55" s="3"/>
      <c r="R55" s="51"/>
      <c r="T55" s="54"/>
    </row>
    <row r="56" spans="1:20" x14ac:dyDescent="0.2">
      <c r="A56">
        <v>17</v>
      </c>
      <c r="B56" s="3">
        <v>2.8935190000000001E-4</v>
      </c>
      <c r="C56">
        <v>-0.62757300000000005</v>
      </c>
      <c r="D56">
        <v>0.15109990000000001</v>
      </c>
      <c r="E56" s="3">
        <v>3.9999479999999998E-4</v>
      </c>
      <c r="F56">
        <v>4.0889999999999998E-3</v>
      </c>
      <c r="G56">
        <f t="shared" si="0"/>
        <v>-3.4246130136986301E-5</v>
      </c>
      <c r="H56">
        <f t="shared" si="1"/>
        <v>1.6355999999999999E-4</v>
      </c>
      <c r="I56" s="4">
        <f t="shared" si="2"/>
        <v>627.57300000000009</v>
      </c>
      <c r="L56" s="23"/>
      <c r="M56" s="23"/>
      <c r="N56" s="12"/>
      <c r="P56" s="12"/>
      <c r="Q56" s="3"/>
      <c r="R56" s="51"/>
      <c r="T56" s="54"/>
    </row>
    <row r="57" spans="1:20" x14ac:dyDescent="0.2">
      <c r="A57">
        <v>18</v>
      </c>
      <c r="B57" s="3">
        <v>3.0092589999999999E-4</v>
      </c>
      <c r="C57">
        <v>-0.66223719999999997</v>
      </c>
      <c r="D57">
        <v>0.16400010000000001</v>
      </c>
      <c r="E57" s="3">
        <v>4.25005E-4</v>
      </c>
      <c r="F57">
        <v>4.3112000000000003E-3</v>
      </c>
      <c r="G57">
        <f t="shared" si="0"/>
        <v>-3.6387414383561647E-5</v>
      </c>
      <c r="H57">
        <f t="shared" si="1"/>
        <v>1.7244800000000001E-4</v>
      </c>
      <c r="I57" s="4">
        <f t="shared" si="2"/>
        <v>662.23719999999992</v>
      </c>
      <c r="L57" s="23"/>
      <c r="M57" s="23"/>
      <c r="N57" s="12"/>
      <c r="P57" s="12"/>
      <c r="Q57" s="3"/>
      <c r="R57" s="51"/>
      <c r="T57" s="54"/>
    </row>
    <row r="58" spans="1:20" x14ac:dyDescent="0.2">
      <c r="A58">
        <v>19</v>
      </c>
      <c r="B58" s="3">
        <v>3.2407410000000002E-4</v>
      </c>
      <c r="C58">
        <v>-0.69953849999999995</v>
      </c>
      <c r="D58">
        <v>0.17740010000000001</v>
      </c>
      <c r="E58" s="3">
        <v>4.4999120000000002E-4</v>
      </c>
      <c r="F58">
        <v>4.5383000000000003E-3</v>
      </c>
      <c r="G58">
        <f t="shared" si="0"/>
        <v>-3.8526643835616443E-5</v>
      </c>
      <c r="H58">
        <f t="shared" si="1"/>
        <v>1.8153200000000001E-4</v>
      </c>
      <c r="I58" s="4">
        <f t="shared" si="2"/>
        <v>699.5385</v>
      </c>
      <c r="L58" s="23"/>
      <c r="M58" s="23"/>
      <c r="N58" s="12"/>
      <c r="P58" s="12"/>
      <c r="Q58" s="3"/>
      <c r="R58" s="51"/>
      <c r="T58" s="54"/>
    </row>
    <row r="59" spans="1:20" x14ac:dyDescent="0.2">
      <c r="A59">
        <v>20</v>
      </c>
      <c r="B59" s="3">
        <v>3.3564819999999998E-4</v>
      </c>
      <c r="C59">
        <v>-0.73474620000000002</v>
      </c>
      <c r="D59">
        <v>0.1908001</v>
      </c>
      <c r="E59" s="3">
        <v>4.6999459999999999E-4</v>
      </c>
      <c r="F59">
        <v>4.7438000000000003E-3</v>
      </c>
      <c r="G59">
        <f t="shared" si="0"/>
        <v>-4.0239263698630137E-5</v>
      </c>
      <c r="H59">
        <f t="shared" si="1"/>
        <v>1.8975200000000001E-4</v>
      </c>
      <c r="I59" s="4">
        <f t="shared" si="2"/>
        <v>734.74620000000004</v>
      </c>
      <c r="L59" s="23"/>
      <c r="M59" s="23"/>
      <c r="N59" s="12"/>
      <c r="P59" s="12"/>
      <c r="Q59" s="3"/>
      <c r="R59" s="51"/>
      <c r="T59" s="54"/>
    </row>
    <row r="60" spans="1:20" x14ac:dyDescent="0.2">
      <c r="A60">
        <v>21</v>
      </c>
      <c r="B60" s="3">
        <v>3.5879629999999998E-4</v>
      </c>
      <c r="C60">
        <v>-0.76882669999999997</v>
      </c>
      <c r="D60">
        <v>0.20419989999999999</v>
      </c>
      <c r="E60" s="3">
        <v>4.9998760000000001E-4</v>
      </c>
      <c r="F60">
        <v>4.9789999999999999E-3</v>
      </c>
      <c r="G60">
        <f t="shared" si="0"/>
        <v>-4.2807157534246578E-5</v>
      </c>
      <c r="H60">
        <f t="shared" si="1"/>
        <v>1.9915999999999998E-4</v>
      </c>
      <c r="I60" s="4">
        <f t="shared" si="2"/>
        <v>768.82669999999996</v>
      </c>
      <c r="L60" s="23"/>
      <c r="M60" s="23"/>
      <c r="N60" s="12"/>
      <c r="P60" s="12"/>
      <c r="Q60" s="3"/>
      <c r="R60" s="51"/>
      <c r="T60" s="54"/>
    </row>
    <row r="61" spans="1:20" x14ac:dyDescent="0.2">
      <c r="A61">
        <v>22</v>
      </c>
      <c r="B61" s="3">
        <v>3.7037039999999999E-4</v>
      </c>
      <c r="C61">
        <v>-0.80443699999999996</v>
      </c>
      <c r="D61">
        <v>0.2177</v>
      </c>
      <c r="E61" s="3">
        <v>5.1498410000000005E-4</v>
      </c>
      <c r="F61">
        <v>5.1212999999999996E-3</v>
      </c>
      <c r="G61">
        <f t="shared" si="0"/>
        <v>-4.4091104452054802E-5</v>
      </c>
      <c r="H61">
        <f t="shared" si="1"/>
        <v>2.04852E-4</v>
      </c>
      <c r="I61" s="4">
        <f t="shared" si="2"/>
        <v>804.43700000000001</v>
      </c>
      <c r="L61" s="23"/>
      <c r="M61" s="23"/>
      <c r="N61" s="12"/>
      <c r="P61" s="12"/>
      <c r="Q61" s="3"/>
      <c r="R61" s="51"/>
      <c r="T61" s="54"/>
    </row>
    <row r="62" spans="1:20" x14ac:dyDescent="0.2">
      <c r="A62">
        <v>23</v>
      </c>
      <c r="B62" s="3">
        <v>3.9351849999999999E-4</v>
      </c>
      <c r="C62">
        <v>-0.83952389999999999</v>
      </c>
      <c r="D62">
        <v>0.2298</v>
      </c>
      <c r="E62" s="3">
        <v>5.3999419999999998E-4</v>
      </c>
      <c r="F62">
        <v>5.3594000000000003E-3</v>
      </c>
      <c r="G62">
        <f t="shared" si="0"/>
        <v>-4.6232380136986302E-5</v>
      </c>
      <c r="H62">
        <f t="shared" si="1"/>
        <v>2.1437600000000001E-4</v>
      </c>
      <c r="I62" s="4">
        <f t="shared" si="2"/>
        <v>839.52390000000003</v>
      </c>
      <c r="L62" s="23"/>
      <c r="M62" s="23"/>
      <c r="N62" s="12"/>
      <c r="P62" s="12"/>
      <c r="Q62" s="3"/>
      <c r="R62" s="51"/>
      <c r="T62" s="54"/>
    </row>
    <row r="63" spans="1:20" x14ac:dyDescent="0.2">
      <c r="A63">
        <v>24</v>
      </c>
      <c r="B63" s="3">
        <v>4.1666670000000002E-4</v>
      </c>
      <c r="C63">
        <v>-0.87666409999999995</v>
      </c>
      <c r="D63">
        <v>0.2432001</v>
      </c>
      <c r="E63" s="3">
        <v>5.5499080000000005E-4</v>
      </c>
      <c r="F63">
        <v>5.5999999999999999E-3</v>
      </c>
      <c r="G63">
        <f t="shared" si="0"/>
        <v>-4.7516335616438365E-5</v>
      </c>
      <c r="H63">
        <f t="shared" si="1"/>
        <v>2.24E-4</v>
      </c>
      <c r="I63" s="4">
        <f t="shared" si="2"/>
        <v>876.66409999999996</v>
      </c>
      <c r="L63" s="23"/>
      <c r="M63" s="23"/>
      <c r="N63" s="12"/>
      <c r="P63" s="12"/>
      <c r="Q63" s="3"/>
      <c r="R63" s="51"/>
      <c r="T63" s="54"/>
    </row>
    <row r="64" spans="1:20" x14ac:dyDescent="0.2">
      <c r="A64">
        <v>25</v>
      </c>
      <c r="B64" s="3">
        <v>4.282407E-4</v>
      </c>
      <c r="C64">
        <v>-0.91267699999999996</v>
      </c>
      <c r="D64">
        <v>0.25459999999999999</v>
      </c>
      <c r="E64" s="3">
        <v>5.8000089999999999E-4</v>
      </c>
      <c r="F64">
        <v>5.8278999999999996E-3</v>
      </c>
      <c r="G64">
        <f t="shared" si="0"/>
        <v>-4.9657611301369864E-5</v>
      </c>
      <c r="H64">
        <f t="shared" si="1"/>
        <v>2.3311599999999998E-4</v>
      </c>
      <c r="I64" s="4">
        <f t="shared" si="2"/>
        <v>912.67699999999991</v>
      </c>
      <c r="L64" s="23"/>
      <c r="M64" s="23"/>
      <c r="N64" s="12"/>
      <c r="P64" s="12"/>
      <c r="Q64" s="3"/>
      <c r="R64" s="51"/>
      <c r="T64" s="54"/>
    </row>
    <row r="65" spans="1:20" x14ac:dyDescent="0.2">
      <c r="A65">
        <v>26</v>
      </c>
      <c r="B65" s="3">
        <v>4.5138889999999998E-4</v>
      </c>
      <c r="C65">
        <v>-0.94915289999999997</v>
      </c>
      <c r="D65">
        <v>0.2680999</v>
      </c>
      <c r="E65" s="3">
        <v>6.0498710000000001E-4</v>
      </c>
      <c r="F65">
        <v>6.0594999999999998E-3</v>
      </c>
      <c r="G65">
        <f t="shared" si="0"/>
        <v>-5.1796840753424661E-5</v>
      </c>
      <c r="H65">
        <f t="shared" si="1"/>
        <v>2.4237999999999999E-4</v>
      </c>
      <c r="I65" s="4">
        <f t="shared" si="2"/>
        <v>949.15289999999993</v>
      </c>
      <c r="L65" s="23"/>
      <c r="M65" s="23"/>
      <c r="N65" s="12"/>
      <c r="P65" s="12"/>
      <c r="Q65" s="3"/>
      <c r="R65" s="51"/>
      <c r="T65" s="54"/>
    </row>
    <row r="66" spans="1:20" x14ac:dyDescent="0.2">
      <c r="A66">
        <v>27</v>
      </c>
      <c r="B66" s="3">
        <v>4.6296299999999999E-4</v>
      </c>
      <c r="C66">
        <v>-0.98609190000000002</v>
      </c>
      <c r="D66">
        <v>0.28160010000000002</v>
      </c>
      <c r="E66" s="3">
        <v>6.2999720000000005E-4</v>
      </c>
      <c r="F66">
        <v>6.2890999999999997E-3</v>
      </c>
      <c r="G66">
        <f t="shared" si="0"/>
        <v>-5.3938116438356167E-5</v>
      </c>
      <c r="H66">
        <f t="shared" si="1"/>
        <v>2.5156399999999997E-4</v>
      </c>
      <c r="I66" s="4">
        <f t="shared" si="2"/>
        <v>986.09190000000001</v>
      </c>
      <c r="L66" s="23"/>
      <c r="M66" s="23"/>
      <c r="N66" s="12"/>
      <c r="P66" s="12"/>
      <c r="Q66" s="3"/>
      <c r="R66" s="51"/>
      <c r="T66" s="54"/>
    </row>
    <row r="67" spans="1:20" x14ac:dyDescent="0.2">
      <c r="A67">
        <v>28</v>
      </c>
      <c r="B67" s="3">
        <v>4.8611109999999999E-4</v>
      </c>
      <c r="C67">
        <v>-1.0224070000000001</v>
      </c>
      <c r="D67">
        <v>0.29489989999999999</v>
      </c>
      <c r="E67" s="3">
        <v>6.4499380000000001E-4</v>
      </c>
      <c r="F67">
        <v>6.5123999999999998E-3</v>
      </c>
      <c r="G67">
        <f t="shared" si="0"/>
        <v>-5.5222071917808223E-5</v>
      </c>
      <c r="H67">
        <f t="shared" si="1"/>
        <v>2.6049599999999998E-4</v>
      </c>
      <c r="I67" s="4">
        <f t="shared" si="2"/>
        <v>1022.407</v>
      </c>
      <c r="L67" s="23"/>
      <c r="M67" s="23"/>
      <c r="N67" s="12"/>
      <c r="P67" s="12"/>
      <c r="Q67" s="3"/>
      <c r="R67" s="51"/>
      <c r="T67" s="54"/>
    </row>
    <row r="68" spans="1:20" x14ac:dyDescent="0.2">
      <c r="A68">
        <v>29</v>
      </c>
      <c r="B68" s="3">
        <v>4.9768519999999995E-4</v>
      </c>
      <c r="C68">
        <v>-1.060111</v>
      </c>
      <c r="D68">
        <v>0.3073999</v>
      </c>
      <c r="E68" s="3">
        <v>6.7999369999999996E-4</v>
      </c>
      <c r="F68">
        <v>6.7524999999999998E-3</v>
      </c>
      <c r="G68">
        <f t="shared" si="0"/>
        <v>-5.8218638698630135E-5</v>
      </c>
      <c r="H68">
        <f t="shared" si="1"/>
        <v>2.7010000000000001E-4</v>
      </c>
      <c r="I68" s="4">
        <f t="shared" si="2"/>
        <v>1060.1110000000001</v>
      </c>
      <c r="L68" s="23"/>
      <c r="M68" s="23"/>
      <c r="N68" s="12"/>
      <c r="P68" s="12"/>
      <c r="Q68" s="3"/>
      <c r="R68" s="51"/>
      <c r="T68" s="54"/>
    </row>
    <row r="69" spans="1:20" x14ac:dyDescent="0.2">
      <c r="A69">
        <v>30</v>
      </c>
      <c r="B69" s="3">
        <v>5.2083339999999998E-4</v>
      </c>
      <c r="C69">
        <v>-1.0983179999999999</v>
      </c>
      <c r="D69">
        <v>0.31950000000000001</v>
      </c>
      <c r="E69" s="3">
        <v>6.8998340000000005E-4</v>
      </c>
      <c r="F69">
        <v>7.0264000000000004E-3</v>
      </c>
      <c r="G69">
        <f t="shared" si="0"/>
        <v>-5.9073921232876721E-5</v>
      </c>
      <c r="H69">
        <f t="shared" si="1"/>
        <v>2.8105600000000001E-4</v>
      </c>
      <c r="I69" s="4">
        <f t="shared" si="2"/>
        <v>1098.318</v>
      </c>
      <c r="L69" s="23"/>
      <c r="M69" s="23"/>
      <c r="N69" s="12"/>
      <c r="P69" s="12"/>
      <c r="Q69" s="3"/>
      <c r="R69" s="51"/>
      <c r="T69" s="54"/>
    </row>
    <row r="70" spans="1:20" x14ac:dyDescent="0.2">
      <c r="A70">
        <v>31</v>
      </c>
      <c r="B70" s="3">
        <v>5.3240739999999996E-4</v>
      </c>
      <c r="C70">
        <v>-1.137551</v>
      </c>
      <c r="D70">
        <v>0.33200000000000002</v>
      </c>
      <c r="E70" s="3">
        <v>7.2498319999999997E-4</v>
      </c>
      <c r="F70">
        <v>7.3331000000000004E-3</v>
      </c>
      <c r="G70">
        <f t="shared" si="0"/>
        <v>-6.2070479452054793E-5</v>
      </c>
      <c r="H70">
        <f t="shared" si="1"/>
        <v>2.9332400000000003E-4</v>
      </c>
      <c r="I70" s="4">
        <f t="shared" si="2"/>
        <v>1137.5509999999999</v>
      </c>
      <c r="L70" s="23"/>
      <c r="M70" s="23"/>
      <c r="N70" s="12"/>
      <c r="P70" s="12"/>
      <c r="Q70" s="3"/>
      <c r="R70" s="51"/>
      <c r="T70" s="54"/>
    </row>
    <row r="71" spans="1:20" x14ac:dyDescent="0.2">
      <c r="A71">
        <v>32</v>
      </c>
      <c r="B71" s="3">
        <v>5.5555559999999999E-4</v>
      </c>
      <c r="C71">
        <v>-1.177651</v>
      </c>
      <c r="D71">
        <v>0.34550009999999998</v>
      </c>
      <c r="E71" s="3">
        <v>7.4999330000000001E-4</v>
      </c>
      <c r="F71">
        <v>7.5843999999999998E-3</v>
      </c>
      <c r="G71">
        <f t="shared" si="0"/>
        <v>-6.4211755136986306E-5</v>
      </c>
      <c r="H71">
        <f t="shared" si="1"/>
        <v>3.03376E-4</v>
      </c>
      <c r="I71" s="4">
        <f t="shared" si="2"/>
        <v>1177.6510000000001</v>
      </c>
      <c r="L71" s="23"/>
      <c r="M71" s="23"/>
      <c r="N71" s="12"/>
      <c r="P71" s="12"/>
      <c r="Q71" s="3"/>
      <c r="R71" s="51"/>
      <c r="T71" s="54"/>
    </row>
    <row r="72" spans="1:20" x14ac:dyDescent="0.2">
      <c r="A72">
        <v>33</v>
      </c>
      <c r="B72" s="3">
        <v>5.6712959999999997E-4</v>
      </c>
      <c r="C72">
        <v>-1.2172069999999999</v>
      </c>
      <c r="D72">
        <v>0.35899999999999999</v>
      </c>
      <c r="E72" s="3">
        <v>7.7998640000000001E-4</v>
      </c>
      <c r="F72">
        <v>7.8335999999999996E-3</v>
      </c>
      <c r="G72">
        <f t="shared" si="0"/>
        <v>-6.677965753424658E-5</v>
      </c>
      <c r="H72">
        <f t="shared" si="1"/>
        <v>3.1334399999999996E-4</v>
      </c>
      <c r="I72" s="4">
        <f t="shared" si="2"/>
        <v>1217.2069999999999</v>
      </c>
      <c r="L72" s="23"/>
      <c r="M72" s="23"/>
      <c r="N72" s="12"/>
      <c r="P72" s="12"/>
      <c r="Q72" s="3"/>
      <c r="R72" s="51"/>
      <c r="T72" s="54"/>
    </row>
    <row r="73" spans="1:20" x14ac:dyDescent="0.2">
      <c r="A73">
        <v>34</v>
      </c>
      <c r="B73" s="3">
        <v>5.902778E-4</v>
      </c>
      <c r="C73">
        <v>-1.2576480000000001</v>
      </c>
      <c r="D73">
        <v>0.37209989999999998</v>
      </c>
      <c r="E73" s="3">
        <v>8.100033E-4</v>
      </c>
      <c r="F73">
        <v>8.0859E-3</v>
      </c>
      <c r="G73">
        <f t="shared" si="0"/>
        <v>-6.934959760273973E-5</v>
      </c>
      <c r="H73">
        <f t="shared" si="1"/>
        <v>3.2343600000000003E-4</v>
      </c>
      <c r="I73" s="4">
        <f t="shared" si="2"/>
        <v>1257.6480000000001</v>
      </c>
      <c r="L73" s="23"/>
      <c r="M73" s="23"/>
      <c r="N73" s="12"/>
      <c r="P73" s="12"/>
      <c r="Q73" s="3"/>
      <c r="R73" s="51"/>
      <c r="T73" s="54"/>
    </row>
    <row r="74" spans="1:20" x14ac:dyDescent="0.2">
      <c r="A74">
        <v>35</v>
      </c>
      <c r="B74" s="3">
        <v>6.134259E-4</v>
      </c>
      <c r="C74">
        <v>-1.298352</v>
      </c>
      <c r="D74">
        <v>0.38439990000000002</v>
      </c>
      <c r="E74" s="3">
        <v>8.2998269999999996E-4</v>
      </c>
      <c r="F74">
        <v>8.3447999999999994E-3</v>
      </c>
      <c r="G74">
        <f t="shared" si="0"/>
        <v>-7.1060162671232876E-5</v>
      </c>
      <c r="H74">
        <f t="shared" si="1"/>
        <v>3.3379199999999996E-4</v>
      </c>
      <c r="I74" s="4">
        <f t="shared" si="2"/>
        <v>1298.3519999999999</v>
      </c>
      <c r="L74" s="23"/>
      <c r="M74" s="23"/>
      <c r="N74" s="12"/>
      <c r="P74" s="12"/>
      <c r="Q74" s="3"/>
      <c r="R74" s="51"/>
      <c r="T74" s="54"/>
    </row>
    <row r="75" spans="1:20" x14ac:dyDescent="0.2">
      <c r="A75">
        <v>36</v>
      </c>
      <c r="B75">
        <v>6.2500000000000001E-4</v>
      </c>
      <c r="C75">
        <v>-1.3393969999999999</v>
      </c>
      <c r="D75">
        <v>0.39600010000000002</v>
      </c>
      <c r="E75" s="3">
        <v>8.5499290000000004E-4</v>
      </c>
      <c r="F75">
        <v>8.6070999999999995E-3</v>
      </c>
      <c r="G75">
        <f t="shared" si="0"/>
        <v>-7.3201446917808228E-5</v>
      </c>
      <c r="H75">
        <f t="shared" si="1"/>
        <v>3.4428399999999999E-4</v>
      </c>
      <c r="I75" s="4">
        <f t="shared" si="2"/>
        <v>1339.3969999999999</v>
      </c>
      <c r="L75" s="23"/>
      <c r="M75" s="23"/>
      <c r="N75" s="12"/>
      <c r="P75" s="12"/>
      <c r="Q75" s="3"/>
      <c r="R75" s="51"/>
      <c r="T75" s="54"/>
    </row>
    <row r="76" spans="1:20" x14ac:dyDescent="0.2">
      <c r="A76">
        <v>37</v>
      </c>
      <c r="B76" s="3">
        <v>6.4814810000000001E-4</v>
      </c>
      <c r="C76">
        <v>-1.3807640000000001</v>
      </c>
      <c r="D76">
        <v>0.40919990000000001</v>
      </c>
      <c r="E76" s="3">
        <v>8.8498590000000001E-4</v>
      </c>
      <c r="F76">
        <v>8.8672999999999998E-3</v>
      </c>
      <c r="G76">
        <f t="shared" si="0"/>
        <v>-7.5769340753424662E-5</v>
      </c>
      <c r="H76">
        <f t="shared" si="1"/>
        <v>3.5469199999999998E-4</v>
      </c>
      <c r="I76" s="4">
        <f t="shared" si="2"/>
        <v>1380.7640000000001</v>
      </c>
      <c r="L76" s="23"/>
      <c r="M76" s="23"/>
      <c r="N76" s="12"/>
      <c r="P76" s="12"/>
      <c r="Q76" s="3"/>
      <c r="R76" s="51"/>
      <c r="T76" s="54"/>
    </row>
    <row r="77" spans="1:20" x14ac:dyDescent="0.2">
      <c r="A77">
        <v>38</v>
      </c>
      <c r="B77" s="3">
        <v>6.5972229999999995E-4</v>
      </c>
      <c r="C77">
        <v>-1.4226760000000001</v>
      </c>
      <c r="D77">
        <v>0.42270000000000002</v>
      </c>
      <c r="E77" s="3">
        <v>9.1500279999999999E-4</v>
      </c>
      <c r="F77">
        <v>9.1371000000000004E-3</v>
      </c>
      <c r="G77">
        <f t="shared" si="0"/>
        <v>-7.8339280821917813E-5</v>
      </c>
      <c r="H77">
        <f t="shared" si="1"/>
        <v>3.6548400000000001E-4</v>
      </c>
      <c r="I77" s="4">
        <f t="shared" si="2"/>
        <v>1422.6760000000002</v>
      </c>
      <c r="L77" s="23"/>
      <c r="M77" s="23"/>
      <c r="N77" s="12"/>
      <c r="P77" s="12"/>
      <c r="Q77" s="3"/>
      <c r="R77" s="51"/>
      <c r="T77" s="54"/>
    </row>
    <row r="78" spans="1:20" x14ac:dyDescent="0.2">
      <c r="A78">
        <v>39</v>
      </c>
      <c r="B78" s="3">
        <v>6.8287039999999995E-4</v>
      </c>
      <c r="C78">
        <v>-1.464567</v>
      </c>
      <c r="D78">
        <v>0.43619989999999997</v>
      </c>
      <c r="E78" s="3">
        <v>9.449959E-4</v>
      </c>
      <c r="F78">
        <v>9.3451000000000003E-3</v>
      </c>
      <c r="G78">
        <f t="shared" si="0"/>
        <v>-8.0907183219178087E-5</v>
      </c>
      <c r="H78">
        <f t="shared" si="1"/>
        <v>3.7380399999999999E-4</v>
      </c>
      <c r="I78" s="4">
        <f t="shared" si="2"/>
        <v>1464.567</v>
      </c>
      <c r="L78" s="23"/>
      <c r="M78" s="23"/>
      <c r="N78" s="12"/>
      <c r="P78" s="12"/>
      <c r="Q78" s="3"/>
      <c r="R78" s="51"/>
      <c r="T78" s="54"/>
    </row>
    <row r="79" spans="1:20" x14ac:dyDescent="0.2">
      <c r="A79">
        <v>40</v>
      </c>
      <c r="B79" s="3">
        <v>6.9444449999999996E-4</v>
      </c>
      <c r="C79">
        <v>-1.507061</v>
      </c>
      <c r="D79">
        <v>0.4486001</v>
      </c>
      <c r="E79" s="3">
        <v>9.7498889999999996E-4</v>
      </c>
      <c r="F79">
        <v>9.6409000000000009E-3</v>
      </c>
      <c r="G79">
        <f t="shared" si="0"/>
        <v>-8.3475077054794521E-5</v>
      </c>
      <c r="H79">
        <f t="shared" si="1"/>
        <v>3.8563600000000002E-4</v>
      </c>
      <c r="I79" s="4">
        <f t="shared" si="2"/>
        <v>1507.0609999999999</v>
      </c>
      <c r="L79" s="23"/>
      <c r="M79" s="23"/>
      <c r="N79" s="12"/>
      <c r="P79" s="12"/>
      <c r="Q79" s="3"/>
      <c r="R79" s="51"/>
      <c r="T79" s="54"/>
    </row>
    <row r="80" spans="1:20" x14ac:dyDescent="0.2">
      <c r="A80">
        <v>41</v>
      </c>
      <c r="B80" s="3">
        <v>7.1759259999999996E-4</v>
      </c>
      <c r="C80">
        <v>-1.549194</v>
      </c>
      <c r="D80">
        <v>0.46060000000000001</v>
      </c>
      <c r="E80" s="3">
        <v>1.0050059999999999E-3</v>
      </c>
      <c r="F80">
        <v>9.9208000000000005E-3</v>
      </c>
      <c r="G80">
        <f t="shared" si="0"/>
        <v>-8.6045034246575336E-5</v>
      </c>
      <c r="H80">
        <f t="shared" si="1"/>
        <v>3.9683200000000001E-4</v>
      </c>
      <c r="I80" s="4">
        <f t="shared" si="2"/>
        <v>1549.194</v>
      </c>
      <c r="L80" s="23"/>
      <c r="M80" s="23"/>
      <c r="N80" s="12"/>
      <c r="P80" s="12"/>
      <c r="Q80" s="3"/>
      <c r="R80" s="51"/>
      <c r="T80" s="54"/>
    </row>
    <row r="81" spans="1:20" x14ac:dyDescent="0.2">
      <c r="A81">
        <v>42</v>
      </c>
      <c r="B81" s="3">
        <v>7.2916669999999997E-4</v>
      </c>
      <c r="C81">
        <v>-1.592152</v>
      </c>
      <c r="D81">
        <v>0.47320010000000001</v>
      </c>
      <c r="E81" s="3">
        <v>1.040006E-3</v>
      </c>
      <c r="F81">
        <v>1.0192400000000001E-2</v>
      </c>
      <c r="G81">
        <f t="shared" si="0"/>
        <v>-8.90416095890411E-5</v>
      </c>
      <c r="H81">
        <f t="shared" si="1"/>
        <v>4.0769600000000003E-4</v>
      </c>
      <c r="I81" s="4">
        <f t="shared" si="2"/>
        <v>1592.152</v>
      </c>
      <c r="L81" s="23"/>
      <c r="M81" s="23"/>
      <c r="N81" s="12"/>
      <c r="P81" s="12"/>
      <c r="Q81" s="3"/>
      <c r="R81" s="51"/>
      <c r="T81" s="54"/>
    </row>
    <row r="82" spans="1:20" x14ac:dyDescent="0.2">
      <c r="A82">
        <v>43</v>
      </c>
      <c r="B82" s="3">
        <v>7.5231479999999997E-4</v>
      </c>
      <c r="C82">
        <v>-1.6350089999999999</v>
      </c>
      <c r="D82">
        <v>0.48649999999999999</v>
      </c>
      <c r="E82" s="3">
        <v>1.079988E-3</v>
      </c>
      <c r="F82">
        <v>1.047E-2</v>
      </c>
      <c r="G82">
        <f t="shared" si="0"/>
        <v>-9.2464726027397261E-5</v>
      </c>
      <c r="H82">
        <f t="shared" si="1"/>
        <v>4.1879999999999999E-4</v>
      </c>
      <c r="I82" s="4">
        <f t="shared" si="2"/>
        <v>1635.009</v>
      </c>
      <c r="L82" s="23"/>
      <c r="M82" s="23"/>
      <c r="N82" s="12"/>
      <c r="P82" s="12"/>
      <c r="Q82" s="3"/>
      <c r="R82" s="51"/>
      <c r="T82" s="54"/>
    </row>
    <row r="83" spans="1:20" x14ac:dyDescent="0.2">
      <c r="A83">
        <v>44</v>
      </c>
      <c r="B83" s="3">
        <v>7.6388889999999998E-4</v>
      </c>
      <c r="C83">
        <v>-1.6789529999999999</v>
      </c>
      <c r="D83">
        <v>0.49980010000000002</v>
      </c>
      <c r="E83" s="3">
        <v>1.1199949999999999E-3</v>
      </c>
      <c r="F83">
        <v>1.0748000000000001E-2</v>
      </c>
      <c r="G83">
        <f t="shared" si="0"/>
        <v>-9.5889982876712327E-5</v>
      </c>
      <c r="H83">
        <f t="shared" si="1"/>
        <v>4.2992000000000003E-4</v>
      </c>
      <c r="I83" s="4">
        <f t="shared" si="2"/>
        <v>1678.953</v>
      </c>
      <c r="L83" s="23"/>
      <c r="M83" s="23"/>
      <c r="N83" s="12"/>
      <c r="P83" s="12"/>
      <c r="Q83" s="3"/>
      <c r="R83" s="51"/>
      <c r="T83" s="54"/>
    </row>
    <row r="84" spans="1:20" x14ac:dyDescent="0.2">
      <c r="A84">
        <v>45</v>
      </c>
      <c r="B84" s="3">
        <v>7.8703699999999998E-4</v>
      </c>
      <c r="C84">
        <v>-1.7235419999999999</v>
      </c>
      <c r="D84">
        <v>0.5131</v>
      </c>
      <c r="E84" s="3">
        <v>1.154995E-3</v>
      </c>
      <c r="F84">
        <v>1.1033899999999999E-2</v>
      </c>
      <c r="G84">
        <f t="shared" si="0"/>
        <v>-9.8886558219178091E-5</v>
      </c>
      <c r="H84">
        <f t="shared" si="1"/>
        <v>4.4135599999999995E-4</v>
      </c>
      <c r="I84" s="4">
        <f t="shared" si="2"/>
        <v>1723.5419999999999</v>
      </c>
      <c r="L84" s="23"/>
      <c r="M84" s="23"/>
      <c r="N84" s="12"/>
      <c r="P84" s="12"/>
      <c r="Q84" s="3"/>
      <c r="R84" s="51"/>
      <c r="T84" s="54"/>
    </row>
    <row r="85" spans="1:20" x14ac:dyDescent="0.2">
      <c r="A85">
        <v>46</v>
      </c>
      <c r="B85" s="3">
        <v>8.1018520000000001E-4</v>
      </c>
      <c r="C85">
        <v>-1.7691969999999999</v>
      </c>
      <c r="D85">
        <v>0.52539999999999998</v>
      </c>
      <c r="E85" s="3">
        <v>1.180005E-3</v>
      </c>
      <c r="F85">
        <v>1.13613E-2</v>
      </c>
      <c r="G85">
        <f t="shared" si="0"/>
        <v>-1.0102782534246576E-4</v>
      </c>
      <c r="H85">
        <f t="shared" si="1"/>
        <v>4.5445199999999999E-4</v>
      </c>
      <c r="I85" s="4">
        <f t="shared" si="2"/>
        <v>1769.1969999999999</v>
      </c>
      <c r="L85" s="23"/>
      <c r="M85" s="23"/>
      <c r="N85" s="12"/>
      <c r="P85" s="12"/>
      <c r="Q85" s="3"/>
      <c r="R85" s="51"/>
      <c r="T85" s="54"/>
    </row>
    <row r="86" spans="1:20" x14ac:dyDescent="0.2">
      <c r="A86">
        <v>47</v>
      </c>
      <c r="B86" s="3">
        <v>8.2175930000000002E-4</v>
      </c>
      <c r="C86">
        <v>-1.816805</v>
      </c>
      <c r="D86">
        <v>0.53860010000000003</v>
      </c>
      <c r="E86" s="3">
        <v>1.219988E-3</v>
      </c>
      <c r="F86">
        <v>1.17193E-2</v>
      </c>
      <c r="G86">
        <f t="shared" si="0"/>
        <v>-1.0445102739726028E-4</v>
      </c>
      <c r="H86">
        <f t="shared" si="1"/>
        <v>4.68772E-4</v>
      </c>
      <c r="I86" s="4">
        <f t="shared" si="2"/>
        <v>1816.8050000000001</v>
      </c>
      <c r="L86" s="23"/>
      <c r="M86" s="23"/>
      <c r="N86" s="12"/>
      <c r="P86" s="12"/>
      <c r="Q86" s="3"/>
      <c r="R86" s="51"/>
      <c r="T86" s="54"/>
    </row>
    <row r="87" spans="1:20" x14ac:dyDescent="0.2">
      <c r="A87">
        <v>48</v>
      </c>
      <c r="B87" s="3">
        <v>8.4490740000000002E-4</v>
      </c>
      <c r="C87">
        <v>-1.8626819999999999</v>
      </c>
      <c r="D87">
        <v>0.55070010000000003</v>
      </c>
      <c r="E87" s="3">
        <v>1.2549880000000001E-3</v>
      </c>
      <c r="F87">
        <v>1.20143E-2</v>
      </c>
      <c r="G87">
        <f t="shared" si="0"/>
        <v>-1.0744760273972604E-4</v>
      </c>
      <c r="H87">
        <f t="shared" si="1"/>
        <v>4.8057200000000002E-4</v>
      </c>
      <c r="I87" s="4">
        <f t="shared" si="2"/>
        <v>1862.682</v>
      </c>
      <c r="L87" s="23"/>
      <c r="M87" s="23"/>
      <c r="N87" s="12"/>
      <c r="P87" s="12"/>
      <c r="Q87" s="3"/>
      <c r="R87" s="51"/>
      <c r="T87" s="54"/>
    </row>
    <row r="88" spans="1:20" x14ac:dyDescent="0.2">
      <c r="A88">
        <v>49</v>
      </c>
      <c r="B88" s="3">
        <v>8.5648150000000004E-4</v>
      </c>
      <c r="C88">
        <v>-1.908941</v>
      </c>
      <c r="D88">
        <v>0.56369990000000003</v>
      </c>
      <c r="E88" s="3">
        <v>1.2799980000000001E-3</v>
      </c>
      <c r="F88">
        <v>1.2297199999999999E-2</v>
      </c>
      <c r="G88">
        <f t="shared" si="0"/>
        <v>-1.0958886986301371E-4</v>
      </c>
      <c r="H88">
        <f t="shared" si="1"/>
        <v>4.91888E-4</v>
      </c>
      <c r="I88" s="4">
        <f t="shared" si="2"/>
        <v>1908.941</v>
      </c>
      <c r="L88" s="23"/>
      <c r="M88" s="23"/>
      <c r="N88" s="12"/>
      <c r="P88" s="12"/>
      <c r="Q88" s="3"/>
      <c r="R88" s="51"/>
      <c r="T88" s="54"/>
    </row>
    <row r="89" spans="1:20" x14ac:dyDescent="0.2">
      <c r="A89">
        <v>50</v>
      </c>
      <c r="B89" s="3">
        <v>8.7962960000000003E-4</v>
      </c>
      <c r="C89">
        <v>-1.956045</v>
      </c>
      <c r="D89">
        <v>0.5770999</v>
      </c>
      <c r="E89" s="3">
        <v>1.3149979999999999E-3</v>
      </c>
      <c r="F89">
        <v>1.25951E-2</v>
      </c>
      <c r="G89">
        <f t="shared" si="0"/>
        <v>-1.1258544520547945E-4</v>
      </c>
      <c r="H89">
        <f t="shared" si="1"/>
        <v>5.0380399999999995E-4</v>
      </c>
      <c r="I89" s="4">
        <f t="shared" si="2"/>
        <v>1956.0450000000001</v>
      </c>
      <c r="L89" s="23"/>
      <c r="M89" s="23"/>
      <c r="N89" s="12"/>
      <c r="P89" s="12"/>
      <c r="Q89" s="3"/>
      <c r="R89" s="51"/>
      <c r="T89" s="54"/>
    </row>
    <row r="90" spans="1:20" x14ac:dyDescent="0.2">
      <c r="A90">
        <v>51</v>
      </c>
      <c r="B90" s="3">
        <v>8.9120370000000005E-4</v>
      </c>
      <c r="C90">
        <v>-2.0043980000000001</v>
      </c>
      <c r="D90">
        <v>0.59040009999999998</v>
      </c>
      <c r="E90" s="3">
        <v>1.359987E-3</v>
      </c>
      <c r="F90">
        <v>1.29044E-2</v>
      </c>
      <c r="G90">
        <f t="shared" si="0"/>
        <v>-1.1643724315068494E-4</v>
      </c>
      <c r="H90">
        <f t="shared" si="1"/>
        <v>5.1617600000000003E-4</v>
      </c>
      <c r="I90" s="4">
        <f t="shared" si="2"/>
        <v>2004.3980000000001</v>
      </c>
      <c r="L90" s="23"/>
      <c r="M90" s="23"/>
      <c r="N90" s="12"/>
      <c r="P90" s="12"/>
      <c r="Q90" s="3"/>
      <c r="R90" s="51"/>
      <c r="T90" s="54"/>
    </row>
    <row r="91" spans="1:20" x14ac:dyDescent="0.2">
      <c r="A91">
        <v>52</v>
      </c>
      <c r="B91" s="3">
        <v>9.1435180000000004E-4</v>
      </c>
      <c r="C91">
        <v>-2.053677</v>
      </c>
      <c r="D91">
        <v>0.60339989999999999</v>
      </c>
      <c r="E91" s="3">
        <v>1.3799909999999999E-3</v>
      </c>
      <c r="F91">
        <v>1.3218300000000001E-2</v>
      </c>
      <c r="G91">
        <f t="shared" si="0"/>
        <v>-1.1814991438356163E-4</v>
      </c>
      <c r="H91">
        <f t="shared" si="1"/>
        <v>5.2873200000000007E-4</v>
      </c>
      <c r="I91" s="4">
        <f t="shared" si="2"/>
        <v>2053.6770000000001</v>
      </c>
      <c r="L91" s="23"/>
      <c r="M91" s="23"/>
      <c r="N91" s="12"/>
      <c r="P91" s="12"/>
      <c r="Q91" s="3"/>
      <c r="R91" s="51"/>
      <c r="T91" s="54"/>
    </row>
    <row r="92" spans="1:20" x14ac:dyDescent="0.2">
      <c r="A92">
        <v>53</v>
      </c>
      <c r="B92" s="3">
        <v>9.2592589999999995E-4</v>
      </c>
      <c r="C92">
        <v>-2.1044049999999999</v>
      </c>
      <c r="D92">
        <v>0.61569989999999997</v>
      </c>
      <c r="E92" s="3">
        <v>1.4199970000000001E-3</v>
      </c>
      <c r="F92">
        <v>1.35634E-2</v>
      </c>
      <c r="G92">
        <f t="shared" si="0"/>
        <v>-1.2157508561643836E-4</v>
      </c>
      <c r="H92">
        <f t="shared" si="1"/>
        <v>5.4253600000000004E-4</v>
      </c>
      <c r="I92" s="4">
        <f t="shared" si="2"/>
        <v>2104.4049999999997</v>
      </c>
      <c r="L92" s="23"/>
      <c r="M92" s="23"/>
      <c r="N92" s="12"/>
      <c r="P92" s="12"/>
      <c r="Q92" s="3"/>
      <c r="R92" s="51"/>
      <c r="T92" s="54"/>
    </row>
    <row r="93" spans="1:20" x14ac:dyDescent="0.2">
      <c r="A93">
        <v>54</v>
      </c>
      <c r="B93" s="3">
        <v>9.4907399999999995E-4</v>
      </c>
      <c r="C93">
        <v>-2.1557970000000002</v>
      </c>
      <c r="D93">
        <v>0.62760000000000005</v>
      </c>
      <c r="E93" s="3">
        <v>1.4649870000000001E-3</v>
      </c>
      <c r="F93">
        <v>1.38212E-2</v>
      </c>
      <c r="G93">
        <f t="shared" si="0"/>
        <v>-1.254269691780822E-4</v>
      </c>
      <c r="H93">
        <f t="shared" si="1"/>
        <v>5.5284799999999999E-4</v>
      </c>
      <c r="I93" s="4">
        <f t="shared" si="2"/>
        <v>2155.797</v>
      </c>
      <c r="L93" s="23"/>
      <c r="M93" s="23"/>
      <c r="N93" s="12"/>
      <c r="P93" s="12"/>
      <c r="Q93" s="3"/>
      <c r="R93" s="51"/>
      <c r="T93" s="54"/>
    </row>
    <row r="94" spans="1:20" x14ac:dyDescent="0.2">
      <c r="A94">
        <v>55</v>
      </c>
      <c r="B94" s="3">
        <v>9.606482E-4</v>
      </c>
      <c r="C94">
        <v>-2.2083979999999999</v>
      </c>
      <c r="D94">
        <v>0.64110009999999995</v>
      </c>
      <c r="E94" s="3">
        <v>1.4950040000000001E-3</v>
      </c>
      <c r="F94">
        <v>1.4200300000000001E-2</v>
      </c>
      <c r="G94">
        <f t="shared" si="0"/>
        <v>-1.2799691780821919E-4</v>
      </c>
      <c r="H94">
        <f t="shared" si="1"/>
        <v>5.6801200000000001E-4</v>
      </c>
      <c r="I94" s="4">
        <f t="shared" si="2"/>
        <v>2208.3979999999997</v>
      </c>
      <c r="L94" s="23"/>
      <c r="M94" s="23"/>
      <c r="N94" s="12"/>
      <c r="P94" s="12"/>
      <c r="Q94" s="3"/>
      <c r="R94" s="51"/>
      <c r="T94" s="54"/>
    </row>
    <row r="95" spans="1:20" x14ac:dyDescent="0.2">
      <c r="A95">
        <v>56</v>
      </c>
      <c r="B95" s="3">
        <v>9.8379629999999999E-4</v>
      </c>
      <c r="C95">
        <v>-2.261984</v>
      </c>
      <c r="D95">
        <v>0.65450010000000003</v>
      </c>
      <c r="E95" s="3">
        <v>1.534987E-3</v>
      </c>
      <c r="F95">
        <v>1.4535299999999999E-2</v>
      </c>
      <c r="G95">
        <f t="shared" si="0"/>
        <v>-1.3142011986301371E-4</v>
      </c>
      <c r="H95">
        <f t="shared" si="1"/>
        <v>5.8141200000000001E-4</v>
      </c>
      <c r="I95" s="4">
        <f t="shared" si="2"/>
        <v>2261.9839999999999</v>
      </c>
      <c r="L95" s="23"/>
      <c r="M95" s="23"/>
      <c r="N95" s="12"/>
      <c r="P95" s="12"/>
      <c r="Q95" s="3"/>
      <c r="R95" s="51"/>
      <c r="T95" s="54"/>
    </row>
    <row r="96" spans="1:20" x14ac:dyDescent="0.2">
      <c r="A96">
        <v>57</v>
      </c>
      <c r="B96" s="3">
        <v>9.9537030000000008E-4</v>
      </c>
      <c r="C96">
        <v>-2.3164159999999998</v>
      </c>
      <c r="D96">
        <v>0.6679001</v>
      </c>
      <c r="E96">
        <v>1.58E-3</v>
      </c>
      <c r="F96">
        <v>1.4889899999999999E-2</v>
      </c>
      <c r="G96">
        <f t="shared" si="0"/>
        <v>-1.3527397260273974E-4</v>
      </c>
      <c r="H96">
        <f t="shared" si="1"/>
        <v>5.9559599999999999E-4</v>
      </c>
      <c r="I96" s="4">
        <f t="shared" si="2"/>
        <v>2316.4159999999997</v>
      </c>
      <c r="L96" s="23"/>
      <c r="M96" s="23"/>
      <c r="N96" s="12"/>
      <c r="P96" s="12"/>
      <c r="Q96" s="3"/>
      <c r="R96" s="51"/>
      <c r="T96" s="54"/>
    </row>
    <row r="97" spans="1:20" x14ac:dyDescent="0.2">
      <c r="A97">
        <v>58</v>
      </c>
      <c r="B97" s="3">
        <v>1.0185190000000001E-3</v>
      </c>
      <c r="C97">
        <v>-2.3719749999999999</v>
      </c>
      <c r="D97">
        <v>0.6810001</v>
      </c>
      <c r="E97" s="3">
        <v>1.619983E-3</v>
      </c>
      <c r="F97">
        <v>1.5231700000000001E-2</v>
      </c>
      <c r="G97">
        <f t="shared" si="0"/>
        <v>-1.3869717465753425E-4</v>
      </c>
      <c r="H97">
        <f t="shared" si="1"/>
        <v>6.0926800000000005E-4</v>
      </c>
      <c r="I97" s="4">
        <f t="shared" si="2"/>
        <v>2371.9749999999999</v>
      </c>
      <c r="L97" s="23"/>
      <c r="M97" s="23"/>
      <c r="N97" s="12"/>
      <c r="P97" s="12"/>
      <c r="Q97" s="3"/>
      <c r="R97" s="51"/>
      <c r="T97" s="54"/>
    </row>
    <row r="98" spans="1:20" x14ac:dyDescent="0.2">
      <c r="A98">
        <v>59</v>
      </c>
      <c r="B98" s="3">
        <v>1.041667E-3</v>
      </c>
      <c r="C98">
        <v>-2.4303129999999999</v>
      </c>
      <c r="D98">
        <v>0.69550009999999995</v>
      </c>
      <c r="E98" s="3">
        <v>1.659989E-3</v>
      </c>
      <c r="F98">
        <v>1.5662100000000002E-2</v>
      </c>
      <c r="G98">
        <f t="shared" si="0"/>
        <v>-1.4212234589041096E-4</v>
      </c>
      <c r="H98">
        <f t="shared" si="1"/>
        <v>6.2648400000000007E-4</v>
      </c>
      <c r="I98" s="4">
        <f t="shared" si="2"/>
        <v>2430.3130000000001</v>
      </c>
      <c r="L98" s="23"/>
      <c r="M98" s="23"/>
      <c r="N98" s="12"/>
      <c r="P98" s="12"/>
      <c r="Q98" s="3"/>
      <c r="R98" s="51"/>
      <c r="T98" s="54"/>
    </row>
    <row r="99" spans="1:20" x14ac:dyDescent="0.2">
      <c r="A99">
        <v>60</v>
      </c>
      <c r="B99" s="3">
        <v>1.0532409999999999E-3</v>
      </c>
      <c r="C99">
        <v>-2.4913069999999999</v>
      </c>
      <c r="D99">
        <v>0.70919989999999999</v>
      </c>
      <c r="E99" s="3">
        <v>1.7149929999999999E-3</v>
      </c>
      <c r="F99">
        <v>1.6080199999999999E-2</v>
      </c>
      <c r="G99">
        <f t="shared" si="0"/>
        <v>-1.4683159246575342E-4</v>
      </c>
      <c r="H99">
        <f t="shared" si="1"/>
        <v>6.4320799999999993E-4</v>
      </c>
      <c r="I99" s="4">
        <f t="shared" si="2"/>
        <v>2491.3069999999998</v>
      </c>
      <c r="L99" s="23"/>
      <c r="M99" s="23"/>
      <c r="N99" s="12"/>
      <c r="P99" s="12"/>
      <c r="Q99" s="3"/>
      <c r="R99" s="51"/>
      <c r="T99" s="54"/>
    </row>
    <row r="100" spans="1:20" x14ac:dyDescent="0.2">
      <c r="A100">
        <v>61</v>
      </c>
      <c r="B100" s="3">
        <v>1.0763890000000001E-3</v>
      </c>
      <c r="C100">
        <v>-2.5518990000000001</v>
      </c>
      <c r="D100">
        <v>0.72250009999999998</v>
      </c>
      <c r="E100" s="3">
        <v>1.7600059999999999E-3</v>
      </c>
      <c r="F100">
        <v>1.64522E-2</v>
      </c>
      <c r="G100">
        <f t="shared" si="0"/>
        <v>-1.5068544520547945E-4</v>
      </c>
      <c r="H100">
        <f t="shared" si="1"/>
        <v>6.5808800000000003E-4</v>
      </c>
      <c r="I100" s="4">
        <f t="shared" si="2"/>
        <v>2551.8990000000003</v>
      </c>
      <c r="L100" s="23"/>
      <c r="M100" s="23"/>
      <c r="N100" s="12"/>
      <c r="P100" s="12"/>
      <c r="Q100" s="3"/>
      <c r="R100" s="51"/>
      <c r="T100" s="54"/>
    </row>
    <row r="101" spans="1:20" x14ac:dyDescent="0.2">
      <c r="A101">
        <v>62</v>
      </c>
      <c r="B101" s="3">
        <v>1.087963E-3</v>
      </c>
      <c r="C101">
        <v>-2.6112829999999998</v>
      </c>
      <c r="D101">
        <v>0.73590009999999995</v>
      </c>
      <c r="E101" s="3">
        <v>1.7999890000000001E-3</v>
      </c>
      <c r="F101">
        <v>1.6845200000000001E-2</v>
      </c>
      <c r="G101">
        <f t="shared" si="0"/>
        <v>-1.5410864726027399E-4</v>
      </c>
      <c r="H101">
        <f t="shared" si="1"/>
        <v>6.7380800000000002E-4</v>
      </c>
      <c r="I101" s="4">
        <f t="shared" si="2"/>
        <v>2611.2829999999999</v>
      </c>
      <c r="L101" s="23"/>
      <c r="M101" s="23"/>
      <c r="N101" s="12"/>
      <c r="P101" s="12"/>
      <c r="Q101" s="3"/>
      <c r="R101" s="51"/>
      <c r="T101" s="54"/>
    </row>
    <row r="102" spans="1:20" x14ac:dyDescent="0.2">
      <c r="A102">
        <v>63</v>
      </c>
      <c r="B102" s="3">
        <v>1.1111109999999999E-3</v>
      </c>
      <c r="C102">
        <v>-2.6710699999999998</v>
      </c>
      <c r="D102">
        <v>0.74840010000000001</v>
      </c>
      <c r="E102" s="3">
        <v>1.8650050000000001E-3</v>
      </c>
      <c r="F102">
        <v>1.7230200000000001E-2</v>
      </c>
      <c r="G102">
        <f t="shared" si="0"/>
        <v>-1.5967508561643836E-4</v>
      </c>
      <c r="H102">
        <f t="shared" si="1"/>
        <v>6.8920800000000007E-4</v>
      </c>
      <c r="I102" s="4">
        <f t="shared" si="2"/>
        <v>2671.0699999999997</v>
      </c>
      <c r="L102" s="23"/>
      <c r="M102" s="23"/>
      <c r="N102" s="12"/>
      <c r="P102" s="12"/>
      <c r="Q102" s="3"/>
      <c r="R102" s="51"/>
      <c r="T102" s="54"/>
    </row>
    <row r="103" spans="1:20" x14ac:dyDescent="0.2">
      <c r="A103">
        <v>64</v>
      </c>
      <c r="B103" s="3">
        <v>1.1342590000000001E-3</v>
      </c>
      <c r="C103">
        <v>-2.7377009999999999</v>
      </c>
      <c r="D103">
        <v>0.76300000000000001</v>
      </c>
      <c r="E103" s="3">
        <v>1.900005E-3</v>
      </c>
      <c r="F103">
        <v>1.7648199999999999E-2</v>
      </c>
      <c r="G103">
        <f t="shared" si="0"/>
        <v>-1.6267166095890412E-4</v>
      </c>
      <c r="H103">
        <f t="shared" si="1"/>
        <v>7.0592799999999998E-4</v>
      </c>
      <c r="I103" s="4">
        <f t="shared" si="2"/>
        <v>2737.701</v>
      </c>
      <c r="L103" s="23"/>
      <c r="M103" s="23"/>
      <c r="N103" s="12"/>
      <c r="P103" s="12"/>
      <c r="Q103" s="3"/>
      <c r="R103" s="51"/>
      <c r="T103" s="54"/>
    </row>
    <row r="104" spans="1:20" x14ac:dyDescent="0.2">
      <c r="A104">
        <v>65</v>
      </c>
      <c r="B104" s="3">
        <v>1.145833E-3</v>
      </c>
      <c r="C104">
        <v>-2.804332</v>
      </c>
      <c r="D104">
        <v>0.77639999999999998</v>
      </c>
      <c r="E104" s="3">
        <v>1.9549849999999998E-3</v>
      </c>
      <c r="F104">
        <v>1.8022199999999999E-2</v>
      </c>
      <c r="G104">
        <f t="shared" si="0"/>
        <v>-1.6737885273972601E-4</v>
      </c>
      <c r="H104">
        <f t="shared" si="1"/>
        <v>7.2088799999999993E-4</v>
      </c>
      <c r="I104" s="4">
        <f t="shared" si="2"/>
        <v>2804.3319999999999</v>
      </c>
      <c r="L104" s="23"/>
      <c r="M104" s="23"/>
      <c r="N104" s="12"/>
      <c r="P104" s="12"/>
      <c r="Q104" s="3"/>
      <c r="R104" s="51"/>
      <c r="T104" s="54"/>
    </row>
    <row r="105" spans="1:20" x14ac:dyDescent="0.2">
      <c r="A105">
        <v>66</v>
      </c>
      <c r="B105" s="3">
        <v>1.1689809999999999E-3</v>
      </c>
      <c r="C105">
        <v>-2.8683459999999998</v>
      </c>
      <c r="D105">
        <v>0.78979999999999995</v>
      </c>
      <c r="E105" s="3">
        <v>1.9999979999999998E-3</v>
      </c>
      <c r="F105">
        <v>1.84742E-2</v>
      </c>
      <c r="G105">
        <f t="shared" ref="G105:G168" si="3">-E105/$B$24</f>
        <v>-1.7123270547945204E-4</v>
      </c>
      <c r="H105">
        <f t="shared" ref="H105:H168" si="4">F105/$B$26</f>
        <v>7.38968E-4</v>
      </c>
      <c r="I105" s="4">
        <f t="shared" ref="I105:I168" si="5">-1000*C105</f>
        <v>2868.346</v>
      </c>
      <c r="L105" s="23"/>
      <c r="M105" s="23"/>
      <c r="N105" s="12"/>
      <c r="P105" s="12"/>
      <c r="Q105" s="3"/>
      <c r="R105" s="51"/>
      <c r="T105" s="54"/>
    </row>
    <row r="106" spans="1:20" x14ac:dyDescent="0.2">
      <c r="A106">
        <v>67</v>
      </c>
      <c r="B106" s="3">
        <v>1.19213E-3</v>
      </c>
      <c r="C106">
        <v>-2.9341719999999998</v>
      </c>
      <c r="D106">
        <v>0.80330009999999996</v>
      </c>
      <c r="E106" s="3">
        <v>2.0550009999999999E-3</v>
      </c>
      <c r="F106">
        <v>1.88912E-2</v>
      </c>
      <c r="G106">
        <f t="shared" si="3"/>
        <v>-1.7594186643835616E-4</v>
      </c>
      <c r="H106">
        <f t="shared" si="4"/>
        <v>7.5564800000000004E-4</v>
      </c>
      <c r="I106" s="4">
        <f t="shared" si="5"/>
        <v>2934.1719999999996</v>
      </c>
      <c r="L106" s="23"/>
      <c r="M106" s="23"/>
      <c r="N106" s="12"/>
      <c r="P106" s="12"/>
      <c r="Q106" s="3"/>
      <c r="R106" s="51"/>
      <c r="T106" s="54"/>
    </row>
    <row r="107" spans="1:20" x14ac:dyDescent="0.2">
      <c r="A107">
        <v>68</v>
      </c>
      <c r="B107" s="3">
        <v>1.2037040000000001E-3</v>
      </c>
      <c r="C107">
        <v>-3.0001989999999998</v>
      </c>
      <c r="D107">
        <v>0.81629989999999997</v>
      </c>
      <c r="E107" s="3">
        <v>2.110004E-3</v>
      </c>
      <c r="F107">
        <v>1.9311200000000001E-2</v>
      </c>
      <c r="G107">
        <f t="shared" si="3"/>
        <v>-1.8065102739726028E-4</v>
      </c>
      <c r="H107">
        <f t="shared" si="4"/>
        <v>7.7244800000000001E-4</v>
      </c>
      <c r="I107" s="4">
        <f t="shared" si="5"/>
        <v>3000.1989999999996</v>
      </c>
      <c r="L107" s="23"/>
      <c r="M107" s="23"/>
      <c r="N107" s="12"/>
      <c r="P107" s="12"/>
      <c r="Q107" s="3"/>
      <c r="R107" s="51"/>
      <c r="T107" s="54"/>
    </row>
    <row r="108" spans="1:20" x14ac:dyDescent="0.2">
      <c r="A108">
        <v>69</v>
      </c>
      <c r="B108" s="3">
        <v>1.2268520000000001E-3</v>
      </c>
      <c r="C108">
        <v>-3.0696479999999999</v>
      </c>
      <c r="D108">
        <v>0.8300999</v>
      </c>
      <c r="E108" s="3">
        <v>2.1699900000000001E-3</v>
      </c>
      <c r="F108">
        <v>1.9770200000000002E-2</v>
      </c>
      <c r="G108">
        <f t="shared" si="3"/>
        <v>-1.8578681506849315E-4</v>
      </c>
      <c r="H108">
        <f t="shared" si="4"/>
        <v>7.9080800000000005E-4</v>
      </c>
      <c r="I108" s="4">
        <f t="shared" si="5"/>
        <v>3069.6480000000001</v>
      </c>
      <c r="L108" s="23"/>
      <c r="M108" s="23"/>
      <c r="N108" s="12"/>
      <c r="P108" s="12"/>
      <c r="Q108" s="3"/>
      <c r="R108" s="51"/>
      <c r="T108" s="54"/>
    </row>
    <row r="109" spans="1:20" x14ac:dyDescent="0.2">
      <c r="A109">
        <v>70</v>
      </c>
      <c r="B109" s="3">
        <v>1.2384259999999999E-3</v>
      </c>
      <c r="C109">
        <v>-3.139097</v>
      </c>
      <c r="D109">
        <v>0.84349989999999997</v>
      </c>
      <c r="E109" s="3">
        <v>2.2249940000000001E-3</v>
      </c>
      <c r="F109">
        <v>2.0291199999999999E-2</v>
      </c>
      <c r="G109">
        <f t="shared" si="3"/>
        <v>-1.9049606164383564E-4</v>
      </c>
      <c r="H109">
        <f t="shared" si="4"/>
        <v>8.1164799999999999E-4</v>
      </c>
      <c r="I109" s="4">
        <f t="shared" si="5"/>
        <v>3139.0970000000002</v>
      </c>
      <c r="L109" s="23"/>
      <c r="M109" s="23"/>
      <c r="N109" s="12"/>
      <c r="P109" s="12"/>
      <c r="Q109" s="3"/>
      <c r="R109" s="51"/>
      <c r="T109" s="54"/>
    </row>
    <row r="110" spans="1:20" x14ac:dyDescent="0.2">
      <c r="A110">
        <v>71</v>
      </c>
      <c r="B110" s="3">
        <v>1.2615739999999999E-3</v>
      </c>
      <c r="C110">
        <v>-3.2107610000000002</v>
      </c>
      <c r="D110">
        <v>0.85700010000000004</v>
      </c>
      <c r="E110" s="3">
        <v>2.2799970000000002E-3</v>
      </c>
      <c r="F110">
        <v>2.0755200000000001E-2</v>
      </c>
      <c r="G110">
        <f t="shared" si="3"/>
        <v>-1.9520522260273973E-4</v>
      </c>
      <c r="H110">
        <f t="shared" si="4"/>
        <v>8.3020800000000003E-4</v>
      </c>
      <c r="I110" s="4">
        <f t="shared" si="5"/>
        <v>3210.7610000000004</v>
      </c>
      <c r="L110" s="23"/>
      <c r="M110" s="23"/>
      <c r="N110" s="12"/>
      <c r="P110" s="12"/>
      <c r="Q110" s="3"/>
      <c r="R110" s="51"/>
      <c r="T110" s="54"/>
    </row>
    <row r="111" spans="1:20" x14ac:dyDescent="0.2">
      <c r="A111">
        <v>72</v>
      </c>
      <c r="B111" s="3">
        <v>1.2847220000000001E-3</v>
      </c>
      <c r="C111">
        <v>-3.2785989999999998</v>
      </c>
      <c r="D111">
        <v>0.87009999999999998</v>
      </c>
      <c r="E111">
        <v>2.3349999999999998E-3</v>
      </c>
      <c r="F111">
        <v>2.1189199999999998E-2</v>
      </c>
      <c r="G111">
        <f t="shared" si="3"/>
        <v>-1.9991438356164383E-4</v>
      </c>
      <c r="H111">
        <f t="shared" si="4"/>
        <v>8.4756799999999993E-4</v>
      </c>
      <c r="I111" s="4">
        <f t="shared" si="5"/>
        <v>3278.5989999999997</v>
      </c>
      <c r="L111" s="23"/>
      <c r="M111" s="23"/>
      <c r="N111" s="12"/>
      <c r="P111" s="12"/>
      <c r="Q111" s="3"/>
      <c r="R111" s="51"/>
      <c r="T111" s="54"/>
    </row>
    <row r="112" spans="1:20" x14ac:dyDescent="0.2">
      <c r="A112">
        <v>73</v>
      </c>
      <c r="B112" s="3">
        <v>1.296296E-3</v>
      </c>
      <c r="C112">
        <v>-3.3516720000000002</v>
      </c>
      <c r="D112">
        <v>0.88319990000000004</v>
      </c>
      <c r="E112" s="3">
        <v>2.3900029999999999E-3</v>
      </c>
      <c r="F112">
        <v>2.16492E-2</v>
      </c>
      <c r="G112">
        <f t="shared" si="3"/>
        <v>-2.0462354452054795E-4</v>
      </c>
      <c r="H112">
        <f t="shared" si="4"/>
        <v>8.6596800000000005E-4</v>
      </c>
      <c r="I112" s="4">
        <f t="shared" si="5"/>
        <v>3351.672</v>
      </c>
      <c r="L112" s="23"/>
      <c r="M112" s="23"/>
      <c r="N112" s="12"/>
      <c r="P112" s="12"/>
      <c r="Q112" s="3"/>
      <c r="R112" s="51"/>
      <c r="T112" s="54"/>
    </row>
    <row r="113" spans="1:20" x14ac:dyDescent="0.2">
      <c r="A113">
        <v>74</v>
      </c>
      <c r="B113" s="3">
        <v>1.319445E-3</v>
      </c>
      <c r="C113">
        <v>-3.4227319999999999</v>
      </c>
      <c r="D113">
        <v>0.89600000000000002</v>
      </c>
      <c r="E113" s="3">
        <v>2.444983E-3</v>
      </c>
      <c r="F113">
        <v>2.21102E-2</v>
      </c>
      <c r="G113">
        <f t="shared" si="3"/>
        <v>-2.0933073630136987E-4</v>
      </c>
      <c r="H113">
        <f t="shared" si="4"/>
        <v>8.8440800000000005E-4</v>
      </c>
      <c r="I113" s="4">
        <f t="shared" si="5"/>
        <v>3422.732</v>
      </c>
      <c r="L113" s="23"/>
      <c r="M113" s="23"/>
      <c r="N113" s="12"/>
      <c r="P113" s="12"/>
      <c r="Q113" s="3"/>
      <c r="R113" s="51"/>
      <c r="T113" s="54"/>
    </row>
    <row r="114" spans="1:20" x14ac:dyDescent="0.2">
      <c r="A114">
        <v>75</v>
      </c>
      <c r="B114" s="3">
        <v>1.3310189999999999E-3</v>
      </c>
      <c r="C114">
        <v>-3.4937909999999999</v>
      </c>
      <c r="D114">
        <v>0.90730010000000005</v>
      </c>
      <c r="E114" s="3">
        <v>2.495003E-3</v>
      </c>
      <c r="F114">
        <v>2.2532199999999999E-2</v>
      </c>
      <c r="G114">
        <f t="shared" si="3"/>
        <v>-2.1361327054794522E-4</v>
      </c>
      <c r="H114">
        <f t="shared" si="4"/>
        <v>9.0128799999999998E-4</v>
      </c>
      <c r="I114" s="4">
        <f t="shared" si="5"/>
        <v>3493.7909999999997</v>
      </c>
      <c r="L114" s="23"/>
      <c r="M114" s="23"/>
      <c r="N114" s="12"/>
      <c r="P114" s="12"/>
      <c r="Q114" s="3"/>
      <c r="R114" s="51"/>
      <c r="T114" s="54"/>
    </row>
    <row r="115" spans="1:20" x14ac:dyDescent="0.2">
      <c r="A115">
        <v>76</v>
      </c>
      <c r="B115" s="3">
        <v>1.3541670000000001E-3</v>
      </c>
      <c r="C115">
        <v>-3.5684740000000001</v>
      </c>
      <c r="D115">
        <v>0.92159990000000003</v>
      </c>
      <c r="E115" s="3">
        <v>2.5549890000000001E-3</v>
      </c>
      <c r="F115">
        <v>2.30092E-2</v>
      </c>
      <c r="G115">
        <f t="shared" si="3"/>
        <v>-2.1874905821917811E-4</v>
      </c>
      <c r="H115">
        <f t="shared" si="4"/>
        <v>9.2036799999999997E-4</v>
      </c>
      <c r="I115" s="4">
        <f t="shared" si="5"/>
        <v>3568.4740000000002</v>
      </c>
      <c r="L115" s="23"/>
      <c r="M115" s="23"/>
      <c r="N115" s="12"/>
      <c r="P115" s="12"/>
      <c r="Q115" s="3"/>
      <c r="R115" s="51"/>
      <c r="T115" s="54"/>
    </row>
    <row r="116" spans="1:20" x14ac:dyDescent="0.2">
      <c r="A116">
        <v>77</v>
      </c>
      <c r="B116" s="3">
        <v>1.365741E-3</v>
      </c>
      <c r="C116">
        <v>-3.6429559999999999</v>
      </c>
      <c r="D116">
        <v>0.93409989999999998</v>
      </c>
      <c r="E116" s="3">
        <v>2.6149989999999998E-3</v>
      </c>
      <c r="F116">
        <v>2.3483199999999999E-2</v>
      </c>
      <c r="G116">
        <f t="shared" si="3"/>
        <v>-2.2388690068493149E-4</v>
      </c>
      <c r="H116">
        <f t="shared" si="4"/>
        <v>9.3932800000000002E-4</v>
      </c>
      <c r="I116" s="4">
        <f t="shared" si="5"/>
        <v>3642.9559999999997</v>
      </c>
      <c r="L116" s="23"/>
      <c r="M116" s="23"/>
      <c r="N116" s="12"/>
      <c r="P116" s="12"/>
      <c r="Q116" s="3"/>
      <c r="R116" s="51"/>
      <c r="T116" s="54"/>
    </row>
    <row r="117" spans="1:20" x14ac:dyDescent="0.2">
      <c r="A117">
        <v>78</v>
      </c>
      <c r="B117" s="3">
        <v>1.3888889999999999E-3</v>
      </c>
      <c r="C117">
        <v>-3.717438</v>
      </c>
      <c r="D117">
        <v>0.9476</v>
      </c>
      <c r="E117" s="3">
        <v>2.6700019999999999E-3</v>
      </c>
      <c r="F117">
        <v>2.3967200000000001E-2</v>
      </c>
      <c r="G117">
        <f t="shared" si="3"/>
        <v>-2.2859606164383562E-4</v>
      </c>
      <c r="H117">
        <f t="shared" si="4"/>
        <v>9.5868800000000007E-4</v>
      </c>
      <c r="I117" s="4">
        <f t="shared" si="5"/>
        <v>3717.4380000000001</v>
      </c>
      <c r="L117" s="23"/>
      <c r="M117" s="23"/>
      <c r="N117" s="12"/>
      <c r="P117" s="12"/>
      <c r="Q117" s="3"/>
      <c r="R117" s="51"/>
      <c r="T117" s="54"/>
    </row>
    <row r="118" spans="1:20" x14ac:dyDescent="0.2">
      <c r="A118">
        <v>79</v>
      </c>
      <c r="B118" s="3">
        <v>1.4120370000000001E-3</v>
      </c>
      <c r="C118">
        <v>-3.7909130000000002</v>
      </c>
      <c r="D118">
        <v>0.96109990000000001</v>
      </c>
      <c r="E118" s="3">
        <v>2.729988E-3</v>
      </c>
      <c r="F118">
        <v>2.4517199999999999E-2</v>
      </c>
      <c r="G118">
        <f t="shared" si="3"/>
        <v>-2.3373184931506851E-4</v>
      </c>
      <c r="H118">
        <f t="shared" si="4"/>
        <v>9.8068799999999996E-4</v>
      </c>
      <c r="I118" s="4">
        <f t="shared" si="5"/>
        <v>3790.913</v>
      </c>
      <c r="L118" s="23"/>
      <c r="M118" s="23"/>
      <c r="N118" s="12"/>
      <c r="P118" s="12"/>
      <c r="Q118" s="3"/>
      <c r="R118" s="51"/>
      <c r="T118" s="54"/>
    </row>
    <row r="119" spans="1:20" x14ac:dyDescent="0.2">
      <c r="A119">
        <v>80</v>
      </c>
      <c r="B119" s="3">
        <v>1.423611E-3</v>
      </c>
      <c r="C119">
        <v>-3.8657970000000001</v>
      </c>
      <c r="D119">
        <v>0.97420010000000001</v>
      </c>
      <c r="E119" s="3">
        <v>2.7849910000000001E-3</v>
      </c>
      <c r="F119">
        <v>2.50102E-2</v>
      </c>
      <c r="G119">
        <f t="shared" si="3"/>
        <v>-2.3844101027397261E-4</v>
      </c>
      <c r="H119">
        <f t="shared" si="4"/>
        <v>1.0004079999999999E-3</v>
      </c>
      <c r="I119" s="4">
        <f t="shared" si="5"/>
        <v>3865.797</v>
      </c>
      <c r="L119" s="23"/>
      <c r="M119" s="23"/>
      <c r="N119" s="12"/>
      <c r="P119" s="12"/>
      <c r="Q119" s="3"/>
      <c r="R119" s="51"/>
      <c r="T119" s="54"/>
    </row>
    <row r="120" spans="1:20" x14ac:dyDescent="0.2">
      <c r="A120">
        <v>81</v>
      </c>
      <c r="B120" s="3">
        <v>1.4467589999999999E-3</v>
      </c>
      <c r="C120">
        <v>-3.942091</v>
      </c>
      <c r="D120">
        <v>0.9869</v>
      </c>
      <c r="E120" s="3">
        <v>2.8499839999999999E-3</v>
      </c>
      <c r="F120">
        <v>2.5491199999999999E-2</v>
      </c>
      <c r="G120">
        <f t="shared" si="3"/>
        <v>-2.4400547945205479E-4</v>
      </c>
      <c r="H120">
        <f t="shared" si="4"/>
        <v>1.019648E-3</v>
      </c>
      <c r="I120" s="4">
        <f t="shared" si="5"/>
        <v>3942.0909999999999</v>
      </c>
      <c r="L120" s="23"/>
      <c r="M120" s="23"/>
      <c r="N120" s="12"/>
      <c r="P120" s="12"/>
      <c r="Q120" s="3"/>
      <c r="R120" s="51"/>
      <c r="T120" s="54"/>
    </row>
    <row r="121" spans="1:20" x14ac:dyDescent="0.2">
      <c r="A121">
        <v>82</v>
      </c>
      <c r="B121" s="3">
        <v>1.458333E-3</v>
      </c>
      <c r="C121">
        <v>-4.0191889999999999</v>
      </c>
      <c r="D121">
        <v>0.99900009999999995</v>
      </c>
      <c r="E121" s="3">
        <v>2.9000039999999999E-3</v>
      </c>
      <c r="F121">
        <v>2.59822E-2</v>
      </c>
      <c r="G121">
        <f t="shared" si="3"/>
        <v>-2.4828801369863011E-4</v>
      </c>
      <c r="H121">
        <f t="shared" si="4"/>
        <v>1.039288E-3</v>
      </c>
      <c r="I121" s="4">
        <f t="shared" si="5"/>
        <v>4019.1889999999999</v>
      </c>
      <c r="L121" s="23"/>
      <c r="M121" s="23"/>
      <c r="N121" s="12"/>
      <c r="P121" s="12"/>
      <c r="Q121" s="3"/>
      <c r="R121" s="51"/>
      <c r="T121" s="54"/>
    </row>
    <row r="122" spans="1:20" x14ac:dyDescent="0.2">
      <c r="A122">
        <v>83</v>
      </c>
      <c r="B122" s="3">
        <v>1.481481E-3</v>
      </c>
      <c r="C122">
        <v>-4.0976970000000001</v>
      </c>
      <c r="D122">
        <v>1.0114000000000001</v>
      </c>
      <c r="E122" s="3">
        <v>2.9749870000000001E-3</v>
      </c>
      <c r="F122">
        <v>2.6444200000000001E-2</v>
      </c>
      <c r="G122">
        <f t="shared" si="3"/>
        <v>-2.5470779109589041E-4</v>
      </c>
      <c r="H122">
        <f t="shared" si="4"/>
        <v>1.0577679999999999E-3</v>
      </c>
      <c r="I122" s="4">
        <f t="shared" si="5"/>
        <v>4097.6970000000001</v>
      </c>
      <c r="L122" s="23"/>
      <c r="M122" s="23"/>
      <c r="N122" s="12"/>
      <c r="P122" s="12"/>
      <c r="Q122" s="3"/>
      <c r="R122" s="51"/>
      <c r="T122" s="54"/>
    </row>
    <row r="123" spans="1:20" x14ac:dyDescent="0.2">
      <c r="A123">
        <v>84</v>
      </c>
      <c r="B123" s="3">
        <v>1.493056E-3</v>
      </c>
      <c r="C123">
        <v>-4.1812370000000003</v>
      </c>
      <c r="D123">
        <v>1.0249999999999999</v>
      </c>
      <c r="E123" s="3">
        <v>3.0349970000000002E-3</v>
      </c>
      <c r="F123">
        <v>2.69982E-2</v>
      </c>
      <c r="G123">
        <f t="shared" si="3"/>
        <v>-2.5984563356164388E-4</v>
      </c>
      <c r="H123">
        <f t="shared" si="4"/>
        <v>1.079928E-3</v>
      </c>
      <c r="I123" s="4">
        <f t="shared" si="5"/>
        <v>4181.2370000000001</v>
      </c>
      <c r="L123" s="23"/>
      <c r="M123" s="23"/>
      <c r="N123" s="12"/>
      <c r="P123" s="12"/>
      <c r="Q123" s="3"/>
      <c r="R123" s="51"/>
      <c r="T123" s="54"/>
    </row>
    <row r="124" spans="1:20" x14ac:dyDescent="0.2">
      <c r="A124">
        <v>85</v>
      </c>
      <c r="B124" s="3">
        <v>1.5162039999999999E-3</v>
      </c>
      <c r="C124">
        <v>-4.2607520000000001</v>
      </c>
      <c r="D124">
        <v>1.0382</v>
      </c>
      <c r="E124" s="3">
        <v>3.09999E-3</v>
      </c>
      <c r="F124">
        <v>2.75222E-2</v>
      </c>
      <c r="G124">
        <f t="shared" si="3"/>
        <v>-2.6541010273972601E-4</v>
      </c>
      <c r="H124">
        <f t="shared" si="4"/>
        <v>1.100888E-3</v>
      </c>
      <c r="I124" s="4">
        <f t="shared" si="5"/>
        <v>4260.7520000000004</v>
      </c>
      <c r="L124" s="23"/>
      <c r="M124" s="23"/>
      <c r="N124" s="12"/>
      <c r="P124" s="12"/>
      <c r="Q124" s="3"/>
      <c r="R124" s="51"/>
      <c r="T124" s="54"/>
    </row>
    <row r="125" spans="1:20" x14ac:dyDescent="0.2">
      <c r="A125">
        <v>86</v>
      </c>
      <c r="B125" s="3">
        <v>1.527778E-3</v>
      </c>
      <c r="C125">
        <v>-4.3406690000000001</v>
      </c>
      <c r="D125">
        <v>1.0517000000000001</v>
      </c>
      <c r="E125" s="3">
        <v>3.1749959999999998E-3</v>
      </c>
      <c r="F125">
        <v>2.8055199999999999E-2</v>
      </c>
      <c r="G125">
        <f t="shared" si="3"/>
        <v>-2.7183184931506846E-4</v>
      </c>
      <c r="H125">
        <f t="shared" si="4"/>
        <v>1.122208E-3</v>
      </c>
      <c r="I125" s="4">
        <f t="shared" si="5"/>
        <v>4340.6689999999999</v>
      </c>
      <c r="L125" s="23"/>
      <c r="M125" s="23"/>
      <c r="N125" s="12"/>
      <c r="P125" s="12"/>
      <c r="Q125" s="3"/>
      <c r="R125" s="51"/>
      <c r="T125" s="54"/>
    </row>
    <row r="126" spans="1:20" x14ac:dyDescent="0.2">
      <c r="A126">
        <v>87</v>
      </c>
      <c r="B126" s="3">
        <v>1.550926E-3</v>
      </c>
      <c r="C126">
        <v>-4.4223980000000003</v>
      </c>
      <c r="D126">
        <v>1.0651999999999999</v>
      </c>
      <c r="E126" s="3">
        <v>3.2549860000000001E-3</v>
      </c>
      <c r="F126">
        <v>2.86532E-2</v>
      </c>
      <c r="G126">
        <f t="shared" si="3"/>
        <v>-2.7868030821917811E-4</v>
      </c>
      <c r="H126">
        <f t="shared" si="4"/>
        <v>1.1461279999999999E-3</v>
      </c>
      <c r="I126" s="4">
        <f t="shared" si="5"/>
        <v>4422.3980000000001</v>
      </c>
      <c r="L126" s="23"/>
      <c r="M126" s="23"/>
      <c r="N126" s="12"/>
      <c r="P126" s="12"/>
      <c r="Q126" s="3"/>
      <c r="R126" s="51"/>
      <c r="T126" s="54"/>
    </row>
    <row r="127" spans="1:20" x14ac:dyDescent="0.2">
      <c r="A127">
        <v>88</v>
      </c>
      <c r="B127">
        <v>1.5625000000000001E-3</v>
      </c>
      <c r="C127">
        <v>-4.5053330000000003</v>
      </c>
      <c r="D127">
        <v>1.0780000000000001</v>
      </c>
      <c r="E127" s="3">
        <v>3.3099890000000002E-3</v>
      </c>
      <c r="F127">
        <v>2.92082E-2</v>
      </c>
      <c r="G127">
        <f t="shared" si="3"/>
        <v>-2.8338946917808223E-4</v>
      </c>
      <c r="H127">
        <f t="shared" si="4"/>
        <v>1.1683279999999999E-3</v>
      </c>
      <c r="I127" s="4">
        <f t="shared" si="5"/>
        <v>4505.3330000000005</v>
      </c>
      <c r="L127" s="23"/>
      <c r="M127" s="23"/>
      <c r="N127" s="12"/>
      <c r="P127" s="12"/>
      <c r="Q127" s="3"/>
      <c r="R127" s="51"/>
      <c r="T127" s="54"/>
    </row>
    <row r="128" spans="1:20" x14ac:dyDescent="0.2">
      <c r="A128">
        <v>89</v>
      </c>
      <c r="B128" s="3">
        <v>1.585648E-3</v>
      </c>
      <c r="C128">
        <v>-4.5864589999999996</v>
      </c>
      <c r="D128">
        <v>1.0898000000000001</v>
      </c>
      <c r="E128" s="3">
        <v>3.3750059999999998E-3</v>
      </c>
      <c r="F128">
        <v>2.9740200000000001E-2</v>
      </c>
      <c r="G128">
        <f t="shared" si="3"/>
        <v>-2.8895599315068493E-4</v>
      </c>
      <c r="H128">
        <f t="shared" si="4"/>
        <v>1.189608E-3</v>
      </c>
      <c r="I128" s="4">
        <f t="shared" si="5"/>
        <v>4586.4589999999998</v>
      </c>
      <c r="L128" s="23"/>
      <c r="M128" s="23"/>
      <c r="N128" s="12"/>
      <c r="P128" s="12"/>
      <c r="Q128" s="3"/>
      <c r="R128" s="51"/>
      <c r="T128" s="54"/>
    </row>
    <row r="129" spans="1:20" x14ac:dyDescent="0.2">
      <c r="A129">
        <v>90</v>
      </c>
      <c r="B129" s="3">
        <v>1.608796E-3</v>
      </c>
      <c r="C129">
        <v>-4.6693949999999997</v>
      </c>
      <c r="D129">
        <v>1.1021000000000001</v>
      </c>
      <c r="E129" s="3">
        <v>3.439999E-3</v>
      </c>
      <c r="F129">
        <v>3.0270200000000001E-2</v>
      </c>
      <c r="G129">
        <f t="shared" si="3"/>
        <v>-2.9452046232876711E-4</v>
      </c>
      <c r="H129">
        <f t="shared" si="4"/>
        <v>1.2108080000000001E-3</v>
      </c>
      <c r="I129" s="4">
        <f t="shared" si="5"/>
        <v>4669.3949999999995</v>
      </c>
      <c r="L129" s="23"/>
      <c r="M129" s="23"/>
      <c r="N129" s="12"/>
      <c r="P129" s="12"/>
      <c r="Q129" s="3"/>
      <c r="R129" s="51"/>
      <c r="T129" s="54"/>
    </row>
    <row r="130" spans="1:20" x14ac:dyDescent="0.2">
      <c r="A130">
        <v>91</v>
      </c>
      <c r="B130" s="3">
        <v>1.6203700000000001E-3</v>
      </c>
      <c r="C130">
        <v>-4.7531369999999997</v>
      </c>
      <c r="D130">
        <v>1.1154999999999999</v>
      </c>
      <c r="E130" s="3">
        <v>3.5150049999999999E-3</v>
      </c>
      <c r="F130">
        <v>3.0763200000000001E-2</v>
      </c>
      <c r="G130">
        <f t="shared" si="3"/>
        <v>-3.0094220890410957E-4</v>
      </c>
      <c r="H130">
        <f t="shared" si="4"/>
        <v>1.230528E-3</v>
      </c>
      <c r="I130" s="4">
        <f t="shared" si="5"/>
        <v>4753.1369999999997</v>
      </c>
      <c r="L130" s="23"/>
      <c r="M130" s="23"/>
      <c r="N130" s="12"/>
      <c r="P130" s="12"/>
      <c r="Q130" s="3"/>
      <c r="R130" s="51"/>
      <c r="T130" s="54"/>
    </row>
    <row r="131" spans="1:20" x14ac:dyDescent="0.2">
      <c r="A131">
        <v>92</v>
      </c>
      <c r="B131" s="3">
        <v>1.643519E-3</v>
      </c>
      <c r="C131">
        <v>-4.8403</v>
      </c>
      <c r="D131">
        <v>1.129</v>
      </c>
      <c r="E131" s="3">
        <v>3.5899880000000001E-3</v>
      </c>
      <c r="F131">
        <v>3.13692E-2</v>
      </c>
      <c r="G131">
        <f t="shared" si="3"/>
        <v>-3.0736198630136987E-4</v>
      </c>
      <c r="H131">
        <f t="shared" si="4"/>
        <v>1.2547680000000001E-3</v>
      </c>
      <c r="I131" s="4">
        <f t="shared" si="5"/>
        <v>4840.3</v>
      </c>
      <c r="L131" s="23"/>
      <c r="M131" s="23"/>
      <c r="N131" s="12"/>
      <c r="P131" s="12"/>
      <c r="Q131" s="3"/>
      <c r="R131" s="51"/>
      <c r="T131" s="54"/>
    </row>
    <row r="132" spans="1:20" x14ac:dyDescent="0.2">
      <c r="A132">
        <v>93</v>
      </c>
      <c r="B132" s="3">
        <v>1.6550930000000001E-3</v>
      </c>
      <c r="C132">
        <v>-4.9250480000000003</v>
      </c>
      <c r="D132">
        <v>1.1424000000000001</v>
      </c>
      <c r="E132" s="3">
        <v>3.659987E-3</v>
      </c>
      <c r="F132">
        <v>3.1923199999999999E-2</v>
      </c>
      <c r="G132">
        <f t="shared" si="3"/>
        <v>-3.1335505136986303E-4</v>
      </c>
      <c r="H132">
        <f t="shared" si="4"/>
        <v>1.2769279999999999E-3</v>
      </c>
      <c r="I132" s="4">
        <f t="shared" si="5"/>
        <v>4925.0480000000007</v>
      </c>
      <c r="L132" s="23"/>
      <c r="M132" s="23"/>
      <c r="N132" s="12"/>
      <c r="P132" s="12"/>
      <c r="Q132" s="3"/>
      <c r="R132" s="51"/>
      <c r="T132" s="54"/>
    </row>
    <row r="133" spans="1:20" x14ac:dyDescent="0.2">
      <c r="A133">
        <v>94</v>
      </c>
      <c r="B133" s="3">
        <v>1.678241E-3</v>
      </c>
      <c r="C133">
        <v>-5.0108030000000001</v>
      </c>
      <c r="D133">
        <v>1.155</v>
      </c>
      <c r="E133" s="3">
        <v>3.7349940000000002E-3</v>
      </c>
      <c r="F133">
        <v>3.24932E-2</v>
      </c>
      <c r="G133">
        <f t="shared" si="3"/>
        <v>-3.1977688356164385E-4</v>
      </c>
      <c r="H133">
        <f t="shared" si="4"/>
        <v>1.299728E-3</v>
      </c>
      <c r="I133" s="4">
        <f t="shared" si="5"/>
        <v>5010.8029999999999</v>
      </c>
      <c r="L133" s="23"/>
      <c r="M133" s="23"/>
      <c r="N133" s="12"/>
      <c r="P133" s="12"/>
      <c r="Q133" s="3"/>
      <c r="R133" s="51"/>
      <c r="T133" s="54"/>
    </row>
    <row r="134" spans="1:20" x14ac:dyDescent="0.2">
      <c r="A134">
        <v>95</v>
      </c>
      <c r="B134" s="3">
        <v>1.6898149999999999E-3</v>
      </c>
      <c r="C134">
        <v>-5.0999790000000003</v>
      </c>
      <c r="D134">
        <v>1.1684000000000001</v>
      </c>
      <c r="E134" s="3">
        <v>3.7950039999999998E-3</v>
      </c>
      <c r="F134">
        <v>3.3155200000000003E-2</v>
      </c>
      <c r="G134">
        <f t="shared" si="3"/>
        <v>-3.2491472602739726E-4</v>
      </c>
      <c r="H134">
        <f t="shared" si="4"/>
        <v>1.3262080000000002E-3</v>
      </c>
      <c r="I134" s="4">
        <f t="shared" si="5"/>
        <v>5099.9790000000003</v>
      </c>
      <c r="L134" s="23"/>
      <c r="M134" s="23"/>
      <c r="N134" s="12"/>
      <c r="P134" s="12"/>
      <c r="Q134" s="3"/>
      <c r="R134" s="51"/>
      <c r="T134" s="54"/>
    </row>
    <row r="135" spans="1:20" x14ac:dyDescent="0.2">
      <c r="A135">
        <v>96</v>
      </c>
      <c r="B135" s="3">
        <v>1.7129630000000001E-3</v>
      </c>
      <c r="C135">
        <v>-5.1861370000000004</v>
      </c>
      <c r="D135">
        <v>1.1808000000000001</v>
      </c>
      <c r="E135" s="3">
        <v>3.8749930000000002E-3</v>
      </c>
      <c r="F135">
        <v>3.3723200000000002E-2</v>
      </c>
      <c r="G135">
        <f t="shared" si="3"/>
        <v>-3.3176309931506854E-4</v>
      </c>
      <c r="H135">
        <f t="shared" si="4"/>
        <v>1.3489280000000001E-3</v>
      </c>
      <c r="I135" s="4">
        <f t="shared" si="5"/>
        <v>5186.1370000000006</v>
      </c>
      <c r="L135" s="23"/>
      <c r="M135" s="23"/>
      <c r="N135" s="12"/>
      <c r="P135" s="12"/>
      <c r="Q135" s="3"/>
      <c r="R135" s="51"/>
      <c r="T135" s="54"/>
    </row>
    <row r="136" spans="1:20" x14ac:dyDescent="0.2">
      <c r="A136">
        <v>97</v>
      </c>
      <c r="B136" s="3">
        <v>1.7245369999999999E-3</v>
      </c>
      <c r="C136">
        <v>-5.2730990000000002</v>
      </c>
      <c r="D136">
        <v>1.1929000000000001</v>
      </c>
      <c r="E136" s="3">
        <v>3.9549829999999996E-3</v>
      </c>
      <c r="F136">
        <v>3.4309199999999998E-2</v>
      </c>
      <c r="G136">
        <f t="shared" si="3"/>
        <v>-3.3861155821917808E-4</v>
      </c>
      <c r="H136">
        <f t="shared" si="4"/>
        <v>1.3723679999999999E-3</v>
      </c>
      <c r="I136" s="4">
        <f t="shared" si="5"/>
        <v>5273.0990000000002</v>
      </c>
      <c r="L136" s="23"/>
      <c r="M136" s="23"/>
      <c r="N136" s="12"/>
      <c r="P136" s="12"/>
      <c r="Q136" s="3"/>
      <c r="R136" s="51"/>
      <c r="T136" s="54"/>
    </row>
    <row r="137" spans="1:20" x14ac:dyDescent="0.2">
      <c r="A137">
        <v>98</v>
      </c>
      <c r="B137" s="3">
        <v>1.7476849999999999E-3</v>
      </c>
      <c r="C137">
        <v>-5.3594580000000001</v>
      </c>
      <c r="D137">
        <v>1.2061999999999999</v>
      </c>
      <c r="E137" s="3">
        <v>4.0299890000000003E-3</v>
      </c>
      <c r="F137">
        <v>3.4882200000000002E-2</v>
      </c>
      <c r="G137">
        <f t="shared" si="3"/>
        <v>-3.4503330479452058E-4</v>
      </c>
      <c r="H137">
        <f t="shared" si="4"/>
        <v>1.3952880000000002E-3</v>
      </c>
      <c r="I137" s="4">
        <f t="shared" si="5"/>
        <v>5359.4579999999996</v>
      </c>
      <c r="L137" s="23"/>
      <c r="M137" s="23"/>
      <c r="N137" s="12"/>
      <c r="P137" s="12"/>
      <c r="Q137" s="3"/>
      <c r="R137" s="51"/>
      <c r="T137" s="54"/>
    </row>
    <row r="138" spans="1:20" x14ac:dyDescent="0.2">
      <c r="A138">
        <v>99</v>
      </c>
      <c r="B138" s="3">
        <v>1.7708330000000001E-3</v>
      </c>
      <c r="C138">
        <v>-5.4466219999999996</v>
      </c>
      <c r="D138">
        <v>1.2196</v>
      </c>
      <c r="E138" s="3">
        <v>4.1049959999999996E-3</v>
      </c>
      <c r="F138">
        <v>3.5450200000000001E-2</v>
      </c>
      <c r="G138">
        <f t="shared" si="3"/>
        <v>-3.5145513698630135E-4</v>
      </c>
      <c r="H138">
        <f t="shared" si="4"/>
        <v>1.4180080000000001E-3</v>
      </c>
      <c r="I138" s="4">
        <f t="shared" si="5"/>
        <v>5446.6219999999994</v>
      </c>
      <c r="L138" s="23"/>
      <c r="M138" s="23"/>
      <c r="N138" s="12"/>
      <c r="P138" s="12"/>
      <c r="Q138" s="3"/>
      <c r="R138" s="51"/>
      <c r="T138" s="54"/>
    </row>
    <row r="139" spans="1:20" x14ac:dyDescent="0.2">
      <c r="A139">
        <v>100</v>
      </c>
      <c r="B139" s="3">
        <v>1.782407E-3</v>
      </c>
      <c r="C139">
        <v>-5.5319739999999999</v>
      </c>
      <c r="D139">
        <v>1.2323</v>
      </c>
      <c r="E139" s="3">
        <v>4.1800020000000004E-3</v>
      </c>
      <c r="F139">
        <v>3.6027200000000002E-2</v>
      </c>
      <c r="G139">
        <f t="shared" si="3"/>
        <v>-3.5787688356164385E-4</v>
      </c>
      <c r="H139">
        <f t="shared" si="4"/>
        <v>1.4410880000000001E-3</v>
      </c>
      <c r="I139" s="4">
        <f t="shared" si="5"/>
        <v>5531.9740000000002</v>
      </c>
      <c r="L139" s="23"/>
      <c r="M139" s="23"/>
      <c r="N139" s="12"/>
      <c r="P139" s="12"/>
      <c r="Q139" s="3"/>
      <c r="R139" s="51"/>
      <c r="T139" s="54"/>
    </row>
    <row r="140" spans="1:20" x14ac:dyDescent="0.2">
      <c r="A140">
        <v>101</v>
      </c>
      <c r="B140" s="3">
        <v>1.805556E-3</v>
      </c>
      <c r="C140">
        <v>-5.6205470000000002</v>
      </c>
      <c r="D140">
        <v>1.2456</v>
      </c>
      <c r="E140" s="3">
        <v>4.2549850000000002E-3</v>
      </c>
      <c r="F140">
        <v>3.66212E-2</v>
      </c>
      <c r="G140">
        <f t="shared" si="3"/>
        <v>-3.6429666095890415E-4</v>
      </c>
      <c r="H140">
        <f t="shared" si="4"/>
        <v>1.4648479999999999E-3</v>
      </c>
      <c r="I140" s="4">
        <f t="shared" si="5"/>
        <v>5620.5470000000005</v>
      </c>
      <c r="L140" s="23"/>
      <c r="M140" s="23"/>
      <c r="N140" s="12"/>
      <c r="P140" s="12"/>
      <c r="Q140" s="3"/>
      <c r="R140" s="51"/>
      <c r="T140" s="54"/>
    </row>
    <row r="141" spans="1:20" x14ac:dyDescent="0.2">
      <c r="A141">
        <v>102</v>
      </c>
      <c r="B141" s="3">
        <v>1.8171299999999999E-3</v>
      </c>
      <c r="C141">
        <v>-5.7121389999999996</v>
      </c>
      <c r="D141">
        <v>1.2582</v>
      </c>
      <c r="E141" s="3">
        <v>4.3349979999999996E-3</v>
      </c>
      <c r="F141">
        <v>3.7331200000000002E-2</v>
      </c>
      <c r="G141">
        <f t="shared" si="3"/>
        <v>-3.7114708904109584E-4</v>
      </c>
      <c r="H141">
        <f t="shared" si="4"/>
        <v>1.493248E-3</v>
      </c>
      <c r="I141" s="4">
        <f t="shared" si="5"/>
        <v>5712.1389999999992</v>
      </c>
      <c r="L141" s="23"/>
      <c r="M141" s="23"/>
      <c r="N141" s="12"/>
      <c r="P141" s="12"/>
      <c r="Q141" s="3"/>
      <c r="R141" s="51"/>
      <c r="T141" s="54"/>
    </row>
    <row r="142" spans="1:20" x14ac:dyDescent="0.2">
      <c r="A142">
        <v>103</v>
      </c>
      <c r="B142" s="3">
        <v>1.8402780000000001E-3</v>
      </c>
      <c r="C142">
        <v>-5.8005100000000001</v>
      </c>
      <c r="D142">
        <v>1.2703</v>
      </c>
      <c r="E142" s="3">
        <v>4.4250009999999996E-3</v>
      </c>
      <c r="F142">
        <v>3.7924199999999998E-2</v>
      </c>
      <c r="G142">
        <f t="shared" si="3"/>
        <v>-3.788528253424657E-4</v>
      </c>
      <c r="H142">
        <f t="shared" si="4"/>
        <v>1.5169679999999998E-3</v>
      </c>
      <c r="I142" s="4">
        <f t="shared" si="5"/>
        <v>5800.51</v>
      </c>
      <c r="L142" s="23"/>
      <c r="M142" s="23"/>
      <c r="N142" s="12"/>
      <c r="P142" s="12"/>
      <c r="Q142" s="3"/>
      <c r="R142" s="51"/>
      <c r="T142" s="54"/>
    </row>
    <row r="143" spans="1:20" x14ac:dyDescent="0.2">
      <c r="A143" s="28">
        <v>104</v>
      </c>
      <c r="B143" s="61">
        <v>1.851852E-3</v>
      </c>
      <c r="C143" s="43">
        <v>-5.8892850000000001</v>
      </c>
      <c r="D143" s="43">
        <v>1.2834000000000001</v>
      </c>
      <c r="E143" s="61">
        <v>4.5049909999999999E-3</v>
      </c>
      <c r="F143" s="43">
        <v>3.85432E-2</v>
      </c>
      <c r="G143">
        <f t="shared" si="3"/>
        <v>-3.8570128424657535E-4</v>
      </c>
      <c r="H143">
        <f t="shared" si="4"/>
        <v>1.541728E-3</v>
      </c>
      <c r="I143" s="4">
        <f t="shared" si="5"/>
        <v>5889.2849999999999</v>
      </c>
      <c r="J143" s="27"/>
      <c r="K143" s="28"/>
      <c r="L143" s="31"/>
      <c r="M143" s="31"/>
      <c r="N143" s="33"/>
      <c r="O143" s="33"/>
      <c r="P143" s="33"/>
      <c r="Q143" s="3"/>
      <c r="R143" s="52"/>
      <c r="S143" s="28"/>
      <c r="T143" s="56"/>
    </row>
    <row r="144" spans="1:20" x14ac:dyDescent="0.2">
      <c r="A144">
        <v>105</v>
      </c>
      <c r="B144">
        <v>1.8749999999999999E-3</v>
      </c>
      <c r="C144">
        <v>-5.9788639999999997</v>
      </c>
      <c r="D144">
        <v>1.2968999999999999</v>
      </c>
      <c r="E144" s="3">
        <v>4.5899870000000002E-3</v>
      </c>
      <c r="F144">
        <v>3.91402E-2</v>
      </c>
      <c r="G144">
        <f t="shared" si="3"/>
        <v>-3.9297833904109592E-4</v>
      </c>
      <c r="H144">
        <f t="shared" si="4"/>
        <v>1.565608E-3</v>
      </c>
      <c r="I144" s="4">
        <f t="shared" si="5"/>
        <v>5978.8639999999996</v>
      </c>
      <c r="L144" s="23"/>
      <c r="M144" s="23"/>
      <c r="N144" s="12"/>
      <c r="P144" s="12"/>
      <c r="Q144" s="3"/>
      <c r="R144" s="51"/>
      <c r="T144" s="54"/>
    </row>
    <row r="145" spans="1:20" x14ac:dyDescent="0.2">
      <c r="A145">
        <v>106</v>
      </c>
      <c r="B145" s="3">
        <v>1.886574E-3</v>
      </c>
      <c r="C145">
        <v>-6.0682429999999998</v>
      </c>
      <c r="D145">
        <v>1.31</v>
      </c>
      <c r="E145">
        <v>4.6699999999999997E-3</v>
      </c>
      <c r="F145">
        <v>3.9727199999999997E-2</v>
      </c>
      <c r="G145">
        <f t="shared" si="3"/>
        <v>-3.9982876712328766E-4</v>
      </c>
      <c r="H145">
        <f t="shared" si="4"/>
        <v>1.5890879999999998E-3</v>
      </c>
      <c r="I145" s="4">
        <f t="shared" si="5"/>
        <v>6068.2429999999995</v>
      </c>
      <c r="L145" s="23"/>
      <c r="M145" s="23"/>
      <c r="N145" s="12"/>
      <c r="P145" s="12"/>
      <c r="Q145" s="3"/>
      <c r="R145" s="51"/>
      <c r="T145" s="54"/>
    </row>
    <row r="146" spans="1:20" x14ac:dyDescent="0.2">
      <c r="A146">
        <v>107</v>
      </c>
      <c r="B146" s="3">
        <v>1.909722E-3</v>
      </c>
      <c r="C146">
        <v>-6.1590290000000003</v>
      </c>
      <c r="D146">
        <v>1.3230999999999999</v>
      </c>
      <c r="E146" s="3">
        <v>4.7499899999999999E-3</v>
      </c>
      <c r="F146">
        <v>4.0349200000000002E-2</v>
      </c>
      <c r="G146">
        <f t="shared" si="3"/>
        <v>-4.0667722602739725E-4</v>
      </c>
      <c r="H146">
        <f t="shared" si="4"/>
        <v>1.6139680000000001E-3</v>
      </c>
      <c r="I146" s="4">
        <f t="shared" si="5"/>
        <v>6159.0290000000005</v>
      </c>
      <c r="L146" s="23"/>
      <c r="M146" s="23"/>
      <c r="N146" s="12"/>
      <c r="P146" s="12"/>
      <c r="Q146" s="3"/>
      <c r="R146" s="51"/>
      <c r="T146" s="54"/>
    </row>
    <row r="147" spans="1:20" x14ac:dyDescent="0.2">
      <c r="A147">
        <v>108</v>
      </c>
      <c r="B147" s="3">
        <v>1.9212960000000001E-3</v>
      </c>
      <c r="C147">
        <v>-6.2484080000000004</v>
      </c>
      <c r="D147">
        <v>1.3353999999999999</v>
      </c>
      <c r="E147" s="3">
        <v>4.8499820000000001E-3</v>
      </c>
      <c r="F147">
        <v>4.0982200000000003E-2</v>
      </c>
      <c r="G147">
        <f t="shared" si="3"/>
        <v>-4.1523818493150686E-4</v>
      </c>
      <c r="H147">
        <f t="shared" si="4"/>
        <v>1.639288E-3</v>
      </c>
      <c r="I147" s="4">
        <f t="shared" si="5"/>
        <v>6248.4080000000004</v>
      </c>
      <c r="L147" s="23"/>
      <c r="M147" s="23"/>
      <c r="N147" s="12"/>
      <c r="P147" s="12"/>
      <c r="Q147" s="3"/>
      <c r="R147" s="51"/>
      <c r="T147" s="54"/>
    </row>
    <row r="148" spans="1:20" x14ac:dyDescent="0.2">
      <c r="A148">
        <v>109</v>
      </c>
      <c r="B148" s="3">
        <v>1.944444E-3</v>
      </c>
      <c r="C148">
        <v>-6.3385910000000001</v>
      </c>
      <c r="D148">
        <v>1.3471</v>
      </c>
      <c r="E148" s="3">
        <v>4.935002E-3</v>
      </c>
      <c r="F148">
        <v>4.1689200000000003E-2</v>
      </c>
      <c r="G148">
        <f t="shared" si="3"/>
        <v>-4.2251729452054794E-4</v>
      </c>
      <c r="H148">
        <f t="shared" si="4"/>
        <v>1.6675680000000001E-3</v>
      </c>
      <c r="I148" s="4">
        <f t="shared" si="5"/>
        <v>6338.5910000000003</v>
      </c>
      <c r="L148" s="23"/>
      <c r="M148" s="23"/>
      <c r="N148" s="12"/>
      <c r="P148" s="12"/>
      <c r="Q148" s="3"/>
      <c r="R148" s="51"/>
      <c r="T148" s="54"/>
    </row>
    <row r="149" spans="1:20" x14ac:dyDescent="0.2">
      <c r="A149">
        <v>110</v>
      </c>
      <c r="B149" s="3">
        <v>1.9675930000000001E-3</v>
      </c>
      <c r="C149">
        <v>-6.4297810000000002</v>
      </c>
      <c r="D149">
        <v>1.3606</v>
      </c>
      <c r="E149" s="3">
        <v>5.029988E-3</v>
      </c>
      <c r="F149">
        <v>4.2334200000000002E-2</v>
      </c>
      <c r="G149">
        <f t="shared" si="3"/>
        <v>-4.3064965753424658E-4</v>
      </c>
      <c r="H149">
        <f t="shared" si="4"/>
        <v>1.693368E-3</v>
      </c>
      <c r="I149" s="4">
        <f t="shared" si="5"/>
        <v>6429.7809999999999</v>
      </c>
      <c r="L149" s="23"/>
      <c r="M149" s="23"/>
      <c r="N149" s="12"/>
      <c r="P149" s="12"/>
      <c r="Q149" s="3"/>
      <c r="R149" s="51"/>
      <c r="T149" s="54"/>
    </row>
    <row r="150" spans="1:20" x14ac:dyDescent="0.2">
      <c r="A150">
        <v>111</v>
      </c>
      <c r="B150" s="3">
        <v>1.979167E-3</v>
      </c>
      <c r="C150">
        <v>-6.521172</v>
      </c>
      <c r="D150">
        <v>1.3741000000000001</v>
      </c>
      <c r="E150" s="3">
        <v>5.119991E-3</v>
      </c>
      <c r="F150">
        <v>4.2979200000000002E-2</v>
      </c>
      <c r="G150">
        <f t="shared" si="3"/>
        <v>-4.3835539383561644E-4</v>
      </c>
      <c r="H150">
        <f t="shared" si="4"/>
        <v>1.7191680000000001E-3</v>
      </c>
      <c r="I150" s="4">
        <f t="shared" si="5"/>
        <v>6521.1719999999996</v>
      </c>
      <c r="L150" s="23"/>
      <c r="M150" s="23"/>
      <c r="N150" s="12"/>
      <c r="P150" s="12"/>
      <c r="Q150" s="3"/>
      <c r="R150" s="51"/>
      <c r="T150" s="54"/>
    </row>
    <row r="151" spans="1:20" x14ac:dyDescent="0.2">
      <c r="A151">
        <v>112</v>
      </c>
      <c r="B151" s="3">
        <v>2.0023150000000002E-3</v>
      </c>
      <c r="C151">
        <v>-6.612965</v>
      </c>
      <c r="D151">
        <v>1.3873</v>
      </c>
      <c r="E151" s="3">
        <v>5.2150010000000004E-3</v>
      </c>
      <c r="F151">
        <v>4.3582200000000001E-2</v>
      </c>
      <c r="G151">
        <f t="shared" si="3"/>
        <v>-4.4648981164383564E-4</v>
      </c>
      <c r="H151">
        <f t="shared" si="4"/>
        <v>1.743288E-3</v>
      </c>
      <c r="I151" s="4">
        <f t="shared" si="5"/>
        <v>6612.9650000000001</v>
      </c>
      <c r="L151" s="23"/>
      <c r="M151" s="23"/>
      <c r="N151" s="12"/>
      <c r="P151" s="12"/>
      <c r="Q151" s="3"/>
      <c r="R151" s="51"/>
      <c r="T151" s="54"/>
    </row>
    <row r="152" spans="1:20" x14ac:dyDescent="0.2">
      <c r="A152">
        <v>113</v>
      </c>
      <c r="B152" s="3">
        <v>2.013889E-3</v>
      </c>
      <c r="C152">
        <v>-6.7045579999999996</v>
      </c>
      <c r="D152">
        <v>1.3996999999999999</v>
      </c>
      <c r="E152">
        <v>5.3200000000000001E-3</v>
      </c>
      <c r="F152">
        <v>4.4262200000000002E-2</v>
      </c>
      <c r="G152">
        <f t="shared" si="3"/>
        <v>-4.5547945205479454E-4</v>
      </c>
      <c r="H152">
        <f t="shared" si="4"/>
        <v>1.770488E-3</v>
      </c>
      <c r="I152" s="4">
        <f t="shared" si="5"/>
        <v>6704.558</v>
      </c>
      <c r="L152" s="23"/>
      <c r="M152" s="23"/>
      <c r="N152" s="12"/>
      <c r="P152" s="12"/>
      <c r="Q152" s="3"/>
      <c r="R152" s="51"/>
      <c r="T152" s="54"/>
    </row>
    <row r="153" spans="1:20" x14ac:dyDescent="0.2">
      <c r="A153">
        <v>114</v>
      </c>
      <c r="B153" s="3">
        <v>2.0370369999999998E-3</v>
      </c>
      <c r="C153">
        <v>-6.796754</v>
      </c>
      <c r="D153">
        <v>1.4118999999999999</v>
      </c>
      <c r="E153" s="3">
        <v>5.4199929999999997E-3</v>
      </c>
      <c r="F153">
        <v>4.4916200000000003E-2</v>
      </c>
      <c r="G153">
        <f t="shared" si="3"/>
        <v>-4.6404049657534246E-4</v>
      </c>
      <c r="H153">
        <f t="shared" si="4"/>
        <v>1.7966480000000001E-3</v>
      </c>
      <c r="I153" s="4">
        <f t="shared" si="5"/>
        <v>6796.7539999999999</v>
      </c>
      <c r="L153" s="23"/>
      <c r="M153" s="23"/>
      <c r="N153" s="12"/>
      <c r="P153" s="12"/>
      <c r="Q153" s="3"/>
      <c r="R153" s="51"/>
      <c r="T153" s="54"/>
    </row>
    <row r="154" spans="1:20" x14ac:dyDescent="0.2">
      <c r="A154">
        <v>115</v>
      </c>
      <c r="B154" s="3">
        <v>2.0486110000000001E-3</v>
      </c>
      <c r="C154">
        <v>-6.8885480000000001</v>
      </c>
      <c r="D154">
        <v>1.4245000000000001</v>
      </c>
      <c r="E154" s="3">
        <v>5.5150030000000001E-3</v>
      </c>
      <c r="F154">
        <v>4.56062E-2</v>
      </c>
      <c r="G154">
        <f t="shared" si="3"/>
        <v>-4.7217491438356166E-4</v>
      </c>
      <c r="H154">
        <f t="shared" si="4"/>
        <v>1.8242479999999999E-3</v>
      </c>
      <c r="I154" s="4">
        <f t="shared" si="5"/>
        <v>6888.5479999999998</v>
      </c>
      <c r="L154" s="23"/>
      <c r="M154" s="23"/>
      <c r="N154" s="12"/>
      <c r="P154" s="12"/>
      <c r="Q154" s="3"/>
      <c r="R154" s="51"/>
      <c r="T154" s="54"/>
    </row>
    <row r="155" spans="1:20" x14ac:dyDescent="0.2">
      <c r="A155">
        <v>116</v>
      </c>
      <c r="B155" s="3">
        <v>2.0717589999999998E-3</v>
      </c>
      <c r="C155">
        <v>-6.9809460000000003</v>
      </c>
      <c r="D155">
        <v>1.4379999999999999</v>
      </c>
      <c r="E155" s="3">
        <v>5.6299929999999998E-3</v>
      </c>
      <c r="F155">
        <v>4.6334199999999999E-2</v>
      </c>
      <c r="G155">
        <f t="shared" si="3"/>
        <v>-4.8201994863013699E-4</v>
      </c>
      <c r="H155">
        <f t="shared" si="4"/>
        <v>1.853368E-3</v>
      </c>
      <c r="I155" s="4">
        <f t="shared" si="5"/>
        <v>6980.9459999999999</v>
      </c>
      <c r="L155" s="23"/>
      <c r="M155" s="23"/>
      <c r="N155" s="12"/>
      <c r="P155" s="12"/>
      <c r="Q155" s="3"/>
      <c r="R155" s="51"/>
      <c r="T155" s="54"/>
    </row>
    <row r="156" spans="1:20" x14ac:dyDescent="0.2">
      <c r="A156">
        <v>117</v>
      </c>
      <c r="B156" s="3">
        <v>2.0833330000000001E-3</v>
      </c>
      <c r="C156">
        <v>-7.0739470000000004</v>
      </c>
      <c r="D156">
        <v>1.4513</v>
      </c>
      <c r="E156" s="3">
        <v>5.7199959999999998E-3</v>
      </c>
      <c r="F156">
        <v>4.7012199999999997E-2</v>
      </c>
      <c r="G156">
        <f t="shared" si="3"/>
        <v>-4.8972568493150679E-4</v>
      </c>
      <c r="H156">
        <f t="shared" si="4"/>
        <v>1.8804879999999998E-3</v>
      </c>
      <c r="I156" s="4">
        <f t="shared" si="5"/>
        <v>7073.9470000000001</v>
      </c>
      <c r="L156" s="23"/>
      <c r="M156" s="23"/>
      <c r="N156" s="12"/>
      <c r="P156" s="12"/>
      <c r="Q156" s="3"/>
      <c r="R156" s="51"/>
      <c r="T156" s="54"/>
    </row>
    <row r="157" spans="1:20" x14ac:dyDescent="0.2">
      <c r="A157">
        <v>118</v>
      </c>
      <c r="B157" s="3">
        <v>2.1064809999999999E-3</v>
      </c>
      <c r="C157">
        <v>-7.1671500000000004</v>
      </c>
      <c r="D157">
        <v>1.4644999999999999</v>
      </c>
      <c r="E157" s="3">
        <v>5.8249950000000003E-3</v>
      </c>
      <c r="F157">
        <v>4.7700199999999998E-2</v>
      </c>
      <c r="G157">
        <f t="shared" si="3"/>
        <v>-4.987153253424658E-4</v>
      </c>
      <c r="H157">
        <f t="shared" si="4"/>
        <v>1.9080079999999999E-3</v>
      </c>
      <c r="I157" s="4">
        <f t="shared" si="5"/>
        <v>7167.1500000000005</v>
      </c>
      <c r="L157" s="23"/>
      <c r="M157" s="23"/>
      <c r="N157" s="12"/>
      <c r="P157" s="12"/>
      <c r="Q157" s="3"/>
      <c r="R157" s="51"/>
      <c r="T157" s="54"/>
    </row>
    <row r="158" spans="1:20" x14ac:dyDescent="0.2">
      <c r="A158">
        <v>119</v>
      </c>
      <c r="B158" s="3">
        <v>2.1180550000000002E-3</v>
      </c>
      <c r="C158">
        <v>-7.2593459999999999</v>
      </c>
      <c r="D158">
        <v>1.4769000000000001</v>
      </c>
      <c r="E158" s="3">
        <v>5.9350009999999996E-3</v>
      </c>
      <c r="F158">
        <v>4.8373199999999998E-2</v>
      </c>
      <c r="G158">
        <f t="shared" si="3"/>
        <v>-5.0813364726027394E-4</v>
      </c>
      <c r="H158">
        <f t="shared" si="4"/>
        <v>1.9349279999999998E-3</v>
      </c>
      <c r="I158" s="4">
        <f t="shared" si="5"/>
        <v>7259.3459999999995</v>
      </c>
      <c r="L158" s="23"/>
      <c r="M158" s="23"/>
      <c r="N158" s="12"/>
      <c r="P158" s="12"/>
      <c r="Q158" s="3"/>
      <c r="R158" s="51"/>
      <c r="T158" s="54"/>
    </row>
    <row r="159" spans="1:20" x14ac:dyDescent="0.2">
      <c r="A159">
        <v>120</v>
      </c>
      <c r="B159" s="3">
        <v>2.1412039999999999E-3</v>
      </c>
      <c r="C159">
        <v>-7.3513409999999997</v>
      </c>
      <c r="D159">
        <v>1.4883999999999999</v>
      </c>
      <c r="E159" s="3">
        <v>6.0349940000000001E-3</v>
      </c>
      <c r="F159">
        <v>4.9057200000000002E-2</v>
      </c>
      <c r="G159">
        <f t="shared" si="3"/>
        <v>-5.1669469178082191E-4</v>
      </c>
      <c r="H159">
        <f t="shared" si="4"/>
        <v>1.962288E-3</v>
      </c>
      <c r="I159" s="4">
        <f t="shared" si="5"/>
        <v>7351.3409999999994</v>
      </c>
      <c r="L159" s="23"/>
      <c r="M159" s="23"/>
      <c r="N159" s="12"/>
      <c r="P159" s="12"/>
      <c r="Q159" s="3"/>
      <c r="R159" s="51"/>
      <c r="T159" s="54"/>
    </row>
    <row r="160" spans="1:20" x14ac:dyDescent="0.2">
      <c r="A160">
        <v>121</v>
      </c>
      <c r="B160" s="3">
        <v>2.1527780000000002E-3</v>
      </c>
      <c r="C160">
        <v>-7.4441410000000001</v>
      </c>
      <c r="D160">
        <v>1.5018</v>
      </c>
      <c r="E160">
        <v>6.1450000000000003E-3</v>
      </c>
      <c r="F160">
        <v>4.9761199999999998E-2</v>
      </c>
      <c r="G160">
        <f t="shared" si="3"/>
        <v>-5.2611301369863016E-4</v>
      </c>
      <c r="H160">
        <f t="shared" si="4"/>
        <v>1.9904480000000001E-3</v>
      </c>
      <c r="I160" s="4">
        <f t="shared" si="5"/>
        <v>7444.1410000000005</v>
      </c>
      <c r="L160" s="23"/>
      <c r="M160" s="23"/>
      <c r="N160" s="12"/>
      <c r="P160" s="12"/>
      <c r="Q160" s="3"/>
      <c r="R160" s="51"/>
      <c r="T160" s="54"/>
    </row>
    <row r="161" spans="1:20" x14ac:dyDescent="0.2">
      <c r="A161">
        <v>122</v>
      </c>
      <c r="B161" s="3">
        <v>2.1759259999999999E-3</v>
      </c>
      <c r="C161">
        <v>-7.538754</v>
      </c>
      <c r="D161">
        <v>1.5154000000000001</v>
      </c>
      <c r="E161" s="3">
        <v>6.2649969999999996E-3</v>
      </c>
      <c r="F161">
        <v>5.0556200000000003E-2</v>
      </c>
      <c r="G161">
        <f t="shared" si="3"/>
        <v>-5.3638672945205477E-4</v>
      </c>
      <c r="H161">
        <f t="shared" si="4"/>
        <v>2.0222479999999999E-3</v>
      </c>
      <c r="I161" s="4">
        <f t="shared" si="5"/>
        <v>7538.7539999999999</v>
      </c>
      <c r="L161" s="23"/>
      <c r="M161" s="23"/>
      <c r="N161" s="12"/>
      <c r="P161" s="12"/>
      <c r="Q161" s="3"/>
      <c r="R161" s="51"/>
      <c r="T161" s="54"/>
    </row>
    <row r="162" spans="1:20" x14ac:dyDescent="0.2">
      <c r="A162">
        <v>123</v>
      </c>
      <c r="B162" s="3">
        <v>2.1990740000000001E-3</v>
      </c>
      <c r="C162">
        <v>-7.634976</v>
      </c>
      <c r="D162">
        <v>1.5285</v>
      </c>
      <c r="E162" s="3">
        <v>6.3799859999999998E-3</v>
      </c>
      <c r="F162">
        <v>5.1304200000000001E-2</v>
      </c>
      <c r="G162">
        <f t="shared" si="3"/>
        <v>-5.4623167808219174E-4</v>
      </c>
      <c r="H162">
        <f t="shared" si="4"/>
        <v>2.052168E-3</v>
      </c>
      <c r="I162" s="4">
        <f t="shared" si="5"/>
        <v>7634.9759999999997</v>
      </c>
      <c r="L162" s="23"/>
      <c r="M162" s="23"/>
      <c r="N162" s="12"/>
      <c r="P162" s="12"/>
      <c r="Q162" s="3"/>
      <c r="R162" s="51"/>
      <c r="T162" s="54"/>
    </row>
    <row r="163" spans="1:20" x14ac:dyDescent="0.2">
      <c r="A163">
        <v>124</v>
      </c>
      <c r="B163" s="3">
        <v>2.210648E-3</v>
      </c>
      <c r="C163">
        <v>-7.7285810000000001</v>
      </c>
      <c r="D163">
        <v>1.5415000000000001</v>
      </c>
      <c r="E163" s="3">
        <v>6.489992E-3</v>
      </c>
      <c r="F163">
        <v>5.1987199999999997E-2</v>
      </c>
      <c r="G163">
        <f t="shared" si="3"/>
        <v>-5.5564999999999998E-4</v>
      </c>
      <c r="H163">
        <f t="shared" si="4"/>
        <v>2.079488E-3</v>
      </c>
      <c r="I163" s="4">
        <f t="shared" si="5"/>
        <v>7728.5810000000001</v>
      </c>
      <c r="L163" s="23"/>
      <c r="M163" s="23"/>
      <c r="N163" s="12"/>
      <c r="P163" s="12"/>
      <c r="Q163" s="3"/>
      <c r="R163" s="51"/>
      <c r="T163" s="54"/>
    </row>
    <row r="164" spans="1:20" x14ac:dyDescent="0.2">
      <c r="A164">
        <v>125</v>
      </c>
      <c r="B164" s="3">
        <v>2.2337960000000001E-3</v>
      </c>
      <c r="C164">
        <v>-7.8215820000000003</v>
      </c>
      <c r="D164">
        <v>1.5544</v>
      </c>
      <c r="E164" s="3">
        <v>6.6149950000000002E-3</v>
      </c>
      <c r="F164">
        <v>5.2736199999999997E-2</v>
      </c>
      <c r="G164">
        <f t="shared" si="3"/>
        <v>-5.6635231164383563E-4</v>
      </c>
      <c r="H164">
        <f t="shared" si="4"/>
        <v>2.1094479999999999E-3</v>
      </c>
      <c r="I164" s="4">
        <f t="shared" si="5"/>
        <v>7821.5820000000003</v>
      </c>
      <c r="L164" s="23"/>
      <c r="M164" s="23"/>
      <c r="N164" s="12"/>
      <c r="P164" s="12"/>
      <c r="Q164" s="3"/>
      <c r="R164" s="51"/>
      <c r="T164" s="54"/>
    </row>
    <row r="165" spans="1:20" x14ac:dyDescent="0.2">
      <c r="A165">
        <v>126</v>
      </c>
      <c r="B165" s="3">
        <v>2.24537E-3</v>
      </c>
      <c r="C165">
        <v>-7.9139799999999996</v>
      </c>
      <c r="D165">
        <v>1.5658000000000001</v>
      </c>
      <c r="E165" s="3">
        <v>6.7349910000000001E-3</v>
      </c>
      <c r="F165">
        <v>5.3475200000000001E-2</v>
      </c>
      <c r="G165">
        <f t="shared" si="3"/>
        <v>-5.7662594178082194E-4</v>
      </c>
      <c r="H165">
        <f t="shared" si="4"/>
        <v>2.139008E-3</v>
      </c>
      <c r="I165" s="4">
        <f t="shared" si="5"/>
        <v>7913.98</v>
      </c>
      <c r="L165" s="23"/>
      <c r="M165" s="23"/>
      <c r="N165" s="12"/>
      <c r="P165" s="12"/>
      <c r="Q165" s="3"/>
      <c r="R165" s="51"/>
      <c r="T165" s="54"/>
    </row>
    <row r="166" spans="1:20" x14ac:dyDescent="0.2">
      <c r="A166">
        <v>127</v>
      </c>
      <c r="B166" s="3">
        <v>2.2685190000000001E-3</v>
      </c>
      <c r="C166">
        <v>-8.0063779999999998</v>
      </c>
      <c r="D166">
        <v>1.5789</v>
      </c>
      <c r="E166" s="3">
        <v>6.8549869999999999E-3</v>
      </c>
      <c r="F166">
        <v>5.42722E-2</v>
      </c>
      <c r="G166">
        <f t="shared" si="3"/>
        <v>-5.8689957191780824E-4</v>
      </c>
      <c r="H166">
        <f t="shared" si="4"/>
        <v>2.1708880000000002E-3</v>
      </c>
      <c r="I166" s="4">
        <f t="shared" si="5"/>
        <v>8006.3779999999997</v>
      </c>
      <c r="L166" s="23"/>
      <c r="M166" s="23"/>
      <c r="N166" s="12"/>
      <c r="P166" s="12"/>
      <c r="Q166" s="3"/>
      <c r="R166" s="51"/>
      <c r="T166" s="54"/>
    </row>
    <row r="167" spans="1:20" x14ac:dyDescent="0.2">
      <c r="A167">
        <v>128</v>
      </c>
      <c r="B167" s="3">
        <v>2.280093E-3</v>
      </c>
      <c r="C167">
        <v>-8.1023990000000001</v>
      </c>
      <c r="D167">
        <v>1.5923</v>
      </c>
      <c r="E167" s="3">
        <v>6.9799900000000002E-3</v>
      </c>
      <c r="F167">
        <v>5.5092200000000001E-2</v>
      </c>
      <c r="G167">
        <f t="shared" si="3"/>
        <v>-5.9760188356164389E-4</v>
      </c>
      <c r="H167">
        <f t="shared" si="4"/>
        <v>2.2036880000000001E-3</v>
      </c>
      <c r="I167" s="4">
        <f t="shared" si="5"/>
        <v>8102.3990000000003</v>
      </c>
      <c r="L167" s="23"/>
      <c r="M167" s="23"/>
      <c r="N167" s="12"/>
      <c r="P167" s="12"/>
      <c r="Q167" s="3"/>
      <c r="R167" s="51"/>
      <c r="T167" s="54"/>
    </row>
    <row r="168" spans="1:20" x14ac:dyDescent="0.2">
      <c r="A168">
        <v>129</v>
      </c>
      <c r="B168" s="3">
        <v>2.3032410000000001E-3</v>
      </c>
      <c r="C168">
        <v>-8.196809</v>
      </c>
      <c r="D168">
        <v>1.6057999999999999</v>
      </c>
      <c r="E168" s="3">
        <v>7.1149830000000001E-3</v>
      </c>
      <c r="F168">
        <v>5.5862200000000001E-2</v>
      </c>
      <c r="G168">
        <f t="shared" si="3"/>
        <v>-6.0915950342465761E-4</v>
      </c>
      <c r="H168">
        <f t="shared" si="4"/>
        <v>2.2344880000000002E-3</v>
      </c>
      <c r="I168" s="4">
        <f t="shared" si="5"/>
        <v>8196.8089999999993</v>
      </c>
      <c r="L168" s="23"/>
      <c r="M168" s="23"/>
      <c r="N168" s="12"/>
      <c r="P168" s="12"/>
      <c r="Q168" s="3"/>
      <c r="R168" s="51"/>
      <c r="T168" s="54"/>
    </row>
    <row r="169" spans="1:20" x14ac:dyDescent="0.2">
      <c r="A169">
        <v>130</v>
      </c>
      <c r="B169" s="3">
        <v>2.314815E-3</v>
      </c>
      <c r="C169">
        <v>-8.2896099999999997</v>
      </c>
      <c r="D169">
        <v>1.6193</v>
      </c>
      <c r="E169" s="3">
        <v>7.2449919999999996E-3</v>
      </c>
      <c r="F169">
        <v>5.66112E-2</v>
      </c>
      <c r="G169">
        <f t="shared" ref="G169:G232" si="6">-E169/$B$24</f>
        <v>-6.2029041095890407E-4</v>
      </c>
      <c r="H169">
        <f t="shared" ref="H169:H232" si="7">F169/$B$26</f>
        <v>2.2644480000000001E-3</v>
      </c>
      <c r="I169" s="4">
        <f t="shared" ref="I169:I232" si="8">-1000*C169</f>
        <v>8289.61</v>
      </c>
      <c r="L169" s="23"/>
      <c r="M169" s="23"/>
      <c r="N169" s="12"/>
      <c r="P169" s="12"/>
      <c r="Q169" s="3"/>
      <c r="R169" s="51"/>
      <c r="T169" s="54"/>
    </row>
    <row r="170" spans="1:20" x14ac:dyDescent="0.2">
      <c r="A170">
        <v>131</v>
      </c>
      <c r="B170" s="3">
        <v>2.3379630000000002E-3</v>
      </c>
      <c r="C170">
        <v>-8.3818059999999992</v>
      </c>
      <c r="D170">
        <v>1.6323000000000001</v>
      </c>
      <c r="E170" s="3">
        <v>7.3799850000000004E-3</v>
      </c>
      <c r="F170">
        <v>5.7386199999999998E-2</v>
      </c>
      <c r="G170">
        <f t="shared" si="6"/>
        <v>-6.3184803082191789E-4</v>
      </c>
      <c r="H170">
        <f t="shared" si="7"/>
        <v>2.2954479999999998E-3</v>
      </c>
      <c r="I170" s="4">
        <f t="shared" si="8"/>
        <v>8381.8059999999987</v>
      </c>
      <c r="L170" s="23"/>
      <c r="M170" s="23"/>
      <c r="N170" s="12"/>
      <c r="P170" s="12"/>
      <c r="Q170" s="3"/>
      <c r="R170" s="51"/>
      <c r="T170" s="54"/>
    </row>
    <row r="171" spans="1:20" x14ac:dyDescent="0.2">
      <c r="A171">
        <v>132</v>
      </c>
      <c r="B171" s="3">
        <v>2.3611109999999999E-3</v>
      </c>
      <c r="C171">
        <v>-8.4780289999999994</v>
      </c>
      <c r="D171">
        <v>1.6458999999999999</v>
      </c>
      <c r="E171" s="3">
        <v>7.5399880000000001E-3</v>
      </c>
      <c r="F171">
        <v>5.8219199999999999E-2</v>
      </c>
      <c r="G171">
        <f t="shared" si="6"/>
        <v>-6.4554691780821917E-4</v>
      </c>
      <c r="H171">
        <f t="shared" si="7"/>
        <v>2.3287680000000002E-3</v>
      </c>
      <c r="I171" s="4">
        <f t="shared" si="8"/>
        <v>8478.0289999999986</v>
      </c>
      <c r="L171" s="23"/>
      <c r="M171" s="23"/>
      <c r="N171" s="12"/>
      <c r="P171" s="12"/>
      <c r="Q171" s="3"/>
      <c r="R171" s="51"/>
      <c r="T171" s="54"/>
    </row>
    <row r="172" spans="1:20" x14ac:dyDescent="0.2">
      <c r="A172">
        <v>133</v>
      </c>
      <c r="B172" s="3">
        <v>2.3726849999999998E-3</v>
      </c>
      <c r="C172">
        <v>-8.5688150000000007</v>
      </c>
      <c r="D172">
        <v>1.6586000000000001</v>
      </c>
      <c r="E172" s="3">
        <v>7.6949829999999999E-3</v>
      </c>
      <c r="F172">
        <v>5.9116200000000001E-2</v>
      </c>
      <c r="G172">
        <f t="shared" si="6"/>
        <v>-6.588170376712329E-4</v>
      </c>
      <c r="H172">
        <f t="shared" si="7"/>
        <v>2.364648E-3</v>
      </c>
      <c r="I172" s="4">
        <f t="shared" si="8"/>
        <v>8568.8150000000005</v>
      </c>
      <c r="L172" s="23"/>
      <c r="M172" s="23"/>
      <c r="N172" s="12"/>
      <c r="P172" s="12"/>
      <c r="Q172" s="3"/>
      <c r="R172" s="51"/>
      <c r="T172" s="54"/>
    </row>
    <row r="173" spans="1:20" x14ac:dyDescent="0.2">
      <c r="A173">
        <v>134</v>
      </c>
      <c r="B173" s="3">
        <v>2.395833E-3</v>
      </c>
      <c r="C173">
        <v>-8.6672530000000005</v>
      </c>
      <c r="D173">
        <v>1.6724000000000001</v>
      </c>
      <c r="E173" s="3">
        <v>7.8549859999999996E-3</v>
      </c>
      <c r="F173">
        <v>6.00172E-2</v>
      </c>
      <c r="G173">
        <f t="shared" si="6"/>
        <v>-6.7251592465753418E-4</v>
      </c>
      <c r="H173">
        <f t="shared" si="7"/>
        <v>2.4006879999999998E-3</v>
      </c>
      <c r="I173" s="4">
        <f t="shared" si="8"/>
        <v>8667.2530000000006</v>
      </c>
      <c r="L173" s="23"/>
      <c r="M173" s="23"/>
      <c r="N173" s="12"/>
      <c r="P173" s="12"/>
      <c r="Q173" s="3"/>
      <c r="R173" s="51"/>
      <c r="T173" s="54"/>
    </row>
    <row r="174" spans="1:20" x14ac:dyDescent="0.2">
      <c r="A174">
        <v>135</v>
      </c>
      <c r="B174" s="3">
        <v>2.4074069999999999E-3</v>
      </c>
      <c r="C174">
        <v>-8.7608580000000007</v>
      </c>
      <c r="D174">
        <v>1.6853</v>
      </c>
      <c r="E174" s="3">
        <v>7.9999919999999992E-3</v>
      </c>
      <c r="F174">
        <v>6.0833199999999997E-2</v>
      </c>
      <c r="G174">
        <f t="shared" si="6"/>
        <v>-6.8493082191780816E-4</v>
      </c>
      <c r="H174">
        <f t="shared" si="7"/>
        <v>2.4333279999999998E-3</v>
      </c>
      <c r="I174" s="4">
        <f t="shared" si="8"/>
        <v>8760.8580000000002</v>
      </c>
      <c r="L174" s="23"/>
      <c r="M174" s="23"/>
      <c r="N174" s="12"/>
      <c r="P174" s="12"/>
      <c r="Q174" s="3"/>
      <c r="R174" s="51"/>
      <c r="T174" s="54"/>
    </row>
    <row r="175" spans="1:20" x14ac:dyDescent="0.2">
      <c r="A175">
        <v>136</v>
      </c>
      <c r="B175" s="3">
        <v>2.4305559999999999E-3</v>
      </c>
      <c r="C175">
        <v>-8.8522490000000005</v>
      </c>
      <c r="D175">
        <v>1.6975</v>
      </c>
      <c r="E175" s="3">
        <v>8.144999E-3</v>
      </c>
      <c r="F175">
        <v>6.1668199999999999E-2</v>
      </c>
      <c r="G175">
        <f t="shared" si="6"/>
        <v>-6.9734580479452056E-4</v>
      </c>
      <c r="H175">
        <f t="shared" si="7"/>
        <v>2.4667280000000001E-3</v>
      </c>
      <c r="I175" s="4">
        <f t="shared" si="8"/>
        <v>8852.2489999999998</v>
      </c>
      <c r="L175" s="23"/>
      <c r="M175" s="23"/>
      <c r="N175" s="12"/>
      <c r="P175" s="12"/>
      <c r="Q175" s="3"/>
      <c r="R175" s="51"/>
      <c r="T175" s="54"/>
    </row>
    <row r="176" spans="1:20" x14ac:dyDescent="0.2">
      <c r="A176">
        <v>137</v>
      </c>
      <c r="B176" s="3">
        <v>2.4421299999999998E-3</v>
      </c>
      <c r="C176">
        <v>-8.9434389999999997</v>
      </c>
      <c r="D176">
        <v>1.7101</v>
      </c>
      <c r="E176" s="3">
        <v>8.3050009999999994E-3</v>
      </c>
      <c r="F176">
        <v>6.2523200000000001E-2</v>
      </c>
      <c r="G176">
        <f t="shared" si="6"/>
        <v>-7.1104460616438353E-4</v>
      </c>
      <c r="H176">
        <f t="shared" si="7"/>
        <v>2.5009279999999999E-3</v>
      </c>
      <c r="I176" s="4">
        <f t="shared" si="8"/>
        <v>8943.4390000000003</v>
      </c>
      <c r="L176" s="23"/>
      <c r="M176" s="23"/>
      <c r="N176" s="12"/>
      <c r="P176" s="12"/>
      <c r="Q176" s="3"/>
      <c r="R176" s="51"/>
      <c r="T176" s="54"/>
    </row>
    <row r="177" spans="1:20" x14ac:dyDescent="0.2">
      <c r="A177">
        <v>138</v>
      </c>
      <c r="B177" s="3">
        <v>2.465278E-3</v>
      </c>
      <c r="C177">
        <v>-9.0346279999999997</v>
      </c>
      <c r="D177">
        <v>1.7235</v>
      </c>
      <c r="E177" s="3">
        <v>8.4599970000000004E-3</v>
      </c>
      <c r="F177">
        <v>6.3470200000000004E-2</v>
      </c>
      <c r="G177">
        <f t="shared" si="6"/>
        <v>-7.2431481164383568E-4</v>
      </c>
      <c r="H177">
        <f t="shared" si="7"/>
        <v>2.538808E-3</v>
      </c>
      <c r="I177" s="4">
        <f t="shared" si="8"/>
        <v>9034.6279999999988</v>
      </c>
      <c r="L177" s="23"/>
      <c r="M177" s="23"/>
      <c r="N177" s="12"/>
      <c r="P177" s="12"/>
      <c r="Q177" s="3"/>
      <c r="R177" s="51"/>
      <c r="T177" s="54"/>
    </row>
    <row r="178" spans="1:20" x14ac:dyDescent="0.2">
      <c r="A178">
        <v>139</v>
      </c>
      <c r="B178" s="3">
        <v>2.4884260000000002E-3</v>
      </c>
      <c r="C178">
        <v>-9.1614489999999993</v>
      </c>
      <c r="D178">
        <v>1.7410000000000001</v>
      </c>
      <c r="E178" s="3">
        <v>8.7049959999999996E-3</v>
      </c>
      <c r="F178">
        <v>6.4707200000000006E-2</v>
      </c>
      <c r="G178">
        <f t="shared" si="6"/>
        <v>-7.4529075342465753E-4</v>
      </c>
      <c r="H178">
        <f t="shared" si="7"/>
        <v>2.5882880000000002E-3</v>
      </c>
      <c r="I178" s="4">
        <f t="shared" si="8"/>
        <v>9161.4489999999987</v>
      </c>
      <c r="L178" s="23"/>
      <c r="M178" s="23"/>
      <c r="N178" s="12"/>
      <c r="P178" s="12"/>
      <c r="Q178" s="3"/>
      <c r="R178" s="51"/>
      <c r="T178" s="54"/>
    </row>
    <row r="179" spans="1:20" x14ac:dyDescent="0.2">
      <c r="A179">
        <v>140</v>
      </c>
      <c r="B179" s="3">
        <v>2.5115739999999999E-3</v>
      </c>
      <c r="C179">
        <v>-9.2870609999999996</v>
      </c>
      <c r="D179">
        <v>1.7601</v>
      </c>
      <c r="E179" s="3">
        <v>8.9449879999999992E-3</v>
      </c>
      <c r="F179">
        <v>6.5946199999999996E-2</v>
      </c>
      <c r="G179">
        <f t="shared" si="6"/>
        <v>-7.6583801369863003E-4</v>
      </c>
      <c r="H179">
        <f t="shared" si="7"/>
        <v>2.6378479999999999E-3</v>
      </c>
      <c r="I179" s="4">
        <f t="shared" si="8"/>
        <v>9287.0609999999997</v>
      </c>
      <c r="L179" s="23"/>
      <c r="M179" s="23"/>
      <c r="N179" s="12"/>
      <c r="P179" s="12"/>
      <c r="Q179" s="3"/>
      <c r="R179" s="51"/>
      <c r="T179" s="54"/>
    </row>
    <row r="180" spans="1:20" x14ac:dyDescent="0.2">
      <c r="A180">
        <v>141</v>
      </c>
      <c r="B180" s="3">
        <v>2.5347220000000001E-3</v>
      </c>
      <c r="C180">
        <v>-9.3800620000000006</v>
      </c>
      <c r="D180">
        <v>1.7729999999999999</v>
      </c>
      <c r="E180" s="3">
        <v>9.1300010000000004E-3</v>
      </c>
      <c r="F180">
        <v>6.6922200000000001E-2</v>
      </c>
      <c r="G180">
        <f t="shared" si="6"/>
        <v>-7.816781678082192E-4</v>
      </c>
      <c r="H180">
        <f t="shared" si="7"/>
        <v>2.6768880000000001E-3</v>
      </c>
      <c r="I180" s="4">
        <f t="shared" si="8"/>
        <v>9380.0619999999999</v>
      </c>
      <c r="L180" s="23"/>
      <c r="M180" s="23"/>
      <c r="N180" s="12"/>
      <c r="P180" s="12"/>
      <c r="Q180" s="3"/>
      <c r="R180" s="51"/>
      <c r="T180" s="54"/>
    </row>
    <row r="181" spans="1:20" x14ac:dyDescent="0.2">
      <c r="A181">
        <v>142</v>
      </c>
      <c r="B181" s="3">
        <v>2.546296E-3</v>
      </c>
      <c r="C181">
        <v>-9.4704470000000001</v>
      </c>
      <c r="D181">
        <v>1.7855000000000001</v>
      </c>
      <c r="E181" s="3">
        <v>9.3199960000000005E-3</v>
      </c>
      <c r="F181">
        <v>6.7940200000000006E-2</v>
      </c>
      <c r="G181">
        <f t="shared" si="6"/>
        <v>-7.9794486301369867E-4</v>
      </c>
      <c r="H181">
        <f t="shared" si="7"/>
        <v>2.7176080000000003E-3</v>
      </c>
      <c r="I181" s="4">
        <f t="shared" si="8"/>
        <v>9470.4470000000001</v>
      </c>
      <c r="L181" s="23"/>
      <c r="M181" s="23"/>
      <c r="N181" s="12"/>
      <c r="P181" s="12"/>
      <c r="Q181" s="3"/>
      <c r="R181" s="51"/>
      <c r="T181" s="54"/>
    </row>
    <row r="182" spans="1:20" x14ac:dyDescent="0.2">
      <c r="A182">
        <v>143</v>
      </c>
      <c r="B182" s="3">
        <v>2.5694440000000002E-3</v>
      </c>
      <c r="C182">
        <v>-9.5606310000000008</v>
      </c>
      <c r="D182">
        <v>1.7976000000000001</v>
      </c>
      <c r="E182" s="3">
        <v>9.5199819999999997E-3</v>
      </c>
      <c r="F182">
        <v>6.8913199999999994E-2</v>
      </c>
      <c r="G182">
        <f t="shared" si="6"/>
        <v>-8.1506695205479452E-4</v>
      </c>
      <c r="H182">
        <f t="shared" si="7"/>
        <v>2.7565279999999998E-3</v>
      </c>
      <c r="I182" s="4">
        <f t="shared" si="8"/>
        <v>9560.6310000000012</v>
      </c>
      <c r="L182" s="23"/>
      <c r="M182" s="23"/>
      <c r="N182" s="12"/>
      <c r="P182" s="12"/>
      <c r="Q182" s="3"/>
      <c r="R182" s="51"/>
      <c r="T182" s="54"/>
    </row>
    <row r="183" spans="1:20" x14ac:dyDescent="0.2">
      <c r="A183">
        <v>144</v>
      </c>
      <c r="B183" s="3">
        <v>2.5925929999999998E-3</v>
      </c>
      <c r="C183">
        <v>-9.6502090000000003</v>
      </c>
      <c r="D183">
        <v>1.8106</v>
      </c>
      <c r="E183" s="3">
        <v>9.734988E-3</v>
      </c>
      <c r="F183">
        <v>6.9879200000000002E-2</v>
      </c>
      <c r="G183">
        <f t="shared" si="6"/>
        <v>-8.3347499999999997E-4</v>
      </c>
      <c r="H183">
        <f t="shared" si="7"/>
        <v>2.7951680000000002E-3</v>
      </c>
      <c r="I183" s="4">
        <f t="shared" si="8"/>
        <v>9650.2090000000007</v>
      </c>
      <c r="L183" s="23"/>
      <c r="M183" s="23"/>
      <c r="N183" s="12"/>
      <c r="P183" s="12"/>
      <c r="Q183" s="3"/>
      <c r="R183" s="51"/>
      <c r="T183" s="54"/>
    </row>
    <row r="184" spans="1:20" x14ac:dyDescent="0.2">
      <c r="A184">
        <v>145</v>
      </c>
      <c r="B184" s="3">
        <v>2.6041670000000001E-3</v>
      </c>
      <c r="C184">
        <v>-9.7401920000000004</v>
      </c>
      <c r="D184">
        <v>1.8241000000000001</v>
      </c>
      <c r="E184" s="3">
        <v>9.9349969999999992E-3</v>
      </c>
      <c r="F184">
        <v>7.0912199999999995E-2</v>
      </c>
      <c r="G184">
        <f t="shared" si="6"/>
        <v>-8.5059905821917802E-4</v>
      </c>
      <c r="H184">
        <f t="shared" si="7"/>
        <v>2.8364879999999999E-3</v>
      </c>
      <c r="I184" s="4">
        <f t="shared" si="8"/>
        <v>9740.1920000000009</v>
      </c>
      <c r="L184" s="23"/>
      <c r="M184" s="23"/>
      <c r="N184" s="12"/>
      <c r="P184" s="12"/>
      <c r="Q184" s="3"/>
      <c r="R184" s="51"/>
      <c r="T184" s="54"/>
    </row>
    <row r="185" spans="1:20" x14ac:dyDescent="0.2">
      <c r="A185">
        <v>146</v>
      </c>
      <c r="B185" s="3">
        <v>2.6273149999999999E-3</v>
      </c>
      <c r="C185">
        <v>-9.8301739999999995</v>
      </c>
      <c r="D185">
        <v>1.8373999999999999</v>
      </c>
      <c r="E185" s="3">
        <v>1.0159990000000001E-2</v>
      </c>
      <c r="F185">
        <v>7.2037199999999996E-2</v>
      </c>
      <c r="G185">
        <f t="shared" si="6"/>
        <v>-8.6986215753424661E-4</v>
      </c>
      <c r="H185">
        <f t="shared" si="7"/>
        <v>2.8814879999999998E-3</v>
      </c>
      <c r="I185" s="4">
        <f t="shared" si="8"/>
        <v>9830.1739999999991</v>
      </c>
      <c r="L185" s="23"/>
      <c r="M185" s="23"/>
      <c r="N185" s="12"/>
      <c r="P185" s="12"/>
      <c r="Q185" s="3"/>
      <c r="R185" s="51"/>
      <c r="T185" s="54"/>
    </row>
    <row r="186" spans="1:20" x14ac:dyDescent="0.2">
      <c r="A186">
        <v>147</v>
      </c>
      <c r="B186" s="3">
        <v>2.6388890000000002E-3</v>
      </c>
      <c r="C186">
        <v>-9.9219679999999997</v>
      </c>
      <c r="D186">
        <v>1.8508</v>
      </c>
      <c r="E186">
        <v>1.0395E-2</v>
      </c>
      <c r="F186">
        <v>7.3144200000000006E-2</v>
      </c>
      <c r="G186">
        <f t="shared" si="6"/>
        <v>-8.8998287671232881E-4</v>
      </c>
      <c r="H186">
        <f t="shared" si="7"/>
        <v>2.9257680000000005E-3</v>
      </c>
      <c r="I186" s="4">
        <f t="shared" si="8"/>
        <v>9921.9679999999989</v>
      </c>
      <c r="L186" s="23"/>
      <c r="M186" s="23"/>
      <c r="N186" s="12"/>
      <c r="P186" s="12"/>
      <c r="Q186" s="3"/>
      <c r="R186" s="51"/>
      <c r="T186" s="54"/>
    </row>
    <row r="187" spans="1:20" x14ac:dyDescent="0.2">
      <c r="A187">
        <v>148</v>
      </c>
      <c r="B187" s="3">
        <v>2.6620369999999999E-3</v>
      </c>
      <c r="C187">
        <v>-10.008330000000001</v>
      </c>
      <c r="D187">
        <v>1.8636999999999999</v>
      </c>
      <c r="E187" s="3">
        <v>1.060998E-2</v>
      </c>
      <c r="F187">
        <v>7.4166200000000002E-2</v>
      </c>
      <c r="G187">
        <f t="shared" si="6"/>
        <v>-9.0838869863013702E-4</v>
      </c>
      <c r="H187">
        <f t="shared" si="7"/>
        <v>2.9666480000000001E-3</v>
      </c>
      <c r="I187" s="4">
        <f t="shared" si="8"/>
        <v>10008.330000000002</v>
      </c>
      <c r="L187" s="23"/>
      <c r="M187" s="23"/>
      <c r="N187" s="12"/>
      <c r="P187" s="12"/>
      <c r="Q187" s="3"/>
      <c r="R187" s="51"/>
      <c r="T187" s="54"/>
    </row>
    <row r="188" spans="1:20" x14ac:dyDescent="0.2">
      <c r="A188">
        <v>149</v>
      </c>
      <c r="B188" s="3">
        <v>2.6736110000000002E-3</v>
      </c>
      <c r="C188">
        <v>-10.09408</v>
      </c>
      <c r="D188">
        <v>1.875</v>
      </c>
      <c r="E188" s="3">
        <v>1.0844990000000001E-2</v>
      </c>
      <c r="F188">
        <v>7.5267200000000006E-2</v>
      </c>
      <c r="G188">
        <f t="shared" si="6"/>
        <v>-9.2850941780821923E-4</v>
      </c>
      <c r="H188">
        <f t="shared" si="7"/>
        <v>3.0106880000000001E-3</v>
      </c>
      <c r="I188" s="4">
        <f t="shared" si="8"/>
        <v>10094.08</v>
      </c>
      <c r="L188" s="23"/>
      <c r="M188" s="23"/>
      <c r="N188" s="12"/>
      <c r="P188" s="12"/>
      <c r="Q188" s="3"/>
      <c r="R188" s="51"/>
      <c r="T188" s="54"/>
    </row>
    <row r="189" spans="1:20" x14ac:dyDescent="0.2">
      <c r="A189">
        <v>150</v>
      </c>
      <c r="B189" s="3">
        <v>2.696759E-3</v>
      </c>
      <c r="C189">
        <v>-10.180440000000001</v>
      </c>
      <c r="D189">
        <v>1.8878999999999999</v>
      </c>
      <c r="E189" s="3">
        <v>1.1084989999999999E-2</v>
      </c>
      <c r="F189">
        <v>7.64822E-2</v>
      </c>
      <c r="G189">
        <f t="shared" si="6"/>
        <v>-9.4905736301369864E-4</v>
      </c>
      <c r="H189">
        <f t="shared" si="7"/>
        <v>3.0592879999999999E-3</v>
      </c>
      <c r="I189" s="4">
        <f t="shared" si="8"/>
        <v>10180.44</v>
      </c>
      <c r="L189" s="23"/>
      <c r="M189" s="23"/>
      <c r="N189" s="12"/>
      <c r="P189" s="12"/>
      <c r="Q189" s="3"/>
      <c r="R189" s="51"/>
      <c r="T189" s="54"/>
    </row>
    <row r="190" spans="1:20" x14ac:dyDescent="0.2">
      <c r="A190">
        <v>151</v>
      </c>
      <c r="B190" s="3">
        <v>2.7083329999999998E-3</v>
      </c>
      <c r="C190">
        <v>-10.27042</v>
      </c>
      <c r="D190">
        <v>1.9014</v>
      </c>
      <c r="E190" s="3">
        <v>1.1349990000000001E-2</v>
      </c>
      <c r="F190">
        <v>7.7664200000000003E-2</v>
      </c>
      <c r="G190">
        <f t="shared" si="6"/>
        <v>-9.7174571917808231E-4</v>
      </c>
      <c r="H190">
        <f t="shared" si="7"/>
        <v>3.1065680000000001E-3</v>
      </c>
      <c r="I190" s="4">
        <f t="shared" si="8"/>
        <v>10270.42</v>
      </c>
      <c r="L190" s="23"/>
      <c r="M190" s="23"/>
      <c r="N190" s="12"/>
      <c r="P190" s="12"/>
      <c r="Q190" s="3"/>
      <c r="R190" s="51"/>
      <c r="T190" s="54"/>
    </row>
    <row r="191" spans="1:20" x14ac:dyDescent="0.2">
      <c r="A191">
        <v>152</v>
      </c>
      <c r="B191" s="3">
        <v>2.7314819999999999E-3</v>
      </c>
      <c r="C191">
        <v>-10.35899</v>
      </c>
      <c r="D191">
        <v>1.915</v>
      </c>
      <c r="E191">
        <v>1.162E-2</v>
      </c>
      <c r="F191">
        <v>7.8936199999999998E-2</v>
      </c>
      <c r="G191">
        <f t="shared" si="6"/>
        <v>-9.9486301369863025E-4</v>
      </c>
      <c r="H191">
        <f t="shared" si="7"/>
        <v>3.1574479999999998E-3</v>
      </c>
      <c r="I191" s="4">
        <f t="shared" si="8"/>
        <v>10358.99</v>
      </c>
      <c r="L191" s="23"/>
      <c r="M191" s="23"/>
      <c r="N191" s="12"/>
      <c r="P191" s="12"/>
      <c r="Q191" s="3"/>
      <c r="R191" s="51"/>
      <c r="T191" s="54"/>
    </row>
    <row r="192" spans="1:20" x14ac:dyDescent="0.2">
      <c r="A192">
        <v>153</v>
      </c>
      <c r="B192" s="3">
        <v>2.7546300000000001E-3</v>
      </c>
      <c r="C192">
        <v>-10.443339999999999</v>
      </c>
      <c r="D192">
        <v>1.9282999999999999</v>
      </c>
      <c r="E192">
        <v>1.1905000000000001E-2</v>
      </c>
      <c r="F192">
        <v>8.0253199999999997E-2</v>
      </c>
      <c r="G192">
        <f t="shared" si="6"/>
        <v>-1.0192636986301371E-3</v>
      </c>
      <c r="H192">
        <f t="shared" si="7"/>
        <v>3.210128E-3</v>
      </c>
      <c r="I192" s="4">
        <f t="shared" si="8"/>
        <v>10443.339999999998</v>
      </c>
      <c r="L192" s="23"/>
      <c r="M192" s="23"/>
      <c r="N192" s="12"/>
      <c r="P192" s="12"/>
      <c r="Q192" s="3"/>
      <c r="R192" s="51"/>
      <c r="T192" s="54"/>
    </row>
    <row r="193" spans="1:20" x14ac:dyDescent="0.2">
      <c r="A193">
        <v>154</v>
      </c>
      <c r="B193" s="3">
        <v>2.766204E-3</v>
      </c>
      <c r="C193">
        <v>-10.52628</v>
      </c>
      <c r="D193">
        <v>1.9417</v>
      </c>
      <c r="E193" s="3">
        <v>1.217999E-2</v>
      </c>
      <c r="F193">
        <v>8.1501199999999996E-2</v>
      </c>
      <c r="G193">
        <f t="shared" si="6"/>
        <v>-1.0428073630136987E-3</v>
      </c>
      <c r="H193">
        <f t="shared" si="7"/>
        <v>3.2600479999999998E-3</v>
      </c>
      <c r="I193" s="4">
        <f t="shared" si="8"/>
        <v>10526.28</v>
      </c>
      <c r="L193" s="23"/>
      <c r="M193" s="23"/>
      <c r="N193" s="12"/>
      <c r="P193" s="12"/>
      <c r="Q193" s="3"/>
      <c r="R193" s="51"/>
      <c r="T193" s="54"/>
    </row>
    <row r="194" spans="1:20" x14ac:dyDescent="0.2">
      <c r="A194">
        <v>155</v>
      </c>
      <c r="B194" s="3">
        <v>2.7893520000000002E-3</v>
      </c>
      <c r="C194">
        <v>-10.608610000000001</v>
      </c>
      <c r="D194">
        <v>1.9543999999999999</v>
      </c>
      <c r="E194" s="3">
        <v>1.246998E-2</v>
      </c>
      <c r="F194">
        <v>8.2773200000000005E-2</v>
      </c>
      <c r="G194">
        <f t="shared" si="6"/>
        <v>-1.0676352739726028E-3</v>
      </c>
      <c r="H194">
        <f t="shared" si="7"/>
        <v>3.3109280000000003E-3</v>
      </c>
      <c r="I194" s="4">
        <f t="shared" si="8"/>
        <v>10608.61</v>
      </c>
      <c r="L194" s="23"/>
      <c r="M194" s="23"/>
      <c r="N194" s="12"/>
      <c r="P194" s="12"/>
      <c r="Q194" s="3"/>
      <c r="R194" s="51"/>
      <c r="T194" s="54"/>
    </row>
    <row r="195" spans="1:20" x14ac:dyDescent="0.2">
      <c r="A195">
        <v>156</v>
      </c>
      <c r="B195" s="3">
        <v>2.800926E-3</v>
      </c>
      <c r="C195">
        <v>-10.68993</v>
      </c>
      <c r="D195">
        <v>1.9677</v>
      </c>
      <c r="E195" s="3">
        <v>1.276999E-2</v>
      </c>
      <c r="F195">
        <v>8.4094199999999994E-2</v>
      </c>
      <c r="G195">
        <f t="shared" si="6"/>
        <v>-1.0933210616438356E-3</v>
      </c>
      <c r="H195">
        <f t="shared" si="7"/>
        <v>3.3637679999999996E-3</v>
      </c>
      <c r="I195" s="4">
        <f t="shared" si="8"/>
        <v>10689.93</v>
      </c>
      <c r="L195" s="23"/>
      <c r="M195" s="23"/>
      <c r="N195" s="12"/>
      <c r="P195" s="12"/>
      <c r="Q195" s="3"/>
      <c r="R195" s="51"/>
      <c r="T195" s="54"/>
    </row>
    <row r="196" spans="1:20" x14ac:dyDescent="0.2">
      <c r="A196">
        <v>157</v>
      </c>
      <c r="B196" s="3">
        <v>2.8240740000000002E-3</v>
      </c>
      <c r="C196">
        <v>-10.76965</v>
      </c>
      <c r="D196">
        <v>1.9792000000000001</v>
      </c>
      <c r="E196">
        <v>1.308E-2</v>
      </c>
      <c r="F196">
        <v>8.5485199999999997E-2</v>
      </c>
      <c r="G196">
        <f t="shared" si="6"/>
        <v>-1.1198630136986301E-3</v>
      </c>
      <c r="H196">
        <f t="shared" si="7"/>
        <v>3.4194080000000001E-3</v>
      </c>
      <c r="I196" s="4">
        <f t="shared" si="8"/>
        <v>10769.65</v>
      </c>
      <c r="L196" s="23"/>
      <c r="M196" s="23"/>
      <c r="N196" s="12"/>
      <c r="P196" s="12"/>
      <c r="Q196" s="3"/>
      <c r="R196" s="51"/>
      <c r="T196" s="54"/>
    </row>
    <row r="197" spans="1:20" x14ac:dyDescent="0.2">
      <c r="A197">
        <v>158</v>
      </c>
      <c r="B197" s="3">
        <v>2.8356480000000001E-3</v>
      </c>
      <c r="C197">
        <v>-10.849970000000001</v>
      </c>
      <c r="D197">
        <v>1.9919</v>
      </c>
      <c r="E197">
        <v>1.3395000000000001E-2</v>
      </c>
      <c r="F197">
        <v>8.6856199999999995E-2</v>
      </c>
      <c r="G197">
        <f t="shared" si="6"/>
        <v>-1.1468321917808221E-3</v>
      </c>
      <c r="H197">
        <f t="shared" si="7"/>
        <v>3.4742479999999997E-3</v>
      </c>
      <c r="I197" s="4">
        <f t="shared" si="8"/>
        <v>10849.970000000001</v>
      </c>
      <c r="L197" s="23"/>
      <c r="M197" s="23"/>
      <c r="N197" s="12"/>
      <c r="P197" s="12"/>
      <c r="Q197" s="3"/>
      <c r="R197" s="51"/>
      <c r="T197" s="54"/>
    </row>
    <row r="198" spans="1:20" x14ac:dyDescent="0.2">
      <c r="A198">
        <v>159</v>
      </c>
      <c r="B198" s="3">
        <v>2.8587959999999998E-3</v>
      </c>
      <c r="C198">
        <v>-10.92848</v>
      </c>
      <c r="D198">
        <v>2.0053000000000001</v>
      </c>
      <c r="E198" s="3">
        <v>1.3724989999999999E-2</v>
      </c>
      <c r="F198">
        <v>8.8258199999999995E-2</v>
      </c>
      <c r="G198">
        <f t="shared" si="6"/>
        <v>-1.1750847602739725E-3</v>
      </c>
      <c r="H198">
        <f t="shared" si="7"/>
        <v>3.5303279999999997E-3</v>
      </c>
      <c r="I198" s="4">
        <f t="shared" si="8"/>
        <v>10928.48</v>
      </c>
      <c r="L198" s="23"/>
      <c r="M198" s="23"/>
      <c r="N198" s="12"/>
      <c r="P198" s="12"/>
      <c r="Q198" s="3"/>
      <c r="R198" s="51"/>
      <c r="T198" s="54"/>
    </row>
    <row r="199" spans="1:20" x14ac:dyDescent="0.2">
      <c r="A199">
        <v>160</v>
      </c>
      <c r="B199" s="3">
        <v>2.8703700000000001E-3</v>
      </c>
      <c r="C199">
        <v>-11.005979999999999</v>
      </c>
      <c r="D199">
        <v>2.0186000000000002</v>
      </c>
      <c r="E199">
        <v>1.4080000000000001E-2</v>
      </c>
      <c r="F199">
        <v>8.9770199999999994E-2</v>
      </c>
      <c r="G199">
        <f t="shared" si="6"/>
        <v>-1.2054794520547946E-3</v>
      </c>
      <c r="H199">
        <f t="shared" si="7"/>
        <v>3.5908079999999996E-3</v>
      </c>
      <c r="I199" s="4">
        <f t="shared" si="8"/>
        <v>11005.98</v>
      </c>
      <c r="L199" s="23"/>
      <c r="M199" s="23"/>
      <c r="N199" s="12"/>
      <c r="P199" s="12"/>
      <c r="Q199" s="3"/>
      <c r="R199" s="51"/>
      <c r="T199" s="54"/>
    </row>
    <row r="200" spans="1:20" x14ac:dyDescent="0.2">
      <c r="A200">
        <v>161</v>
      </c>
      <c r="B200" s="3">
        <v>2.8935179999999999E-3</v>
      </c>
      <c r="C200">
        <v>-11.083880000000001</v>
      </c>
      <c r="D200">
        <v>2.0314000000000001</v>
      </c>
      <c r="E200" s="3">
        <v>1.442499E-2</v>
      </c>
      <c r="F200">
        <v>9.1216199999999997E-2</v>
      </c>
      <c r="G200">
        <f t="shared" si="6"/>
        <v>-1.2350162671232877E-3</v>
      </c>
      <c r="H200">
        <f t="shared" si="7"/>
        <v>3.648648E-3</v>
      </c>
      <c r="I200" s="4">
        <f t="shared" si="8"/>
        <v>11083.880000000001</v>
      </c>
      <c r="L200" s="23"/>
      <c r="M200" s="23"/>
      <c r="N200" s="12"/>
      <c r="P200" s="12"/>
      <c r="Q200" s="3"/>
      <c r="R200" s="51"/>
      <c r="T200" s="54"/>
    </row>
    <row r="201" spans="1:20" x14ac:dyDescent="0.2">
      <c r="A201">
        <v>162</v>
      </c>
      <c r="B201" s="3">
        <v>2.916667E-3</v>
      </c>
      <c r="C201">
        <v>-11.161580000000001</v>
      </c>
      <c r="D201">
        <v>2.0451000000000001</v>
      </c>
      <c r="E201" s="3">
        <v>1.4794989999999999E-2</v>
      </c>
      <c r="F201">
        <v>9.2827199999999999E-2</v>
      </c>
      <c r="G201">
        <f t="shared" si="6"/>
        <v>-1.2666943493150685E-3</v>
      </c>
      <c r="H201">
        <f t="shared" si="7"/>
        <v>3.7130879999999998E-3</v>
      </c>
      <c r="I201" s="4">
        <f t="shared" si="8"/>
        <v>11161.58</v>
      </c>
      <c r="L201" s="23"/>
      <c r="M201" s="23"/>
      <c r="N201" s="12"/>
      <c r="P201" s="12"/>
      <c r="Q201" s="3"/>
      <c r="R201" s="51"/>
      <c r="T201" s="54"/>
    </row>
    <row r="202" spans="1:20" x14ac:dyDescent="0.2">
      <c r="A202">
        <v>163</v>
      </c>
      <c r="B202" s="3">
        <v>2.9282409999999998E-3</v>
      </c>
      <c r="C202">
        <v>-11.23728</v>
      </c>
      <c r="D202">
        <v>2.0579000000000001</v>
      </c>
      <c r="E202">
        <v>1.5169999999999999E-2</v>
      </c>
      <c r="F202">
        <v>9.4421199999999997E-2</v>
      </c>
      <c r="G202">
        <f t="shared" si="6"/>
        <v>-1.2988013698630137E-3</v>
      </c>
      <c r="H202">
        <f t="shared" si="7"/>
        <v>3.7768479999999998E-3</v>
      </c>
      <c r="I202" s="4">
        <f t="shared" si="8"/>
        <v>11237.28</v>
      </c>
      <c r="L202" s="23"/>
      <c r="M202" s="23"/>
      <c r="N202" s="12"/>
      <c r="P202" s="12"/>
      <c r="Q202" s="3"/>
      <c r="R202" s="51"/>
      <c r="T202" s="54"/>
    </row>
    <row r="203" spans="1:20" x14ac:dyDescent="0.2">
      <c r="A203">
        <v>164</v>
      </c>
      <c r="B203" s="3">
        <v>2.951389E-3</v>
      </c>
      <c r="C203">
        <v>-11.31095</v>
      </c>
      <c r="D203">
        <v>2.0691999999999999</v>
      </c>
      <c r="E203" s="3">
        <v>1.554499E-2</v>
      </c>
      <c r="F203">
        <v>9.5973199999999995E-2</v>
      </c>
      <c r="G203">
        <f t="shared" si="6"/>
        <v>-1.3309066780821917E-3</v>
      </c>
      <c r="H203">
        <f t="shared" si="7"/>
        <v>3.8389279999999997E-3</v>
      </c>
      <c r="I203" s="4">
        <f t="shared" si="8"/>
        <v>11310.95</v>
      </c>
      <c r="L203" s="23"/>
      <c r="M203" s="23"/>
      <c r="N203" s="12"/>
      <c r="P203" s="12"/>
      <c r="Q203" s="3"/>
      <c r="R203" s="51"/>
      <c r="T203" s="54"/>
    </row>
    <row r="204" spans="1:20" x14ac:dyDescent="0.2">
      <c r="A204">
        <v>165</v>
      </c>
      <c r="B204" s="3">
        <v>2.9629629999999999E-3</v>
      </c>
      <c r="C204">
        <v>-11.384219999999999</v>
      </c>
      <c r="D204">
        <v>2.0827</v>
      </c>
      <c r="E204">
        <v>1.5939999999999999E-2</v>
      </c>
      <c r="F204">
        <v>9.76992E-2</v>
      </c>
      <c r="G204">
        <f t="shared" si="6"/>
        <v>-1.3647260273972602E-3</v>
      </c>
      <c r="H204">
        <f t="shared" si="7"/>
        <v>3.9079680000000004E-3</v>
      </c>
      <c r="I204" s="4">
        <f t="shared" si="8"/>
        <v>11384.22</v>
      </c>
      <c r="L204" s="23"/>
      <c r="M204" s="23"/>
      <c r="N204" s="12"/>
      <c r="P204" s="12"/>
      <c r="Q204" s="3"/>
      <c r="R204" s="51"/>
      <c r="T204" s="54"/>
    </row>
    <row r="205" spans="1:20" x14ac:dyDescent="0.2">
      <c r="A205">
        <v>166</v>
      </c>
      <c r="B205" s="3">
        <v>2.9861110000000001E-3</v>
      </c>
      <c r="C205">
        <v>-11.455690000000001</v>
      </c>
      <c r="D205">
        <v>2.0962000000000001</v>
      </c>
      <c r="E205">
        <v>1.636E-2</v>
      </c>
      <c r="F205">
        <v>9.9344199999999994E-2</v>
      </c>
      <c r="G205">
        <f t="shared" si="6"/>
        <v>-1.4006849315068492E-3</v>
      </c>
      <c r="H205">
        <f t="shared" si="7"/>
        <v>3.9737679999999999E-3</v>
      </c>
      <c r="I205" s="4">
        <f t="shared" si="8"/>
        <v>11455.69</v>
      </c>
      <c r="L205" s="23"/>
      <c r="M205" s="23"/>
      <c r="N205" s="12"/>
      <c r="P205" s="12"/>
      <c r="Q205" s="3"/>
      <c r="R205" s="51"/>
      <c r="T205" s="54"/>
    </row>
    <row r="206" spans="1:20" x14ac:dyDescent="0.2">
      <c r="A206">
        <v>167</v>
      </c>
      <c r="B206" s="3">
        <v>2.9976849999999999E-3</v>
      </c>
      <c r="C206">
        <v>-11.526949999999999</v>
      </c>
      <c r="D206">
        <v>2.1095000000000002</v>
      </c>
      <c r="E206" s="3">
        <v>1.6770009999999998E-2</v>
      </c>
      <c r="F206">
        <v>0.1010282</v>
      </c>
      <c r="G206">
        <f t="shared" si="6"/>
        <v>-1.4357885273972601E-3</v>
      </c>
      <c r="H206">
        <f t="shared" si="7"/>
        <v>4.0411279999999997E-3</v>
      </c>
      <c r="I206" s="4">
        <f t="shared" si="8"/>
        <v>11526.949999999999</v>
      </c>
      <c r="L206" s="23"/>
      <c r="M206" s="23"/>
      <c r="N206" s="12"/>
      <c r="P206" s="12"/>
      <c r="Q206" s="3"/>
      <c r="R206" s="51"/>
      <c r="T206" s="54"/>
    </row>
    <row r="207" spans="1:20" x14ac:dyDescent="0.2">
      <c r="A207">
        <v>168</v>
      </c>
      <c r="B207" s="3">
        <v>3.0208330000000001E-3</v>
      </c>
      <c r="C207">
        <v>-11.597200000000001</v>
      </c>
      <c r="D207">
        <v>2.1219000000000001</v>
      </c>
      <c r="E207" s="3">
        <v>1.7199989999999998E-2</v>
      </c>
      <c r="F207">
        <v>0.10285320000000001</v>
      </c>
      <c r="G207">
        <f t="shared" si="6"/>
        <v>-1.4726018835616438E-3</v>
      </c>
      <c r="H207">
        <f t="shared" si="7"/>
        <v>4.1141279999999999E-3</v>
      </c>
      <c r="I207" s="4">
        <f t="shared" si="8"/>
        <v>11597.2</v>
      </c>
      <c r="L207" s="23"/>
      <c r="M207" s="23"/>
      <c r="N207" s="12"/>
      <c r="P207" s="12"/>
      <c r="Q207" s="3"/>
      <c r="R207" s="51"/>
      <c r="T207" s="54"/>
    </row>
    <row r="208" spans="1:20" x14ac:dyDescent="0.2">
      <c r="A208">
        <v>169</v>
      </c>
      <c r="B208" s="3">
        <v>3.032407E-3</v>
      </c>
      <c r="C208">
        <v>-11.666449999999999</v>
      </c>
      <c r="D208">
        <v>2.1341999999999999</v>
      </c>
      <c r="E208" s="3">
        <v>1.7649979999999999E-2</v>
      </c>
      <c r="F208">
        <v>0.1046082</v>
      </c>
      <c r="G208">
        <f t="shared" si="6"/>
        <v>-1.5111284246575342E-3</v>
      </c>
      <c r="H208">
        <f t="shared" si="7"/>
        <v>4.1843280000000002E-3</v>
      </c>
      <c r="I208" s="4">
        <f t="shared" si="8"/>
        <v>11666.449999999999</v>
      </c>
      <c r="L208" s="23"/>
      <c r="M208" s="23"/>
      <c r="N208" s="12"/>
      <c r="P208" s="12"/>
      <c r="Q208" s="3"/>
      <c r="R208" s="51"/>
      <c r="T208" s="54"/>
    </row>
    <row r="209" spans="1:20" x14ac:dyDescent="0.2">
      <c r="A209">
        <v>170</v>
      </c>
      <c r="B209" s="3">
        <v>3.0555560000000001E-3</v>
      </c>
      <c r="C209">
        <v>-11.73429</v>
      </c>
      <c r="D209">
        <v>2.1465999999999998</v>
      </c>
      <c r="E209" s="3">
        <v>1.8109989999999999E-2</v>
      </c>
      <c r="F209">
        <v>0.10650419999999999</v>
      </c>
      <c r="G209">
        <f t="shared" si="6"/>
        <v>-1.5505128424657534E-3</v>
      </c>
      <c r="H209">
        <f t="shared" si="7"/>
        <v>4.2601679999999999E-3</v>
      </c>
      <c r="I209" s="4">
        <f t="shared" si="8"/>
        <v>11734.289999999999</v>
      </c>
      <c r="L209" s="23"/>
      <c r="M209" s="23"/>
      <c r="N209" s="12"/>
      <c r="P209" s="12"/>
      <c r="Q209" s="3"/>
      <c r="R209" s="51"/>
      <c r="T209" s="54"/>
    </row>
    <row r="210" spans="1:20" x14ac:dyDescent="0.2">
      <c r="A210">
        <v>171</v>
      </c>
      <c r="B210" s="3">
        <v>3.0671299999999999E-3</v>
      </c>
      <c r="C210">
        <v>-11.80152</v>
      </c>
      <c r="D210">
        <v>2.1602000000000001</v>
      </c>
      <c r="E210">
        <v>1.856E-2</v>
      </c>
      <c r="F210">
        <v>0.10829220000000001</v>
      </c>
      <c r="G210">
        <f t="shared" si="6"/>
        <v>-1.5890410958904111E-3</v>
      </c>
      <c r="H210">
        <f t="shared" si="7"/>
        <v>4.3316880000000002E-3</v>
      </c>
      <c r="I210" s="4">
        <f t="shared" si="8"/>
        <v>11801.52</v>
      </c>
      <c r="L210" s="23"/>
      <c r="M210" s="23"/>
      <c r="N210" s="12"/>
      <c r="P210" s="12"/>
      <c r="Q210" s="3"/>
      <c r="R210" s="51"/>
      <c r="T210" s="54"/>
    </row>
    <row r="211" spans="1:20" x14ac:dyDescent="0.2">
      <c r="A211">
        <v>172</v>
      </c>
      <c r="B211" s="3">
        <v>3.0902780000000001E-3</v>
      </c>
      <c r="C211">
        <v>-11.86795</v>
      </c>
      <c r="D211">
        <v>2.1732999999999998</v>
      </c>
      <c r="E211">
        <v>1.9029999999999998E-2</v>
      </c>
      <c r="F211">
        <v>0.1102602</v>
      </c>
      <c r="G211">
        <f t="shared" si="6"/>
        <v>-1.6292808219178082E-3</v>
      </c>
      <c r="H211">
        <f t="shared" si="7"/>
        <v>4.4104080000000002E-3</v>
      </c>
      <c r="I211" s="4">
        <f t="shared" si="8"/>
        <v>11867.95</v>
      </c>
      <c r="L211" s="23"/>
      <c r="M211" s="23"/>
      <c r="N211" s="12"/>
      <c r="P211" s="12"/>
      <c r="Q211" s="3"/>
      <c r="R211" s="51"/>
      <c r="T211" s="54"/>
    </row>
    <row r="212" spans="1:20" x14ac:dyDescent="0.2">
      <c r="A212">
        <v>173</v>
      </c>
      <c r="B212" s="3">
        <v>3.101852E-3</v>
      </c>
      <c r="C212">
        <v>-11.93318</v>
      </c>
      <c r="D212">
        <v>2.1863999999999999</v>
      </c>
      <c r="E212">
        <v>1.9505000000000002E-2</v>
      </c>
      <c r="F212">
        <v>0.1121712</v>
      </c>
      <c r="G212">
        <f t="shared" si="6"/>
        <v>-1.6699486301369865E-3</v>
      </c>
      <c r="H212">
        <f t="shared" si="7"/>
        <v>4.4868479999999999E-3</v>
      </c>
      <c r="I212" s="4">
        <f t="shared" si="8"/>
        <v>11933.18</v>
      </c>
      <c r="L212" s="23"/>
      <c r="M212" s="23"/>
      <c r="N212" s="12"/>
      <c r="P212" s="12"/>
      <c r="Q212" s="3"/>
      <c r="R212" s="51"/>
      <c r="T212" s="54"/>
    </row>
    <row r="213" spans="1:20" x14ac:dyDescent="0.2">
      <c r="A213">
        <v>174</v>
      </c>
      <c r="B213">
        <v>3.1250000000000002E-3</v>
      </c>
      <c r="C213">
        <v>-11.997999999999999</v>
      </c>
      <c r="D213">
        <v>2.1981999999999999</v>
      </c>
      <c r="E213" s="3">
        <v>1.9989989999999999E-2</v>
      </c>
      <c r="F213">
        <v>0.11416519999999999</v>
      </c>
      <c r="G213">
        <f t="shared" si="6"/>
        <v>-1.7114717465753423E-3</v>
      </c>
      <c r="H213">
        <f t="shared" si="7"/>
        <v>4.5666079999999998E-3</v>
      </c>
      <c r="I213" s="4">
        <f t="shared" si="8"/>
        <v>11998</v>
      </c>
      <c r="L213" s="23"/>
      <c r="M213" s="23"/>
      <c r="N213" s="12"/>
      <c r="P213" s="12"/>
      <c r="Q213" s="3"/>
      <c r="R213" s="51"/>
      <c r="T213" s="54"/>
    </row>
    <row r="214" spans="1:20" x14ac:dyDescent="0.2">
      <c r="A214">
        <v>175</v>
      </c>
      <c r="B214" s="3">
        <v>3.1481479999999999E-3</v>
      </c>
      <c r="C214">
        <v>-12.06141</v>
      </c>
      <c r="D214">
        <v>2.2103000000000002</v>
      </c>
      <c r="E214" s="3">
        <v>2.0494990000000001E-2</v>
      </c>
      <c r="F214">
        <v>0.1160602</v>
      </c>
      <c r="G214">
        <f t="shared" si="6"/>
        <v>-1.7547080479452055E-3</v>
      </c>
      <c r="H214">
        <f t="shared" si="7"/>
        <v>4.6424079999999998E-3</v>
      </c>
      <c r="I214" s="4">
        <f t="shared" si="8"/>
        <v>12061.41</v>
      </c>
      <c r="L214" s="23"/>
      <c r="M214" s="23"/>
      <c r="N214" s="12"/>
      <c r="P214" s="12"/>
      <c r="Q214" s="3"/>
      <c r="R214" s="51"/>
      <c r="T214" s="54"/>
    </row>
    <row r="215" spans="1:20" x14ac:dyDescent="0.2">
      <c r="A215">
        <v>176</v>
      </c>
      <c r="B215" s="3">
        <v>3.1597219999999998E-3</v>
      </c>
      <c r="C215">
        <v>-12.11998</v>
      </c>
      <c r="D215">
        <v>2.2237</v>
      </c>
      <c r="E215" s="3">
        <v>2.0969990000000001E-2</v>
      </c>
      <c r="F215">
        <v>0.11802020000000001</v>
      </c>
      <c r="G215">
        <f t="shared" si="6"/>
        <v>-1.7953758561643836E-3</v>
      </c>
      <c r="H215">
        <f t="shared" si="7"/>
        <v>4.7208079999999999E-3</v>
      </c>
      <c r="I215" s="4">
        <f t="shared" si="8"/>
        <v>12119.98</v>
      </c>
      <c r="L215" s="23"/>
      <c r="M215" s="23"/>
      <c r="N215" s="12"/>
      <c r="P215" s="12"/>
      <c r="Q215" s="3"/>
      <c r="R215" s="51"/>
      <c r="T215" s="54"/>
    </row>
    <row r="216" spans="1:20" x14ac:dyDescent="0.2">
      <c r="A216">
        <v>177</v>
      </c>
      <c r="B216" s="3">
        <v>3.1712960000000001E-3</v>
      </c>
      <c r="C216">
        <v>-12.177350000000001</v>
      </c>
      <c r="D216">
        <v>2.2347000000000001</v>
      </c>
      <c r="E216" s="3">
        <v>2.1449989999999999E-2</v>
      </c>
      <c r="F216">
        <v>0.1200102</v>
      </c>
      <c r="G216">
        <f t="shared" si="6"/>
        <v>-1.8364717465753425E-3</v>
      </c>
      <c r="H216">
        <f t="shared" si="7"/>
        <v>4.8004079999999999E-3</v>
      </c>
      <c r="I216" s="4">
        <f t="shared" si="8"/>
        <v>12177.35</v>
      </c>
      <c r="L216" s="23"/>
      <c r="M216" s="23"/>
      <c r="N216" s="12"/>
      <c r="P216" s="12"/>
      <c r="Q216" s="3"/>
      <c r="R216" s="51"/>
      <c r="T216" s="54"/>
    </row>
    <row r="217" spans="1:20" x14ac:dyDescent="0.2">
      <c r="A217">
        <v>178</v>
      </c>
      <c r="B217" s="3">
        <v>3.1944439999999998E-3</v>
      </c>
      <c r="C217">
        <v>-12.23634</v>
      </c>
      <c r="D217">
        <v>2.2471999999999999</v>
      </c>
      <c r="E217">
        <v>2.196E-2</v>
      </c>
      <c r="F217">
        <v>0.1220102</v>
      </c>
      <c r="G217">
        <f t="shared" si="6"/>
        <v>-1.8801369863013699E-3</v>
      </c>
      <c r="H217">
        <f t="shared" si="7"/>
        <v>4.8804080000000001E-3</v>
      </c>
      <c r="I217" s="4">
        <f t="shared" si="8"/>
        <v>12236.34</v>
      </c>
      <c r="L217" s="23"/>
      <c r="M217" s="23"/>
      <c r="N217" s="12"/>
      <c r="P217" s="12"/>
      <c r="Q217" s="3"/>
      <c r="R217" s="51"/>
      <c r="T217" s="54"/>
    </row>
    <row r="218" spans="1:20" x14ac:dyDescent="0.2">
      <c r="A218">
        <v>179</v>
      </c>
      <c r="B218" s="3">
        <v>3.2060190000000001E-3</v>
      </c>
      <c r="C218">
        <v>-12.291689999999999</v>
      </c>
      <c r="D218">
        <v>2.2603</v>
      </c>
      <c r="E218">
        <v>2.247E-2</v>
      </c>
      <c r="F218">
        <v>0.1240802</v>
      </c>
      <c r="G218">
        <f t="shared" si="6"/>
        <v>-1.9238013698630139E-3</v>
      </c>
      <c r="H218">
        <f t="shared" si="7"/>
        <v>4.9632080000000002E-3</v>
      </c>
      <c r="I218" s="4">
        <f t="shared" si="8"/>
        <v>12291.689999999999</v>
      </c>
      <c r="L218" s="23"/>
      <c r="M218" s="23"/>
      <c r="N218" s="12"/>
      <c r="P218" s="12"/>
      <c r="Q218" s="3"/>
      <c r="R218" s="51"/>
      <c r="T218" s="54"/>
    </row>
    <row r="219" spans="1:20" x14ac:dyDescent="0.2">
      <c r="A219">
        <v>180</v>
      </c>
      <c r="B219" s="3">
        <v>3.2291669999999998E-3</v>
      </c>
      <c r="C219">
        <v>-12.34625</v>
      </c>
      <c r="D219">
        <v>2.2707999999999999</v>
      </c>
      <c r="E219">
        <v>2.298E-2</v>
      </c>
      <c r="F219">
        <v>0.12604019999999999</v>
      </c>
      <c r="G219">
        <f t="shared" si="6"/>
        <v>-1.9674657534246576E-3</v>
      </c>
      <c r="H219">
        <f t="shared" si="7"/>
        <v>5.0416079999999995E-3</v>
      </c>
      <c r="I219" s="4">
        <f t="shared" si="8"/>
        <v>12346.25</v>
      </c>
      <c r="L219" s="23"/>
      <c r="M219" s="23"/>
      <c r="N219" s="12"/>
      <c r="P219" s="12"/>
      <c r="Q219" s="3"/>
      <c r="R219" s="51"/>
      <c r="T219" s="54"/>
    </row>
    <row r="220" spans="1:20" x14ac:dyDescent="0.2">
      <c r="A220">
        <v>181</v>
      </c>
      <c r="B220" s="3">
        <v>3.2407410000000001E-3</v>
      </c>
      <c r="C220">
        <v>-12.400399999999999</v>
      </c>
      <c r="D220">
        <v>2.2839999999999998</v>
      </c>
      <c r="E220" s="3">
        <v>2.3484990000000001E-2</v>
      </c>
      <c r="F220">
        <v>0.12814020000000001</v>
      </c>
      <c r="G220">
        <f t="shared" si="6"/>
        <v>-2.0107011986301372E-3</v>
      </c>
      <c r="H220">
        <f t="shared" si="7"/>
        <v>5.1256080000000002E-3</v>
      </c>
      <c r="I220" s="4">
        <f t="shared" si="8"/>
        <v>12400.4</v>
      </c>
      <c r="L220" s="23"/>
      <c r="M220" s="23"/>
      <c r="N220" s="12"/>
      <c r="P220" s="12"/>
      <c r="Q220" s="3"/>
      <c r="R220" s="51"/>
      <c r="T220" s="54"/>
    </row>
    <row r="221" spans="1:20" x14ac:dyDescent="0.2">
      <c r="A221">
        <v>182</v>
      </c>
      <c r="B221" s="3">
        <v>3.2638889999999999E-3</v>
      </c>
      <c r="C221">
        <v>-12.45374</v>
      </c>
      <c r="D221">
        <v>2.2946</v>
      </c>
      <c r="E221" s="3">
        <v>2.3994990000000001E-2</v>
      </c>
      <c r="F221">
        <v>0.13017020000000001</v>
      </c>
      <c r="G221">
        <f t="shared" si="6"/>
        <v>-2.0543655821917807E-3</v>
      </c>
      <c r="H221">
        <f t="shared" si="7"/>
        <v>5.2068080000000003E-3</v>
      </c>
      <c r="I221" s="4">
        <f t="shared" si="8"/>
        <v>12453.74</v>
      </c>
      <c r="L221" s="23"/>
      <c r="M221" s="23"/>
      <c r="N221" s="12"/>
      <c r="P221" s="12"/>
      <c r="Q221" s="3"/>
      <c r="R221" s="51"/>
      <c r="T221" s="54"/>
    </row>
    <row r="222" spans="1:20" x14ac:dyDescent="0.2">
      <c r="A222">
        <v>183</v>
      </c>
      <c r="B222" s="3">
        <v>3.2754630000000002E-3</v>
      </c>
      <c r="C222">
        <v>-12.50648</v>
      </c>
      <c r="D222">
        <v>2.3077999999999999</v>
      </c>
      <c r="E222" s="3">
        <v>2.4519989999999998E-2</v>
      </c>
      <c r="F222">
        <v>0.1323202</v>
      </c>
      <c r="G222">
        <f t="shared" si="6"/>
        <v>-2.0993142123287671E-3</v>
      </c>
      <c r="H222">
        <f t="shared" si="7"/>
        <v>5.2928079999999995E-3</v>
      </c>
      <c r="I222" s="4">
        <f t="shared" si="8"/>
        <v>12506.48</v>
      </c>
      <c r="L222" s="23"/>
      <c r="M222" s="23"/>
      <c r="N222" s="12"/>
      <c r="P222" s="12"/>
      <c r="Q222" s="3"/>
      <c r="R222" s="51"/>
      <c r="T222" s="55"/>
    </row>
    <row r="223" spans="1:20" x14ac:dyDescent="0.2">
      <c r="A223">
        <v>184</v>
      </c>
      <c r="B223" s="3">
        <v>3.2986109999999999E-3</v>
      </c>
      <c r="C223">
        <v>-12.55963</v>
      </c>
      <c r="D223">
        <v>2.3205</v>
      </c>
      <c r="E223">
        <v>2.5104999999999999E-2</v>
      </c>
      <c r="F223">
        <v>0.1345102</v>
      </c>
      <c r="G223">
        <f t="shared" si="6"/>
        <v>-2.149400684931507E-3</v>
      </c>
      <c r="H223">
        <f t="shared" si="7"/>
        <v>5.3804079999999997E-3</v>
      </c>
      <c r="I223" s="4">
        <f t="shared" si="8"/>
        <v>12559.630000000001</v>
      </c>
      <c r="L223" s="23"/>
      <c r="M223" s="23"/>
      <c r="N223" s="12"/>
      <c r="P223" s="12"/>
      <c r="Q223" s="3"/>
      <c r="R223" s="51"/>
    </row>
    <row r="224" spans="1:20" x14ac:dyDescent="0.2">
      <c r="A224">
        <v>185</v>
      </c>
      <c r="B224" s="3">
        <v>3.3101850000000002E-3</v>
      </c>
      <c r="C224">
        <v>-12.61036</v>
      </c>
      <c r="D224">
        <v>2.3313000000000001</v>
      </c>
      <c r="E224" s="3">
        <v>2.5639990000000001E-2</v>
      </c>
      <c r="F224">
        <v>0.1367302</v>
      </c>
      <c r="G224">
        <f t="shared" si="6"/>
        <v>-2.1952046232876716E-3</v>
      </c>
      <c r="H224">
        <f t="shared" si="7"/>
        <v>5.4692079999999997E-3</v>
      </c>
      <c r="I224" s="4">
        <f t="shared" si="8"/>
        <v>12610.36</v>
      </c>
      <c r="L224" s="23"/>
      <c r="M224" s="23"/>
      <c r="N224" s="12"/>
      <c r="P224" s="12"/>
      <c r="Q224" s="3"/>
      <c r="R224" s="51"/>
    </row>
    <row r="225" spans="1:18" x14ac:dyDescent="0.2">
      <c r="A225">
        <v>186</v>
      </c>
      <c r="B225" s="3">
        <v>3.3217590000000001E-3</v>
      </c>
      <c r="C225">
        <v>-12.660679999999999</v>
      </c>
      <c r="D225">
        <v>2.3445</v>
      </c>
      <c r="E225" s="3">
        <v>2.6184989999999998E-2</v>
      </c>
      <c r="F225">
        <v>0.13886019999999999</v>
      </c>
      <c r="G225">
        <f t="shared" si="6"/>
        <v>-2.2418655821917809E-3</v>
      </c>
      <c r="H225">
        <f t="shared" si="7"/>
        <v>5.5544079999999994E-3</v>
      </c>
      <c r="I225" s="4">
        <f t="shared" si="8"/>
        <v>12660.679999999998</v>
      </c>
      <c r="L225" s="23"/>
      <c r="M225" s="23"/>
      <c r="N225" s="12"/>
      <c r="P225" s="12"/>
      <c r="Q225" s="3"/>
      <c r="R225" s="51"/>
    </row>
    <row r="226" spans="1:18" x14ac:dyDescent="0.2">
      <c r="A226">
        <v>187</v>
      </c>
      <c r="B226" s="3">
        <v>3.3449069999999998E-3</v>
      </c>
      <c r="C226">
        <v>-12.71181</v>
      </c>
      <c r="D226">
        <v>2.3555000000000001</v>
      </c>
      <c r="E226">
        <v>2.6775E-2</v>
      </c>
      <c r="F226">
        <v>0.1412302</v>
      </c>
      <c r="G226">
        <f t="shared" si="6"/>
        <v>-2.2923801369863013E-3</v>
      </c>
      <c r="H226">
        <f t="shared" si="7"/>
        <v>5.6492080000000002E-3</v>
      </c>
      <c r="I226" s="4">
        <f t="shared" si="8"/>
        <v>12711.81</v>
      </c>
      <c r="L226" s="23"/>
      <c r="M226" s="23"/>
      <c r="N226" s="12"/>
      <c r="P226" s="12"/>
      <c r="Q226" s="3"/>
      <c r="R226" s="51"/>
    </row>
    <row r="227" spans="1:18" x14ac:dyDescent="0.2">
      <c r="A227">
        <v>188</v>
      </c>
      <c r="B227" s="3">
        <v>3.3564810000000001E-3</v>
      </c>
      <c r="C227">
        <v>-12.760730000000001</v>
      </c>
      <c r="D227">
        <v>2.3681999999999999</v>
      </c>
      <c r="E227" s="3">
        <v>2.732499E-2</v>
      </c>
      <c r="F227">
        <v>0.1433902</v>
      </c>
      <c r="G227">
        <f t="shared" si="6"/>
        <v>-2.3394683219178083E-3</v>
      </c>
      <c r="H227">
        <f t="shared" si="7"/>
        <v>5.7356079999999997E-3</v>
      </c>
      <c r="I227" s="4">
        <f t="shared" si="8"/>
        <v>12760.730000000001</v>
      </c>
      <c r="L227" s="23"/>
      <c r="M227" s="23"/>
      <c r="N227" s="12"/>
      <c r="P227" s="12"/>
      <c r="Q227" s="3"/>
      <c r="R227" s="51"/>
    </row>
    <row r="228" spans="1:18" x14ac:dyDescent="0.2">
      <c r="A228">
        <v>189</v>
      </c>
      <c r="B228" s="3">
        <v>3.3796299999999998E-3</v>
      </c>
      <c r="C228">
        <v>-12.81005</v>
      </c>
      <c r="D228">
        <v>2.3803999999999998</v>
      </c>
      <c r="E228" s="3">
        <v>2.791998E-2</v>
      </c>
      <c r="F228">
        <v>0.14579020000000001</v>
      </c>
      <c r="G228">
        <f t="shared" si="6"/>
        <v>-2.3904092465753426E-3</v>
      </c>
      <c r="H228">
        <f t="shared" si="7"/>
        <v>5.8316080000000003E-3</v>
      </c>
      <c r="I228" s="4">
        <f t="shared" si="8"/>
        <v>12810.050000000001</v>
      </c>
      <c r="L228" s="23"/>
      <c r="M228" s="23"/>
      <c r="N228" s="12"/>
      <c r="P228" s="12"/>
      <c r="Q228" s="3"/>
      <c r="R228" s="51"/>
    </row>
    <row r="229" spans="1:18" x14ac:dyDescent="0.2">
      <c r="A229">
        <v>190</v>
      </c>
      <c r="B229" s="3">
        <v>3.3912040000000001E-3</v>
      </c>
      <c r="C229">
        <v>-12.856949999999999</v>
      </c>
      <c r="D229">
        <v>2.3910999999999998</v>
      </c>
      <c r="E229">
        <v>2.8490000000000001E-2</v>
      </c>
      <c r="F229">
        <v>0.14801020000000001</v>
      </c>
      <c r="G229">
        <f t="shared" si="6"/>
        <v>-2.4392123287671234E-3</v>
      </c>
      <c r="H229">
        <f t="shared" si="7"/>
        <v>5.9204080000000003E-3</v>
      </c>
      <c r="I229" s="4">
        <f t="shared" si="8"/>
        <v>12856.949999999999</v>
      </c>
      <c r="L229" s="23"/>
      <c r="M229" s="23"/>
      <c r="N229" s="12"/>
      <c r="P229" s="12"/>
      <c r="Q229" s="3"/>
      <c r="R229" s="51"/>
    </row>
    <row r="230" spans="1:18" x14ac:dyDescent="0.2">
      <c r="A230">
        <v>191</v>
      </c>
      <c r="B230" s="3">
        <v>3.4143519999999998E-3</v>
      </c>
      <c r="C230">
        <v>-12.902850000000001</v>
      </c>
      <c r="D230">
        <v>2.4041999999999999</v>
      </c>
      <c r="E230" s="3">
        <v>2.9084990000000002E-2</v>
      </c>
      <c r="F230">
        <v>0.15030019999999999</v>
      </c>
      <c r="G230">
        <f t="shared" si="6"/>
        <v>-2.4901532534246577E-3</v>
      </c>
      <c r="H230">
        <f t="shared" si="7"/>
        <v>6.0120080000000001E-3</v>
      </c>
      <c r="I230" s="4">
        <f t="shared" si="8"/>
        <v>12902.85</v>
      </c>
      <c r="L230" s="23"/>
      <c r="M230" s="23"/>
      <c r="N230" s="12"/>
      <c r="P230" s="12"/>
      <c r="Q230" s="3"/>
      <c r="R230" s="51"/>
    </row>
    <row r="231" spans="1:18" x14ac:dyDescent="0.2">
      <c r="A231">
        <v>192</v>
      </c>
      <c r="B231" s="3">
        <v>3.4259260000000001E-3</v>
      </c>
      <c r="C231">
        <v>-12.952170000000001</v>
      </c>
      <c r="D231">
        <v>2.4159999999999999</v>
      </c>
      <c r="E231" s="3">
        <v>2.970998E-2</v>
      </c>
      <c r="F231">
        <v>0.15288019999999999</v>
      </c>
      <c r="G231">
        <f t="shared" si="6"/>
        <v>-2.5436626712328769E-3</v>
      </c>
      <c r="H231">
        <f t="shared" si="7"/>
        <v>6.1152079999999996E-3</v>
      </c>
      <c r="I231" s="4">
        <f t="shared" si="8"/>
        <v>12952.17</v>
      </c>
      <c r="L231" s="23"/>
      <c r="M231" s="23"/>
      <c r="N231" s="12"/>
      <c r="P231" s="12"/>
      <c r="Q231" s="3"/>
      <c r="R231" s="51"/>
    </row>
    <row r="232" spans="1:18" x14ac:dyDescent="0.2">
      <c r="A232">
        <v>193</v>
      </c>
      <c r="B232" s="3">
        <v>3.4490739999999999E-3</v>
      </c>
      <c r="C232">
        <v>-12.99746</v>
      </c>
      <c r="D232">
        <v>2.4281000000000001</v>
      </c>
      <c r="E232">
        <v>3.0284999999999999E-2</v>
      </c>
      <c r="F232">
        <v>0.1551902</v>
      </c>
      <c r="G232">
        <f t="shared" si="6"/>
        <v>-2.5928938356164382E-3</v>
      </c>
      <c r="H232">
        <f t="shared" si="7"/>
        <v>6.2076079999999999E-3</v>
      </c>
      <c r="I232" s="4">
        <f t="shared" si="8"/>
        <v>12997.460000000001</v>
      </c>
      <c r="L232" s="23"/>
      <c r="M232" s="23"/>
      <c r="N232" s="12"/>
      <c r="P232" s="12"/>
      <c r="Q232" s="3"/>
      <c r="R232" s="51"/>
    </row>
    <row r="233" spans="1:18" x14ac:dyDescent="0.2">
      <c r="A233">
        <v>194</v>
      </c>
      <c r="B233" s="3">
        <v>3.4606480000000002E-3</v>
      </c>
      <c r="C233">
        <v>-13.04134</v>
      </c>
      <c r="D233">
        <v>2.4405999999999999</v>
      </c>
      <c r="E233" s="3">
        <v>3.0885010000000001E-2</v>
      </c>
      <c r="F233">
        <v>0.15761020000000001</v>
      </c>
      <c r="G233">
        <f t="shared" ref="G233:G254" si="9">-E233/$B$24</f>
        <v>-2.6442645547945206E-3</v>
      </c>
      <c r="H233">
        <f t="shared" ref="H233:H254" si="10">F233/$B$26</f>
        <v>6.3044080000000001E-3</v>
      </c>
      <c r="I233" s="4">
        <f t="shared" ref="I233:I254" si="11">-1000*C233</f>
        <v>13041.34</v>
      </c>
      <c r="L233" s="23"/>
      <c r="M233" s="23"/>
      <c r="N233" s="12"/>
      <c r="P233" s="12"/>
      <c r="Q233" s="3"/>
      <c r="R233" s="51"/>
    </row>
    <row r="234" spans="1:18" x14ac:dyDescent="0.2">
      <c r="A234">
        <v>195</v>
      </c>
      <c r="B234" s="3">
        <v>3.4837959999999999E-3</v>
      </c>
      <c r="C234">
        <v>-13.085430000000001</v>
      </c>
      <c r="D234">
        <v>2.4514999999999998</v>
      </c>
      <c r="E234">
        <v>3.1495000000000002E-2</v>
      </c>
      <c r="F234">
        <v>0.15993019999999999</v>
      </c>
      <c r="G234">
        <f t="shared" si="9"/>
        <v>-2.6964897260273973E-3</v>
      </c>
      <c r="H234">
        <f t="shared" si="10"/>
        <v>6.3972079999999997E-3</v>
      </c>
      <c r="I234" s="4">
        <f t="shared" si="11"/>
        <v>13085.43</v>
      </c>
      <c r="L234" s="23"/>
      <c r="M234" s="23"/>
      <c r="N234" s="12"/>
      <c r="P234" s="12"/>
      <c r="Q234" s="3"/>
      <c r="R234" s="51"/>
    </row>
    <row r="235" spans="1:18" x14ac:dyDescent="0.2">
      <c r="A235">
        <v>196</v>
      </c>
      <c r="B235" s="3">
        <v>3.4953699999999998E-3</v>
      </c>
      <c r="C235">
        <v>-13.12851</v>
      </c>
      <c r="D235">
        <v>2.4647000000000001</v>
      </c>
      <c r="E235">
        <v>3.2094999999999999E-2</v>
      </c>
      <c r="F235">
        <v>0.16239020000000001</v>
      </c>
      <c r="G235">
        <f t="shared" si="9"/>
        <v>-2.7478595890410959E-3</v>
      </c>
      <c r="H235">
        <f t="shared" si="10"/>
        <v>6.4956080000000008E-3</v>
      </c>
      <c r="I235" s="4">
        <f t="shared" si="11"/>
        <v>13128.51</v>
      </c>
      <c r="L235" s="23"/>
      <c r="M235" s="23"/>
      <c r="N235" s="12"/>
      <c r="P235" s="12"/>
      <c r="Q235" s="3"/>
      <c r="R235" s="51"/>
    </row>
    <row r="236" spans="1:18" x14ac:dyDescent="0.2">
      <c r="A236">
        <v>197</v>
      </c>
      <c r="B236" s="3">
        <v>3.506945E-3</v>
      </c>
      <c r="C236">
        <v>-13.171379999999999</v>
      </c>
      <c r="D236">
        <v>2.4750000000000001</v>
      </c>
      <c r="E236" s="3">
        <v>3.2719989999999997E-2</v>
      </c>
      <c r="F236">
        <v>0.1647602</v>
      </c>
      <c r="G236">
        <f t="shared" si="9"/>
        <v>-2.8013690068493151E-3</v>
      </c>
      <c r="H236">
        <f t="shared" si="10"/>
        <v>6.5904079999999999E-3</v>
      </c>
      <c r="I236" s="4">
        <f t="shared" si="11"/>
        <v>13171.38</v>
      </c>
      <c r="L236" s="23"/>
      <c r="M236" s="23"/>
      <c r="N236" s="12"/>
      <c r="P236" s="12"/>
      <c r="Q236" s="3"/>
      <c r="R236" s="51"/>
    </row>
    <row r="237" spans="1:18" x14ac:dyDescent="0.2">
      <c r="A237">
        <v>198</v>
      </c>
      <c r="B237" s="3">
        <v>3.5300930000000002E-3</v>
      </c>
      <c r="C237">
        <v>-13.213660000000001</v>
      </c>
      <c r="D237">
        <v>2.4883000000000002</v>
      </c>
      <c r="E237">
        <v>3.3369999999999997E-2</v>
      </c>
      <c r="F237">
        <v>0.1672302</v>
      </c>
      <c r="G237">
        <f t="shared" si="9"/>
        <v>-2.8570205479452053E-3</v>
      </c>
      <c r="H237">
        <f t="shared" si="10"/>
        <v>6.6892079999999994E-3</v>
      </c>
      <c r="I237" s="4">
        <f t="shared" si="11"/>
        <v>13213.660000000002</v>
      </c>
      <c r="L237" s="23"/>
      <c r="M237" s="23"/>
      <c r="N237" s="12"/>
      <c r="P237" s="12"/>
      <c r="Q237" s="3"/>
      <c r="R237" s="51"/>
    </row>
    <row r="238" spans="1:18" x14ac:dyDescent="0.2">
      <c r="A238">
        <v>199</v>
      </c>
      <c r="B238" s="3">
        <v>3.5416670000000001E-3</v>
      </c>
      <c r="C238">
        <v>-13.254519999999999</v>
      </c>
      <c r="D238">
        <v>2.4992999999999999</v>
      </c>
      <c r="E238" s="3">
        <v>3.3979990000000002E-2</v>
      </c>
      <c r="F238">
        <v>0.16969020000000001</v>
      </c>
      <c r="G238">
        <f t="shared" si="9"/>
        <v>-2.9092457191780825E-3</v>
      </c>
      <c r="H238">
        <f t="shared" si="10"/>
        <v>6.7876080000000005E-3</v>
      </c>
      <c r="I238" s="4">
        <f t="shared" si="11"/>
        <v>13254.519999999999</v>
      </c>
      <c r="L238" s="23"/>
      <c r="M238" s="23"/>
      <c r="N238" s="12"/>
      <c r="P238" s="12"/>
      <c r="Q238" s="3"/>
      <c r="R238" s="51"/>
    </row>
    <row r="239" spans="1:18" x14ac:dyDescent="0.2">
      <c r="A239">
        <v>200</v>
      </c>
      <c r="B239" s="3">
        <v>3.5648149999999998E-3</v>
      </c>
      <c r="C239">
        <v>-13.29518</v>
      </c>
      <c r="D239">
        <v>2.512</v>
      </c>
      <c r="E239" s="3">
        <v>3.4594989999999999E-2</v>
      </c>
      <c r="F239">
        <v>0.17219019999999999</v>
      </c>
      <c r="G239">
        <f t="shared" si="9"/>
        <v>-2.9618998287671231E-3</v>
      </c>
      <c r="H239">
        <f t="shared" si="10"/>
        <v>6.8876079999999999E-3</v>
      </c>
      <c r="I239" s="4">
        <f t="shared" si="11"/>
        <v>13295.18</v>
      </c>
      <c r="L239" s="23"/>
      <c r="M239" s="23"/>
      <c r="N239" s="12"/>
      <c r="P239" s="12"/>
      <c r="Q239" s="3"/>
      <c r="R239" s="51"/>
    </row>
    <row r="240" spans="1:18" x14ac:dyDescent="0.2">
      <c r="A240">
        <v>201</v>
      </c>
      <c r="B240" s="3">
        <v>3.5763890000000001E-3</v>
      </c>
      <c r="C240">
        <v>-13.33545</v>
      </c>
      <c r="D240">
        <v>2.5232000000000001</v>
      </c>
      <c r="E240">
        <v>3.5235000000000002E-2</v>
      </c>
      <c r="F240">
        <v>0.17474020000000001</v>
      </c>
      <c r="G240">
        <f t="shared" si="9"/>
        <v>-3.0166952054794523E-3</v>
      </c>
      <c r="H240">
        <f t="shared" si="10"/>
        <v>6.9896080000000005E-3</v>
      </c>
      <c r="I240" s="4">
        <f t="shared" si="11"/>
        <v>13335.449999999999</v>
      </c>
      <c r="L240" s="23"/>
      <c r="M240" s="23"/>
      <c r="N240" s="12"/>
      <c r="P240" s="12"/>
      <c r="Q240" s="3"/>
      <c r="R240" s="51"/>
    </row>
    <row r="241" spans="1:18" x14ac:dyDescent="0.2">
      <c r="A241">
        <v>202</v>
      </c>
      <c r="B241" s="3">
        <v>3.5995369999999999E-3</v>
      </c>
      <c r="C241">
        <v>-13.375500000000001</v>
      </c>
      <c r="D241">
        <v>2.5356000000000001</v>
      </c>
      <c r="E241">
        <v>3.5869999999999999E-2</v>
      </c>
      <c r="F241">
        <v>0.17718020000000001</v>
      </c>
      <c r="G241">
        <f t="shared" si="9"/>
        <v>-3.0710616438356163E-3</v>
      </c>
      <c r="H241">
        <f t="shared" si="10"/>
        <v>7.0872080000000002E-3</v>
      </c>
      <c r="I241" s="4">
        <f t="shared" si="11"/>
        <v>13375.5</v>
      </c>
      <c r="L241" s="23"/>
      <c r="M241" s="23"/>
      <c r="N241" s="12"/>
      <c r="P241" s="12"/>
      <c r="Q241" s="3"/>
      <c r="R241" s="51"/>
    </row>
    <row r="242" spans="1:18" x14ac:dyDescent="0.2">
      <c r="A242">
        <v>203</v>
      </c>
      <c r="B242" s="3">
        <v>3.6111110000000002E-3</v>
      </c>
      <c r="C242">
        <v>-13.414759999999999</v>
      </c>
      <c r="D242">
        <v>2.5478999999999998</v>
      </c>
      <c r="E242">
        <v>3.6514999999999999E-2</v>
      </c>
      <c r="F242">
        <v>0.1797802</v>
      </c>
      <c r="G242">
        <f t="shared" si="9"/>
        <v>-3.1262842465753426E-3</v>
      </c>
      <c r="H242">
        <f t="shared" si="10"/>
        <v>7.1912080000000001E-3</v>
      </c>
      <c r="I242" s="4">
        <f t="shared" si="11"/>
        <v>13414.76</v>
      </c>
      <c r="L242" s="23"/>
      <c r="M242" s="23"/>
      <c r="N242" s="12"/>
      <c r="P242" s="12"/>
      <c r="Q242" s="3"/>
      <c r="R242" s="51"/>
    </row>
    <row r="243" spans="1:18" x14ac:dyDescent="0.2">
      <c r="A243">
        <v>204</v>
      </c>
      <c r="B243" s="3">
        <v>3.6226850000000001E-3</v>
      </c>
      <c r="C243">
        <v>-13.453609999999999</v>
      </c>
      <c r="D243">
        <v>2.5590999999999999</v>
      </c>
      <c r="E243">
        <v>3.7150000000000002E-2</v>
      </c>
      <c r="F243">
        <v>0.1822802</v>
      </c>
      <c r="G243">
        <f t="shared" si="9"/>
        <v>-3.1806506849315071E-3</v>
      </c>
      <c r="H243">
        <f t="shared" si="10"/>
        <v>7.2912080000000004E-3</v>
      </c>
      <c r="I243" s="4">
        <f t="shared" si="11"/>
        <v>13453.609999999999</v>
      </c>
      <c r="L243" s="23"/>
      <c r="M243" s="23"/>
      <c r="N243" s="12"/>
      <c r="P243" s="12"/>
      <c r="Q243" s="3"/>
      <c r="R243" s="51"/>
    </row>
    <row r="244" spans="1:18" x14ac:dyDescent="0.2">
      <c r="A244">
        <v>205</v>
      </c>
      <c r="B244" s="3">
        <v>3.6458329999999998E-3</v>
      </c>
      <c r="C244">
        <v>-13.491250000000001</v>
      </c>
      <c r="D244">
        <v>2.5718000000000001</v>
      </c>
      <c r="E244">
        <v>3.7795000000000002E-2</v>
      </c>
      <c r="F244">
        <v>0.1848602</v>
      </c>
      <c r="G244">
        <f t="shared" si="9"/>
        <v>-3.235873287671233E-3</v>
      </c>
      <c r="H244">
        <f t="shared" si="10"/>
        <v>7.3944079999999999E-3</v>
      </c>
      <c r="I244" s="4">
        <f t="shared" si="11"/>
        <v>13491.25</v>
      </c>
      <c r="J244" s="17"/>
      <c r="K244" s="6"/>
      <c r="L244" s="23"/>
      <c r="M244" s="23"/>
      <c r="N244" s="12"/>
      <c r="P244" s="12"/>
      <c r="Q244" s="3"/>
      <c r="R244" s="51"/>
    </row>
    <row r="245" spans="1:18" x14ac:dyDescent="0.2">
      <c r="A245">
        <v>206</v>
      </c>
      <c r="B245" s="3">
        <v>3.6574070000000001E-3</v>
      </c>
      <c r="C245">
        <v>-13.5297</v>
      </c>
      <c r="D245">
        <v>2.5825999999999998</v>
      </c>
      <c r="E245">
        <v>3.8449999999999998E-2</v>
      </c>
      <c r="F245">
        <v>0.1874902</v>
      </c>
      <c r="G245">
        <f t="shared" si="9"/>
        <v>-3.2919520547945204E-3</v>
      </c>
      <c r="H245">
        <f t="shared" si="10"/>
        <v>7.4996079999999996E-3</v>
      </c>
      <c r="I245" s="4">
        <f t="shared" si="11"/>
        <v>13529.7</v>
      </c>
      <c r="J245" s="17"/>
      <c r="K245" s="6"/>
      <c r="L245" s="23"/>
      <c r="M245" s="23"/>
      <c r="N245" s="12"/>
      <c r="P245" s="12"/>
      <c r="Q245" s="3"/>
      <c r="R245" s="51"/>
    </row>
    <row r="246" spans="1:18" x14ac:dyDescent="0.2">
      <c r="A246">
        <v>207</v>
      </c>
      <c r="B246" s="3">
        <v>3.6805560000000002E-3</v>
      </c>
      <c r="C246">
        <v>-13.56775</v>
      </c>
      <c r="D246">
        <v>2.5954000000000002</v>
      </c>
      <c r="E246">
        <v>3.9094999999999998E-2</v>
      </c>
      <c r="F246">
        <v>0.19007019999999999</v>
      </c>
      <c r="G246">
        <f t="shared" si="9"/>
        <v>-3.3471746575342463E-3</v>
      </c>
      <c r="H246">
        <f t="shared" si="10"/>
        <v>7.602808E-3</v>
      </c>
      <c r="I246" s="4">
        <f t="shared" si="11"/>
        <v>13567.75</v>
      </c>
      <c r="J246" s="17"/>
      <c r="K246" s="6"/>
      <c r="L246" s="23"/>
      <c r="M246" s="23"/>
      <c r="N246" s="12"/>
      <c r="P246" s="12"/>
      <c r="Q246" s="3"/>
      <c r="R246" s="51"/>
    </row>
    <row r="247" spans="1:18" x14ac:dyDescent="0.2">
      <c r="A247">
        <v>208</v>
      </c>
      <c r="B247" s="3">
        <v>3.6921300000000001E-3</v>
      </c>
      <c r="C247">
        <v>-13.60519</v>
      </c>
      <c r="D247">
        <v>2.6063000000000001</v>
      </c>
      <c r="E247" s="3">
        <v>3.9769980000000003E-2</v>
      </c>
      <c r="F247">
        <v>0.19276019999999999</v>
      </c>
      <c r="G247">
        <f t="shared" si="9"/>
        <v>-3.4049640410958909E-3</v>
      </c>
      <c r="H247">
        <f t="shared" si="10"/>
        <v>7.7104079999999993E-3</v>
      </c>
      <c r="I247" s="4">
        <f t="shared" si="11"/>
        <v>13605.19</v>
      </c>
      <c r="J247" s="17"/>
      <c r="K247" s="6"/>
      <c r="L247" s="23"/>
      <c r="M247" s="23"/>
      <c r="N247" s="12"/>
      <c r="P247" s="12"/>
      <c r="Q247" s="3"/>
      <c r="R247" s="51"/>
    </row>
    <row r="248" spans="1:18" x14ac:dyDescent="0.2">
      <c r="A248">
        <v>209</v>
      </c>
      <c r="B248" s="3">
        <v>3.7152779999999998E-3</v>
      </c>
      <c r="C248">
        <v>-13.641629999999999</v>
      </c>
      <c r="D248">
        <v>2.6194000000000002</v>
      </c>
      <c r="E248" s="3">
        <v>4.044499E-2</v>
      </c>
      <c r="F248">
        <v>0.19534019999999999</v>
      </c>
      <c r="G248">
        <f t="shared" si="9"/>
        <v>-3.462755993150685E-3</v>
      </c>
      <c r="H248">
        <f t="shared" si="10"/>
        <v>7.8136079999999997E-3</v>
      </c>
      <c r="I248" s="4">
        <f t="shared" si="11"/>
        <v>13641.63</v>
      </c>
      <c r="J248" s="17"/>
      <c r="K248" s="6"/>
      <c r="L248" s="23"/>
      <c r="M248" s="23"/>
      <c r="N248" s="12"/>
      <c r="P248" s="12"/>
      <c r="Q248" s="19"/>
      <c r="R248" s="51"/>
    </row>
    <row r="249" spans="1:18" x14ac:dyDescent="0.2">
      <c r="A249">
        <v>210</v>
      </c>
      <c r="B249" s="3">
        <v>3.7268520000000001E-3</v>
      </c>
      <c r="C249">
        <v>-13.67746</v>
      </c>
      <c r="D249">
        <v>2.6303000000000001</v>
      </c>
      <c r="E249" s="3">
        <v>4.1109989999999999E-2</v>
      </c>
      <c r="F249">
        <v>0.19802020000000001</v>
      </c>
      <c r="G249">
        <f t="shared" si="9"/>
        <v>-3.5196909246575344E-3</v>
      </c>
      <c r="H249">
        <f t="shared" si="10"/>
        <v>7.9208079999999997E-3</v>
      </c>
      <c r="I249" s="4">
        <f t="shared" si="11"/>
        <v>13677.46</v>
      </c>
      <c r="J249" s="17"/>
      <c r="K249" s="6"/>
      <c r="L249" s="23"/>
      <c r="M249" s="23"/>
      <c r="N249" s="12"/>
      <c r="P249" s="12"/>
      <c r="Q249" s="3"/>
      <c r="R249" s="51"/>
    </row>
    <row r="250" spans="1:18" x14ac:dyDescent="0.2">
      <c r="A250">
        <v>211</v>
      </c>
      <c r="B250" s="3">
        <v>3.738426E-3</v>
      </c>
      <c r="C250">
        <v>-13.713089999999999</v>
      </c>
      <c r="D250">
        <v>2.6429</v>
      </c>
      <c r="E250" s="3">
        <v>4.1789989999999999E-2</v>
      </c>
      <c r="F250">
        <v>0.2007302</v>
      </c>
      <c r="G250">
        <f t="shared" si="9"/>
        <v>-3.5779101027397261E-3</v>
      </c>
      <c r="H250">
        <f t="shared" si="10"/>
        <v>8.0292079999999995E-3</v>
      </c>
      <c r="I250" s="4">
        <f t="shared" si="11"/>
        <v>13713.09</v>
      </c>
      <c r="J250" s="17"/>
      <c r="K250" s="6"/>
      <c r="L250" s="23"/>
      <c r="M250" s="23"/>
      <c r="N250" s="12"/>
      <c r="P250" s="12"/>
      <c r="Q250" s="3"/>
      <c r="R250" s="51"/>
    </row>
    <row r="251" spans="1:18" x14ac:dyDescent="0.2">
      <c r="A251">
        <v>212</v>
      </c>
      <c r="B251" s="3">
        <v>3.7615740000000002E-3</v>
      </c>
      <c r="C251">
        <v>-13.74811</v>
      </c>
      <c r="D251">
        <v>2.6549999999999998</v>
      </c>
      <c r="E251" s="3">
        <v>4.2459990000000003E-2</v>
      </c>
      <c r="F251">
        <v>0.2033402</v>
      </c>
      <c r="G251">
        <f t="shared" si="9"/>
        <v>-3.6352731164383564E-3</v>
      </c>
      <c r="H251">
        <f t="shared" si="10"/>
        <v>8.1336080000000005E-3</v>
      </c>
      <c r="I251" s="4">
        <f t="shared" si="11"/>
        <v>13748.11</v>
      </c>
      <c r="J251" s="17"/>
      <c r="K251" s="6"/>
      <c r="L251" s="23"/>
      <c r="M251" s="23"/>
      <c r="N251" s="12"/>
      <c r="P251" s="12"/>
      <c r="Q251" s="3"/>
      <c r="R251" s="51"/>
    </row>
    <row r="252" spans="1:18" x14ac:dyDescent="0.2">
      <c r="A252">
        <v>213</v>
      </c>
      <c r="B252" s="3">
        <v>3.773148E-3</v>
      </c>
      <c r="C252">
        <v>-13.783340000000001</v>
      </c>
      <c r="D252">
        <v>2.6663999999999999</v>
      </c>
      <c r="E252" s="3">
        <v>4.312498E-2</v>
      </c>
      <c r="F252">
        <v>0.20610020000000001</v>
      </c>
      <c r="G252">
        <f t="shared" si="9"/>
        <v>-3.692207191780822E-3</v>
      </c>
      <c r="H252">
        <f t="shared" si="10"/>
        <v>8.2440080000000006E-3</v>
      </c>
      <c r="I252" s="4">
        <f t="shared" si="11"/>
        <v>13783.34</v>
      </c>
      <c r="J252" s="17"/>
      <c r="K252" s="6"/>
      <c r="L252" s="23"/>
      <c r="M252" s="23"/>
      <c r="N252" s="12"/>
      <c r="P252" s="12"/>
      <c r="Q252" s="3"/>
      <c r="R252" s="51"/>
    </row>
    <row r="253" spans="1:18" x14ac:dyDescent="0.2">
      <c r="A253">
        <v>214</v>
      </c>
      <c r="B253" s="3">
        <v>3.7962959999999998E-3</v>
      </c>
      <c r="C253">
        <v>-13.817769999999999</v>
      </c>
      <c r="D253">
        <v>2.6789000000000001</v>
      </c>
      <c r="E253">
        <v>4.3834999999999999E-2</v>
      </c>
      <c r="F253">
        <v>0.20885020000000001</v>
      </c>
      <c r="G253">
        <f t="shared" si="9"/>
        <v>-3.7529965753424657E-3</v>
      </c>
      <c r="H253">
        <f t="shared" si="10"/>
        <v>8.3540080000000013E-3</v>
      </c>
      <c r="I253" s="4">
        <f t="shared" si="11"/>
        <v>13817.769999999999</v>
      </c>
      <c r="J253" s="17"/>
      <c r="K253" s="6"/>
      <c r="L253" s="23"/>
      <c r="M253" s="23"/>
      <c r="N253" s="12"/>
      <c r="P253" s="12"/>
      <c r="Q253" s="3"/>
      <c r="R253" s="51"/>
    </row>
    <row r="254" spans="1:18" x14ac:dyDescent="0.2">
      <c r="A254">
        <v>215</v>
      </c>
      <c r="B254" s="3">
        <v>3.8078700000000001E-3</v>
      </c>
      <c r="C254">
        <v>-13.85158</v>
      </c>
      <c r="D254">
        <v>2.6899000000000002</v>
      </c>
      <c r="E254" s="3">
        <v>4.4499990000000003E-2</v>
      </c>
      <c r="F254">
        <v>0.21126020000000001</v>
      </c>
      <c r="G254">
        <f t="shared" si="9"/>
        <v>-3.8099306506849317E-3</v>
      </c>
      <c r="H254">
        <f t="shared" si="10"/>
        <v>8.4504079999999995E-3</v>
      </c>
      <c r="I254" s="4">
        <f t="shared" si="11"/>
        <v>13851.58</v>
      </c>
      <c r="J254" s="17"/>
      <c r="K254" s="6"/>
      <c r="L254" s="6"/>
      <c r="M254" s="6"/>
      <c r="N254" s="18"/>
      <c r="O254" s="20"/>
      <c r="P254" s="6"/>
      <c r="Q254" s="3"/>
      <c r="R254" s="3"/>
    </row>
    <row r="255" spans="1:18" x14ac:dyDescent="0.2">
      <c r="B255" s="3"/>
      <c r="E255" s="3"/>
      <c r="H255" s="6"/>
      <c r="I255" s="17"/>
      <c r="J255" s="17"/>
      <c r="K255" s="6"/>
      <c r="L255" s="6"/>
      <c r="M255" s="6"/>
      <c r="N255" s="18"/>
      <c r="O255" s="20"/>
      <c r="Q255" s="3"/>
      <c r="R255" s="3"/>
    </row>
    <row r="256" spans="1:18" x14ac:dyDescent="0.2">
      <c r="B256" s="3"/>
      <c r="H256" s="6"/>
      <c r="I256" s="17"/>
      <c r="J256" s="17"/>
      <c r="K256" s="6"/>
      <c r="L256" s="6"/>
      <c r="M256" s="6"/>
      <c r="N256" s="18"/>
      <c r="O256" s="20"/>
      <c r="Q256" s="3"/>
      <c r="R256" s="3"/>
    </row>
    <row r="257" spans="2:18" x14ac:dyDescent="0.2">
      <c r="B257" s="3"/>
      <c r="H257" s="6"/>
      <c r="I257" s="17"/>
      <c r="J257" s="17"/>
      <c r="K257" s="6"/>
      <c r="L257" s="6"/>
      <c r="M257" s="6"/>
      <c r="N257" s="18"/>
      <c r="O257" s="20"/>
      <c r="Q257" s="3"/>
      <c r="R257" s="3"/>
    </row>
    <row r="258" spans="2:18" x14ac:dyDescent="0.2">
      <c r="B258" s="3"/>
      <c r="H258" s="6"/>
      <c r="I258" s="17"/>
      <c r="J258" s="17"/>
      <c r="K258" s="6"/>
      <c r="L258" s="6"/>
      <c r="M258" s="6"/>
      <c r="N258" s="18"/>
      <c r="O258" s="20"/>
      <c r="Q258" s="3"/>
      <c r="R258" s="3"/>
    </row>
    <row r="259" spans="2:18" x14ac:dyDescent="0.2">
      <c r="B259" s="3"/>
      <c r="H259" s="6"/>
      <c r="I259" s="17"/>
      <c r="J259" s="17"/>
      <c r="K259" s="6"/>
      <c r="L259" s="6"/>
      <c r="M259" s="6"/>
      <c r="N259" s="18"/>
      <c r="O259" s="20"/>
      <c r="Q259" s="3"/>
      <c r="R259" s="3"/>
    </row>
    <row r="260" spans="2:18" x14ac:dyDescent="0.2">
      <c r="B260" s="3"/>
      <c r="H260" s="6"/>
      <c r="I260" s="17"/>
      <c r="J260" s="17"/>
      <c r="K260" s="6"/>
      <c r="L260" s="6"/>
      <c r="M260" s="6"/>
      <c r="N260" s="18"/>
      <c r="O260" s="20"/>
      <c r="Q260" s="3"/>
      <c r="R260" s="3"/>
    </row>
    <row r="261" spans="2:18" x14ac:dyDescent="0.2">
      <c r="B261" s="3"/>
      <c r="E261" s="3"/>
      <c r="H261" s="6"/>
      <c r="I261" s="17"/>
      <c r="J261" s="17"/>
      <c r="K261" s="6"/>
      <c r="L261" s="6"/>
      <c r="M261" s="6"/>
      <c r="N261" s="18"/>
      <c r="O261" s="20"/>
      <c r="Q261" s="3"/>
      <c r="R261" s="3"/>
    </row>
    <row r="262" spans="2:18" x14ac:dyDescent="0.2">
      <c r="B262" s="3"/>
      <c r="E262" s="3"/>
      <c r="H262" s="6"/>
      <c r="I262" s="17"/>
      <c r="J262" s="17"/>
      <c r="K262" s="6"/>
      <c r="L262" s="6"/>
      <c r="M262" s="6"/>
      <c r="N262" s="18"/>
      <c r="O262" s="20"/>
      <c r="Q262" s="3"/>
      <c r="R262" s="3"/>
    </row>
    <row r="263" spans="2:18" x14ac:dyDescent="0.2">
      <c r="B263" s="3"/>
      <c r="E263" s="3"/>
      <c r="H263" s="6"/>
      <c r="I263" s="17"/>
      <c r="J263" s="17"/>
      <c r="K263" s="6"/>
      <c r="L263" s="6"/>
      <c r="M263" s="6"/>
      <c r="N263" s="18"/>
      <c r="O263" s="20"/>
      <c r="Q263" s="3"/>
      <c r="R263" s="3"/>
    </row>
    <row r="264" spans="2:18" x14ac:dyDescent="0.2">
      <c r="B264" s="3"/>
      <c r="E264" s="3"/>
      <c r="I264" s="7"/>
      <c r="N264" s="10"/>
      <c r="Q264" s="3"/>
      <c r="R264" s="3"/>
    </row>
    <row r="265" spans="2:18" x14ac:dyDescent="0.2">
      <c r="B265" s="3"/>
      <c r="E265" s="3"/>
      <c r="I265" s="7"/>
      <c r="N265" s="10"/>
      <c r="Q265" s="3"/>
      <c r="R265" s="3"/>
    </row>
    <row r="266" spans="2:18" x14ac:dyDescent="0.2">
      <c r="B266" s="3"/>
      <c r="E266" s="3"/>
      <c r="I266" s="7"/>
      <c r="N266" s="10"/>
      <c r="Q266" s="3"/>
      <c r="R266" s="3"/>
    </row>
    <row r="267" spans="2:18" x14ac:dyDescent="0.2">
      <c r="B267" s="3"/>
      <c r="E267" s="3"/>
      <c r="I267" s="7"/>
      <c r="N267" s="10"/>
      <c r="Q267" s="3"/>
      <c r="R267" s="3"/>
    </row>
    <row r="268" spans="2:18" x14ac:dyDescent="0.2">
      <c r="B268" s="3"/>
      <c r="I268" s="7"/>
      <c r="N268" s="10"/>
      <c r="Q268" s="3"/>
      <c r="R268" s="3"/>
    </row>
    <row r="269" spans="2:18" x14ac:dyDescent="0.2">
      <c r="E269" s="3"/>
      <c r="I269" s="7"/>
      <c r="N269" s="10"/>
      <c r="Q269" s="3"/>
      <c r="R269" s="3"/>
    </row>
    <row r="270" spans="2:18" x14ac:dyDescent="0.2">
      <c r="B270" s="3"/>
      <c r="E270" s="3"/>
      <c r="I270" s="7"/>
      <c r="N270" s="10"/>
      <c r="Q270" s="3"/>
      <c r="R270" s="3"/>
    </row>
    <row r="271" spans="2:18" x14ac:dyDescent="0.2">
      <c r="B271" s="3"/>
      <c r="E271" s="3"/>
      <c r="I271" s="7"/>
      <c r="N271" s="10"/>
      <c r="Q271" s="3"/>
      <c r="R271" s="3"/>
    </row>
    <row r="272" spans="2:18" x14ac:dyDescent="0.2">
      <c r="B272" s="3"/>
      <c r="I272" s="7"/>
      <c r="N272" s="10"/>
      <c r="Q272" s="3"/>
      <c r="R272" s="3"/>
    </row>
    <row r="273" spans="2:25" x14ac:dyDescent="0.2">
      <c r="B273" s="3"/>
      <c r="E273" s="3"/>
      <c r="I273" s="7"/>
      <c r="N273" s="10"/>
      <c r="P273" s="5"/>
      <c r="Q273" s="5"/>
      <c r="R273" s="3"/>
      <c r="S273" s="5"/>
      <c r="T273" s="8"/>
      <c r="U273" s="5"/>
      <c r="V273" s="5"/>
      <c r="W273" s="5"/>
      <c r="X273" s="5"/>
      <c r="Y273" s="5"/>
    </row>
    <row r="274" spans="2:25" x14ac:dyDescent="0.2">
      <c r="B274" s="3"/>
      <c r="E274" s="3"/>
      <c r="I274" s="7"/>
      <c r="N274" s="10"/>
      <c r="P274" s="5"/>
      <c r="Q274" s="5"/>
      <c r="R274" s="8"/>
      <c r="S274" s="5"/>
      <c r="T274" s="8"/>
      <c r="U274" s="5"/>
      <c r="V274" s="5"/>
      <c r="W274" s="5"/>
    </row>
    <row r="275" spans="2:25" x14ac:dyDescent="0.2">
      <c r="B275" s="3"/>
      <c r="I275" s="7"/>
      <c r="N275" s="10"/>
      <c r="Q275" s="3"/>
      <c r="S275" s="3"/>
      <c r="T275" s="8"/>
    </row>
    <row r="276" spans="2:25" x14ac:dyDescent="0.2">
      <c r="B276" s="3"/>
      <c r="I276" s="7"/>
      <c r="N276" s="10"/>
      <c r="Q276" s="3"/>
      <c r="S276" s="3"/>
      <c r="T276" s="8"/>
    </row>
    <row r="277" spans="2:25" x14ac:dyDescent="0.2">
      <c r="B277" s="3"/>
      <c r="E277" s="3"/>
      <c r="I277" s="7"/>
      <c r="N277" s="10"/>
      <c r="Q277" s="3"/>
      <c r="S277" s="3"/>
      <c r="T277" s="8"/>
    </row>
    <row r="278" spans="2:25" x14ac:dyDescent="0.2">
      <c r="B278" s="3"/>
      <c r="I278" s="7"/>
      <c r="N278" s="10"/>
      <c r="Q278" s="3"/>
      <c r="S278" s="3"/>
      <c r="T278" s="8"/>
    </row>
    <row r="279" spans="2:25" x14ac:dyDescent="0.2">
      <c r="B279" s="3"/>
      <c r="I279" s="7"/>
      <c r="N279" s="10"/>
      <c r="Q279" s="3"/>
      <c r="S279" s="3"/>
      <c r="T279" s="8"/>
    </row>
    <row r="280" spans="2:25" x14ac:dyDescent="0.2">
      <c r="B280" s="3"/>
      <c r="E280" s="3"/>
      <c r="I280" s="7"/>
      <c r="N280" s="10"/>
      <c r="Q280" s="3"/>
      <c r="S280" s="3"/>
      <c r="T280" s="8"/>
    </row>
    <row r="281" spans="2:25" x14ac:dyDescent="0.2">
      <c r="B281" s="3"/>
      <c r="I281" s="7"/>
      <c r="N281" s="10"/>
      <c r="Q281" s="3"/>
      <c r="S281" s="3"/>
      <c r="T281" s="8"/>
    </row>
    <row r="282" spans="2:25" x14ac:dyDescent="0.2">
      <c r="B282" s="3"/>
      <c r="I282" s="7"/>
      <c r="N282" s="10"/>
      <c r="Q282" s="3"/>
      <c r="S282" s="3"/>
      <c r="T282" s="8"/>
    </row>
    <row r="283" spans="2:25" x14ac:dyDescent="0.2">
      <c r="B283" s="3"/>
      <c r="E283" s="3"/>
      <c r="I283" s="7"/>
      <c r="N283" s="10"/>
      <c r="Q283" s="3"/>
      <c r="S283" s="3"/>
      <c r="T283" s="8"/>
    </row>
    <row r="284" spans="2:25" x14ac:dyDescent="0.2">
      <c r="B284" s="3"/>
      <c r="I284" s="7"/>
      <c r="N284" s="10"/>
      <c r="Q284" s="3"/>
      <c r="S284" s="3"/>
      <c r="T284" s="8"/>
    </row>
    <row r="285" spans="2:25" x14ac:dyDescent="0.2">
      <c r="B285" s="3"/>
      <c r="E285" s="3"/>
      <c r="I285" s="7"/>
      <c r="N285" s="10"/>
      <c r="Q285" s="3"/>
      <c r="S285" s="3"/>
      <c r="T285" s="8"/>
    </row>
    <row r="286" spans="2:25" x14ac:dyDescent="0.2">
      <c r="B286" s="3"/>
      <c r="I286" s="7"/>
      <c r="N286" s="10"/>
      <c r="Q286" s="3"/>
      <c r="S286" s="3"/>
      <c r="T286" s="8"/>
    </row>
    <row r="287" spans="2:25" x14ac:dyDescent="0.2">
      <c r="B287" s="3"/>
      <c r="I287" s="7"/>
      <c r="N287" s="10"/>
      <c r="Q287" s="3"/>
      <c r="S287" s="3"/>
      <c r="T287" s="8"/>
    </row>
    <row r="288" spans="2:25" x14ac:dyDescent="0.2">
      <c r="E288" s="3"/>
      <c r="I288" s="7"/>
      <c r="N288" s="10"/>
      <c r="Q288" s="3"/>
      <c r="S288" s="3"/>
      <c r="T288" s="8"/>
    </row>
    <row r="289" spans="2:20" x14ac:dyDescent="0.2">
      <c r="B289" s="3"/>
      <c r="E289" s="3"/>
      <c r="I289" s="7"/>
      <c r="N289" s="10"/>
      <c r="Q289" s="3"/>
      <c r="S289" s="3"/>
      <c r="T289" s="8"/>
    </row>
    <row r="290" spans="2:20" x14ac:dyDescent="0.2">
      <c r="B290" s="3"/>
      <c r="I290" s="7"/>
      <c r="N290" s="10"/>
      <c r="Q290" s="3"/>
      <c r="S290" s="3"/>
      <c r="T290" s="8"/>
    </row>
    <row r="291" spans="2:20" x14ac:dyDescent="0.2">
      <c r="B291" s="3"/>
      <c r="E291" s="3"/>
      <c r="I291" s="7"/>
      <c r="Q291" s="3"/>
      <c r="S291" s="3"/>
      <c r="T291" s="8"/>
    </row>
    <row r="292" spans="2:20" x14ac:dyDescent="0.2">
      <c r="B292" s="3"/>
      <c r="E292" s="3"/>
      <c r="I292" s="7"/>
      <c r="Q292" s="3"/>
      <c r="S292" s="3"/>
      <c r="T292" s="8"/>
    </row>
    <row r="293" spans="2:20" x14ac:dyDescent="0.2">
      <c r="B293" s="3"/>
      <c r="E293" s="3"/>
      <c r="I293" s="7"/>
      <c r="Q293" s="3"/>
      <c r="S293" s="3"/>
      <c r="T293" s="8"/>
    </row>
    <row r="294" spans="2:20" x14ac:dyDescent="0.2">
      <c r="B294" s="3"/>
      <c r="I294" s="7"/>
      <c r="Q294" s="3"/>
      <c r="S294" s="3"/>
      <c r="T294" s="8"/>
    </row>
    <row r="295" spans="2:20" x14ac:dyDescent="0.2">
      <c r="B295" s="3"/>
      <c r="E295" s="3"/>
      <c r="I295" s="7"/>
      <c r="Q295" s="3"/>
      <c r="S295" s="3"/>
      <c r="T295" s="8"/>
    </row>
    <row r="296" spans="2:20" x14ac:dyDescent="0.2">
      <c r="B296" s="3"/>
      <c r="I296" s="7"/>
      <c r="Q296" s="3"/>
      <c r="S296" s="3"/>
      <c r="T296" s="8"/>
    </row>
    <row r="297" spans="2:20" x14ac:dyDescent="0.2">
      <c r="B297" s="3"/>
      <c r="E297" s="3"/>
      <c r="I297" s="7"/>
      <c r="Q297" s="3"/>
      <c r="S297" s="3"/>
      <c r="T297" s="8"/>
    </row>
    <row r="298" spans="2:20" x14ac:dyDescent="0.2">
      <c r="B298" s="3"/>
      <c r="E298" s="3"/>
      <c r="I298" s="7"/>
      <c r="Q298" s="3"/>
      <c r="S298" s="3"/>
      <c r="T298" s="8"/>
    </row>
    <row r="299" spans="2:20" x14ac:dyDescent="0.2">
      <c r="B299" s="3"/>
      <c r="E299" s="3"/>
      <c r="I299" s="7"/>
      <c r="Q299" s="3"/>
      <c r="S299" s="3"/>
      <c r="T299" s="8"/>
    </row>
    <row r="300" spans="2:20" x14ac:dyDescent="0.2">
      <c r="B300" s="3"/>
      <c r="I300" s="7"/>
      <c r="Q300" s="3"/>
      <c r="S300" s="3"/>
      <c r="T300" s="8"/>
    </row>
    <row r="301" spans="2:20" x14ac:dyDescent="0.2">
      <c r="B301" s="3"/>
      <c r="E301" s="3"/>
      <c r="I301" s="7"/>
      <c r="Q301" s="3"/>
      <c r="S301" s="3"/>
      <c r="T301" s="8"/>
    </row>
    <row r="302" spans="2:20" x14ac:dyDescent="0.2">
      <c r="B302" s="3"/>
      <c r="E302" s="3"/>
      <c r="I302" s="7"/>
      <c r="Q302" s="3"/>
      <c r="S302" s="3"/>
      <c r="T302" s="8"/>
    </row>
    <row r="303" spans="2:20" x14ac:dyDescent="0.2">
      <c r="B303" s="3"/>
      <c r="E303" s="3"/>
      <c r="I303" s="7"/>
      <c r="Q303" s="3"/>
      <c r="S303" s="3"/>
      <c r="T303" s="8"/>
    </row>
    <row r="304" spans="2:20" x14ac:dyDescent="0.2">
      <c r="B304" s="3"/>
      <c r="E304" s="3"/>
      <c r="I304" s="7"/>
      <c r="Q304" s="3"/>
      <c r="S304" s="3"/>
      <c r="T304" s="8"/>
    </row>
    <row r="305" spans="2:20" x14ac:dyDescent="0.2">
      <c r="B305" s="3"/>
      <c r="I305" s="7"/>
      <c r="Q305" s="3"/>
      <c r="S305" s="3"/>
      <c r="T305" s="8"/>
    </row>
    <row r="306" spans="2:20" x14ac:dyDescent="0.2">
      <c r="B306" s="3"/>
      <c r="E306" s="3"/>
      <c r="I306" s="7"/>
      <c r="Q306" s="3"/>
      <c r="S306" s="3"/>
      <c r="T306" s="8"/>
    </row>
    <row r="307" spans="2:20" x14ac:dyDescent="0.2">
      <c r="E307" s="3"/>
      <c r="I307" s="7"/>
      <c r="Q307" s="3"/>
      <c r="S307" s="3"/>
      <c r="T307" s="8"/>
    </row>
    <row r="308" spans="2:20" x14ac:dyDescent="0.2">
      <c r="B308" s="3"/>
      <c r="I308" s="7"/>
      <c r="Q308" s="3"/>
      <c r="S308" s="3"/>
      <c r="T308" s="8"/>
    </row>
    <row r="309" spans="2:20" x14ac:dyDescent="0.2">
      <c r="B309" s="3"/>
      <c r="I309" s="7"/>
      <c r="Q309" s="3"/>
      <c r="S309" s="3"/>
      <c r="T309" s="8"/>
    </row>
    <row r="310" spans="2:20" x14ac:dyDescent="0.2">
      <c r="B310" s="3"/>
      <c r="E310" s="3"/>
      <c r="I310" s="7"/>
      <c r="Q310" s="3"/>
      <c r="S310" s="3"/>
      <c r="T310" s="8"/>
    </row>
    <row r="311" spans="2:20" x14ac:dyDescent="0.2">
      <c r="B311" s="3"/>
      <c r="I311" s="7"/>
      <c r="Q311" s="3"/>
      <c r="S311" s="3"/>
      <c r="T311" s="8"/>
    </row>
    <row r="312" spans="2:20" x14ac:dyDescent="0.2">
      <c r="B312" s="3"/>
      <c r="E312" s="3"/>
      <c r="I312" s="7"/>
      <c r="Q312" s="3"/>
      <c r="S312" s="3"/>
      <c r="T312" s="8"/>
    </row>
    <row r="313" spans="2:20" x14ac:dyDescent="0.2">
      <c r="B313" s="3"/>
      <c r="E313" s="3"/>
      <c r="I313" s="7"/>
      <c r="Q313" s="3"/>
      <c r="S313" s="3"/>
      <c r="T313" s="8"/>
    </row>
    <row r="314" spans="2:20" x14ac:dyDescent="0.2">
      <c r="B314" s="3"/>
      <c r="E314" s="3"/>
      <c r="I314" s="7"/>
      <c r="Q314" s="3"/>
      <c r="S314" s="3"/>
      <c r="T314" s="8"/>
    </row>
    <row r="315" spans="2:20" x14ac:dyDescent="0.2">
      <c r="B315" s="3"/>
      <c r="E315" s="3"/>
      <c r="I315" s="7"/>
      <c r="Q315" s="3"/>
      <c r="S315" s="3"/>
      <c r="T315" s="8"/>
    </row>
    <row r="316" spans="2:20" x14ac:dyDescent="0.2">
      <c r="B316" s="3"/>
      <c r="E316" s="3"/>
      <c r="I316" s="7"/>
      <c r="Q316" s="3"/>
      <c r="S316" s="3"/>
      <c r="T316" s="8"/>
    </row>
    <row r="317" spans="2:20" x14ac:dyDescent="0.2">
      <c r="B317" s="3"/>
      <c r="E317" s="3"/>
      <c r="I317" s="7"/>
      <c r="Q317" s="3"/>
      <c r="S317" s="3"/>
      <c r="T317" s="8"/>
    </row>
    <row r="318" spans="2:20" x14ac:dyDescent="0.2">
      <c r="B318" s="3"/>
      <c r="E318" s="3"/>
      <c r="I318" s="7"/>
      <c r="Q318" s="3"/>
      <c r="S318" s="3"/>
      <c r="T318" s="8"/>
    </row>
    <row r="319" spans="2:20" x14ac:dyDescent="0.2">
      <c r="B319" s="3"/>
      <c r="E319" s="3"/>
      <c r="I319" s="7"/>
      <c r="Q319" s="3"/>
      <c r="S319" s="3"/>
      <c r="T319" s="8"/>
    </row>
    <row r="320" spans="2:20" x14ac:dyDescent="0.2">
      <c r="B320" s="3"/>
      <c r="E320" s="3"/>
      <c r="I320" s="7"/>
      <c r="Q320" s="3"/>
      <c r="S320" s="3"/>
      <c r="T320" s="8"/>
    </row>
    <row r="321" spans="2:20" x14ac:dyDescent="0.2">
      <c r="B321" s="3"/>
      <c r="E321" s="3"/>
      <c r="I321" s="7"/>
      <c r="Q321" s="3"/>
      <c r="S321" s="3"/>
      <c r="T321" s="8"/>
    </row>
    <row r="322" spans="2:20" x14ac:dyDescent="0.2">
      <c r="B322" s="3"/>
      <c r="I322" s="7"/>
      <c r="Q322" s="3"/>
      <c r="S322" s="3"/>
      <c r="T322" s="8"/>
    </row>
    <row r="323" spans="2:20" x14ac:dyDescent="0.2">
      <c r="B323" s="3"/>
      <c r="I323" s="7"/>
      <c r="Q323" s="3"/>
      <c r="S323" s="3"/>
      <c r="T323" s="8"/>
    </row>
    <row r="324" spans="2:20" x14ac:dyDescent="0.2">
      <c r="B324" s="3"/>
      <c r="E324" s="3"/>
      <c r="I324" s="7"/>
      <c r="Q324" s="3"/>
      <c r="S324" s="3"/>
      <c r="T324" s="8"/>
    </row>
    <row r="325" spans="2:20" x14ac:dyDescent="0.2">
      <c r="B325" s="3"/>
      <c r="I325" s="7"/>
      <c r="Q325" s="3"/>
      <c r="S325" s="3"/>
      <c r="T325" s="8"/>
    </row>
    <row r="326" spans="2:20" x14ac:dyDescent="0.2">
      <c r="E326" s="3"/>
      <c r="I326" s="7"/>
      <c r="Q326" s="3"/>
      <c r="S326" s="3"/>
      <c r="T326" s="8"/>
    </row>
    <row r="327" spans="2:20" x14ac:dyDescent="0.2">
      <c r="B327" s="3"/>
      <c r="E327" s="3"/>
      <c r="I327" s="7"/>
      <c r="Q327" s="3"/>
      <c r="S327" s="3"/>
      <c r="T327" s="8"/>
    </row>
    <row r="328" spans="2:20" x14ac:dyDescent="0.2">
      <c r="B328" s="3"/>
      <c r="E328" s="3"/>
      <c r="I328" s="7"/>
      <c r="Q328" s="3"/>
      <c r="S328" s="3"/>
      <c r="T328" s="8"/>
    </row>
    <row r="329" spans="2:20" x14ac:dyDescent="0.2">
      <c r="B329" s="3"/>
      <c r="I329" s="7"/>
      <c r="Q329" s="3"/>
      <c r="S329" s="3"/>
      <c r="T329" s="8"/>
    </row>
    <row r="330" spans="2:20" x14ac:dyDescent="0.2">
      <c r="B330" s="3"/>
      <c r="I330" s="7"/>
      <c r="Q330" s="3"/>
      <c r="S330" s="3"/>
      <c r="T330" s="8"/>
    </row>
    <row r="331" spans="2:20" x14ac:dyDescent="0.2">
      <c r="B331" s="3"/>
      <c r="E331" s="3"/>
      <c r="I331" s="7"/>
      <c r="Q331" s="3"/>
      <c r="S331" s="3"/>
      <c r="T331" s="8"/>
    </row>
    <row r="332" spans="2:20" x14ac:dyDescent="0.2">
      <c r="B332" s="3"/>
      <c r="I332" s="7"/>
      <c r="Q332" s="3"/>
      <c r="S332" s="3"/>
      <c r="T332" s="8"/>
    </row>
    <row r="333" spans="2:20" x14ac:dyDescent="0.2">
      <c r="B333" s="3"/>
      <c r="I333" s="7"/>
      <c r="Q333" s="3"/>
      <c r="S333" s="3"/>
      <c r="T333" s="8"/>
    </row>
    <row r="334" spans="2:20" x14ac:dyDescent="0.2">
      <c r="B334" s="3"/>
      <c r="I334" s="7"/>
      <c r="Q334" s="3"/>
      <c r="S334" s="3"/>
      <c r="T334" s="8"/>
    </row>
    <row r="335" spans="2:20" x14ac:dyDescent="0.2">
      <c r="B335" s="3"/>
      <c r="E335" s="3"/>
      <c r="I335" s="7"/>
      <c r="Q335" s="3"/>
      <c r="S335" s="3"/>
      <c r="T335" s="8"/>
    </row>
    <row r="336" spans="2:20" x14ac:dyDescent="0.2">
      <c r="B336" s="3"/>
      <c r="E336" s="3"/>
      <c r="I336" s="7"/>
      <c r="Q336" s="3"/>
      <c r="S336" s="3"/>
      <c r="T336" s="8"/>
    </row>
    <row r="337" spans="2:20" x14ac:dyDescent="0.2">
      <c r="B337" s="3"/>
      <c r="E337" s="3"/>
      <c r="I337" s="7"/>
      <c r="Q337" s="3"/>
      <c r="S337" s="3"/>
      <c r="T337" s="8"/>
    </row>
    <row r="338" spans="2:20" x14ac:dyDescent="0.2">
      <c r="B338" s="3"/>
      <c r="E338" s="3"/>
      <c r="I338" s="7"/>
      <c r="Q338" s="3"/>
      <c r="S338" s="3"/>
      <c r="T338" s="8"/>
    </row>
    <row r="339" spans="2:20" x14ac:dyDescent="0.2">
      <c r="B339" s="3"/>
      <c r="E339" s="3"/>
      <c r="I339" s="7"/>
      <c r="Q339" s="3"/>
      <c r="S339" s="3"/>
      <c r="T339" s="8"/>
    </row>
    <row r="340" spans="2:20" x14ac:dyDescent="0.2">
      <c r="B340" s="3"/>
      <c r="E340" s="3"/>
      <c r="I340" s="7"/>
      <c r="Q340" s="3"/>
      <c r="S340" s="3"/>
      <c r="T340" s="8"/>
    </row>
    <row r="341" spans="2:20" x14ac:dyDescent="0.2">
      <c r="B341" s="3"/>
      <c r="E341" s="3"/>
      <c r="I341" s="7"/>
      <c r="Q341" s="3"/>
      <c r="S341" s="3"/>
      <c r="T341" s="8"/>
    </row>
    <row r="342" spans="2:20" x14ac:dyDescent="0.2">
      <c r="B342" s="3"/>
      <c r="I342" s="7"/>
      <c r="Q342" s="3"/>
      <c r="S342" s="3"/>
      <c r="T342" s="8"/>
    </row>
    <row r="343" spans="2:20" x14ac:dyDescent="0.2">
      <c r="B343" s="3"/>
      <c r="E343" s="3"/>
      <c r="I343" s="7"/>
      <c r="Q343" s="3"/>
      <c r="S343" s="3"/>
      <c r="T343" s="8"/>
    </row>
    <row r="344" spans="2:20" x14ac:dyDescent="0.2">
      <c r="B344" s="3"/>
      <c r="E344" s="3"/>
      <c r="I344" s="7"/>
      <c r="Q344" s="3"/>
      <c r="S344" s="3"/>
      <c r="T344" s="8"/>
    </row>
    <row r="345" spans="2:20" x14ac:dyDescent="0.2">
      <c r="I345" s="7"/>
      <c r="Q345" s="3"/>
      <c r="S345" s="3"/>
      <c r="T345" s="8"/>
    </row>
    <row r="346" spans="2:20" x14ac:dyDescent="0.2">
      <c r="B346" s="3"/>
      <c r="E346" s="3"/>
      <c r="I346" s="7"/>
      <c r="Q346" s="3"/>
      <c r="S346" s="3"/>
      <c r="T346" s="8"/>
    </row>
    <row r="347" spans="2:20" x14ac:dyDescent="0.2">
      <c r="B347" s="3"/>
      <c r="E347" s="3"/>
      <c r="I347" s="7"/>
      <c r="Q347" s="3"/>
      <c r="S347" s="3"/>
      <c r="T347" s="8"/>
    </row>
    <row r="348" spans="2:20" x14ac:dyDescent="0.2">
      <c r="B348" s="3"/>
      <c r="I348" s="7"/>
      <c r="Q348" s="3"/>
      <c r="S348" s="3"/>
      <c r="T348" s="8"/>
    </row>
    <row r="349" spans="2:20" x14ac:dyDescent="0.2">
      <c r="B349" s="3"/>
      <c r="E349" s="3"/>
      <c r="I349" s="7"/>
      <c r="Q349" s="3"/>
      <c r="S349" s="3"/>
      <c r="T349" s="8"/>
    </row>
    <row r="350" spans="2:20" x14ac:dyDescent="0.2">
      <c r="B350" s="3"/>
      <c r="I350" s="7"/>
      <c r="Q350" s="3"/>
      <c r="S350" s="3"/>
      <c r="T350" s="8"/>
    </row>
    <row r="351" spans="2:20" x14ac:dyDescent="0.2">
      <c r="B351" s="3"/>
      <c r="E351" s="3"/>
      <c r="I351" s="7"/>
      <c r="Q351" s="3"/>
      <c r="S351" s="3"/>
      <c r="T351" s="8"/>
    </row>
    <row r="352" spans="2:20" x14ac:dyDescent="0.2">
      <c r="B352" s="3"/>
      <c r="E352" s="3"/>
      <c r="I352" s="7"/>
      <c r="Q352" s="3"/>
      <c r="S352" s="3"/>
      <c r="T352" s="8"/>
    </row>
    <row r="353" spans="2:20" x14ac:dyDescent="0.2">
      <c r="B353" s="3"/>
      <c r="E353" s="3"/>
      <c r="I353" s="7"/>
      <c r="Q353" s="3"/>
      <c r="S353" s="3"/>
      <c r="T353" s="8"/>
    </row>
    <row r="354" spans="2:20" x14ac:dyDescent="0.2">
      <c r="B354" s="3"/>
      <c r="E354" s="3"/>
      <c r="I354" s="7"/>
      <c r="Q354" s="3"/>
      <c r="S354" s="3"/>
      <c r="T354" s="8"/>
    </row>
    <row r="355" spans="2:20" x14ac:dyDescent="0.2">
      <c r="B355" s="3"/>
      <c r="I355" s="7"/>
      <c r="Q355" s="3"/>
      <c r="S355" s="3"/>
      <c r="T355" s="8"/>
    </row>
    <row r="356" spans="2:20" x14ac:dyDescent="0.2">
      <c r="B356" s="3"/>
      <c r="I356" s="7"/>
      <c r="Q356" s="3"/>
      <c r="S356" s="3"/>
      <c r="T356" s="8"/>
    </row>
    <row r="357" spans="2:20" x14ac:dyDescent="0.2">
      <c r="B357" s="3"/>
      <c r="E357" s="3"/>
      <c r="I357" s="7"/>
      <c r="Q357" s="3"/>
      <c r="S357" s="3"/>
      <c r="T357" s="8"/>
    </row>
    <row r="358" spans="2:20" x14ac:dyDescent="0.2">
      <c r="B358" s="3"/>
      <c r="E358" s="3"/>
      <c r="I358" s="7"/>
      <c r="Q358" s="3"/>
      <c r="S358" s="3"/>
      <c r="T358" s="8"/>
    </row>
    <row r="359" spans="2:20" x14ac:dyDescent="0.2">
      <c r="B359" s="3"/>
      <c r="I359" s="7"/>
      <c r="Q359" s="3"/>
      <c r="S359" s="3"/>
      <c r="T359" s="8"/>
    </row>
    <row r="360" spans="2:20" x14ac:dyDescent="0.2">
      <c r="B360" s="3"/>
      <c r="E360" s="3"/>
      <c r="I360" s="7"/>
      <c r="Q360" s="3"/>
      <c r="S360" s="3"/>
      <c r="T360" s="8"/>
    </row>
    <row r="361" spans="2:20" x14ac:dyDescent="0.2">
      <c r="B361" s="3"/>
      <c r="I361" s="7"/>
      <c r="Q361" s="3"/>
      <c r="S361" s="3"/>
      <c r="T361" s="8"/>
    </row>
    <row r="362" spans="2:20" x14ac:dyDescent="0.2">
      <c r="B362" s="3"/>
      <c r="E362" s="3"/>
      <c r="I362" s="7"/>
      <c r="Q362" s="3"/>
      <c r="S362" s="3"/>
      <c r="T362" s="8"/>
    </row>
    <row r="363" spans="2:20" x14ac:dyDescent="0.2">
      <c r="B363" s="3"/>
      <c r="I363" s="7"/>
      <c r="Q363" s="3"/>
      <c r="S363" s="3"/>
      <c r="T363" s="8"/>
    </row>
    <row r="364" spans="2:20" x14ac:dyDescent="0.2">
      <c r="B364" s="3"/>
      <c r="E364" s="3"/>
      <c r="I364" s="7"/>
      <c r="Q364" s="3"/>
      <c r="S364" s="3"/>
      <c r="T364" s="8"/>
    </row>
    <row r="365" spans="2:20" x14ac:dyDescent="0.2">
      <c r="B365" s="3"/>
      <c r="I365" s="7"/>
      <c r="Q365" s="3"/>
      <c r="S365" s="3"/>
      <c r="T365" s="8"/>
    </row>
    <row r="366" spans="2:20" x14ac:dyDescent="0.2">
      <c r="B366" s="3"/>
      <c r="E366" s="3"/>
      <c r="I366" s="7"/>
      <c r="Q366" s="3"/>
      <c r="S366" s="3"/>
      <c r="T366" s="8"/>
    </row>
    <row r="367" spans="2:20" x14ac:dyDescent="0.2">
      <c r="B367" s="3"/>
      <c r="E367" s="3"/>
      <c r="I367" s="7"/>
      <c r="Q367" s="3"/>
      <c r="S367" s="3"/>
      <c r="T367" s="8"/>
    </row>
    <row r="368" spans="2:20" x14ac:dyDescent="0.2">
      <c r="B368" s="3"/>
      <c r="E368" s="3"/>
      <c r="I368" s="7"/>
      <c r="Q368" s="3"/>
      <c r="S368" s="3"/>
      <c r="T368" s="8"/>
    </row>
    <row r="369" spans="2:20" x14ac:dyDescent="0.2">
      <c r="B369" s="3"/>
      <c r="I369" s="7"/>
      <c r="Q369" s="3"/>
      <c r="S369" s="3"/>
      <c r="T369" s="8"/>
    </row>
    <row r="370" spans="2:20" x14ac:dyDescent="0.2">
      <c r="B370" s="3"/>
      <c r="E370" s="3"/>
      <c r="I370" s="7"/>
      <c r="Q370" s="3"/>
      <c r="S370" s="3"/>
      <c r="T370" s="8"/>
    </row>
    <row r="371" spans="2:20" x14ac:dyDescent="0.2">
      <c r="B371" s="3"/>
      <c r="E371" s="3"/>
      <c r="I371" s="7"/>
      <c r="Q371" s="3"/>
      <c r="S371" s="3"/>
      <c r="T371" s="8"/>
    </row>
    <row r="372" spans="2:20" x14ac:dyDescent="0.2">
      <c r="B372" s="3"/>
      <c r="I372" s="7"/>
      <c r="Q372" s="3"/>
      <c r="S372" s="3"/>
      <c r="T372" s="8"/>
    </row>
    <row r="373" spans="2:20" x14ac:dyDescent="0.2">
      <c r="B373" s="3"/>
      <c r="E373" s="3"/>
      <c r="I373" s="7"/>
      <c r="Q373" s="3"/>
      <c r="S373" s="3"/>
      <c r="T373" s="8"/>
    </row>
    <row r="374" spans="2:20" x14ac:dyDescent="0.2">
      <c r="B374" s="3"/>
      <c r="E374" s="3"/>
      <c r="I374" s="7"/>
      <c r="Q374" s="3"/>
      <c r="S374" s="3"/>
      <c r="T374" s="8"/>
    </row>
    <row r="375" spans="2:20" x14ac:dyDescent="0.2">
      <c r="B375" s="3"/>
      <c r="E375" s="3"/>
      <c r="I375" s="7"/>
      <c r="Q375" s="3"/>
      <c r="S375" s="3"/>
      <c r="T375" s="8"/>
    </row>
    <row r="376" spans="2:20" x14ac:dyDescent="0.2">
      <c r="B376" s="3"/>
      <c r="I376" s="7"/>
      <c r="Q376" s="3"/>
      <c r="S376" s="3"/>
      <c r="T376" s="8"/>
    </row>
    <row r="377" spans="2:20" x14ac:dyDescent="0.2">
      <c r="B377" s="3"/>
      <c r="E377" s="3"/>
      <c r="I377" s="7"/>
      <c r="Q377" s="3"/>
      <c r="S377" s="3"/>
      <c r="T377" s="8"/>
    </row>
    <row r="378" spans="2:20" x14ac:dyDescent="0.2">
      <c r="B378" s="3"/>
      <c r="I378" s="7"/>
      <c r="Q378" s="3"/>
      <c r="S378" s="3"/>
      <c r="T378" s="8"/>
    </row>
    <row r="379" spans="2:20" x14ac:dyDescent="0.2">
      <c r="B379" s="3"/>
      <c r="E379" s="3"/>
      <c r="I379" s="7"/>
      <c r="Q379" s="3"/>
      <c r="S379" s="3"/>
      <c r="T379" s="8"/>
    </row>
    <row r="380" spans="2:20" x14ac:dyDescent="0.2">
      <c r="B380" s="3"/>
      <c r="E380" s="3"/>
      <c r="I380" s="7"/>
      <c r="Q380" s="3"/>
      <c r="S380" s="3"/>
      <c r="T380" s="8"/>
    </row>
    <row r="381" spans="2:20" x14ac:dyDescent="0.2">
      <c r="B381" s="3"/>
      <c r="I381" s="7"/>
      <c r="Q381" s="3"/>
      <c r="S381" s="3"/>
      <c r="T381" s="8"/>
    </row>
    <row r="382" spans="2:20" x14ac:dyDescent="0.2">
      <c r="B382" s="3"/>
      <c r="E382" s="3"/>
      <c r="I382" s="7"/>
      <c r="Q382" s="3"/>
      <c r="S382" s="3"/>
      <c r="T382" s="8"/>
    </row>
    <row r="383" spans="2:20" x14ac:dyDescent="0.2">
      <c r="B383" s="3"/>
      <c r="E383" s="3"/>
      <c r="I383" s="7"/>
      <c r="Q383" s="3"/>
      <c r="S383" s="3"/>
      <c r="T383" s="8"/>
    </row>
    <row r="384" spans="2:20" x14ac:dyDescent="0.2">
      <c r="B384" s="3"/>
      <c r="I384" s="7"/>
      <c r="Q384" s="3"/>
      <c r="S384" s="3"/>
      <c r="T384" s="8"/>
    </row>
    <row r="385" spans="2:20" x14ac:dyDescent="0.2">
      <c r="B385" s="3"/>
      <c r="E385" s="3"/>
      <c r="I385" s="7"/>
      <c r="Q385" s="3"/>
      <c r="S385" s="3"/>
      <c r="T385" s="8"/>
    </row>
    <row r="386" spans="2:20" x14ac:dyDescent="0.2">
      <c r="B386" s="3"/>
      <c r="I386" s="7"/>
      <c r="Q386" s="3"/>
      <c r="S386" s="3"/>
      <c r="T386" s="8"/>
    </row>
    <row r="387" spans="2:20" x14ac:dyDescent="0.2">
      <c r="B387" s="3"/>
      <c r="I387" s="7"/>
      <c r="Q387" s="3"/>
      <c r="S387" s="3"/>
      <c r="T387" s="8"/>
    </row>
    <row r="388" spans="2:20" x14ac:dyDescent="0.2">
      <c r="B388" s="3"/>
      <c r="E388" s="3"/>
      <c r="I388" s="7"/>
      <c r="Q388" s="3"/>
      <c r="S388" s="3"/>
      <c r="T388" s="8"/>
    </row>
    <row r="389" spans="2:20" x14ac:dyDescent="0.2">
      <c r="B389" s="3"/>
      <c r="E389" s="3"/>
      <c r="I389" s="7"/>
      <c r="Q389" s="3"/>
      <c r="S389" s="3"/>
      <c r="T389" s="8"/>
    </row>
    <row r="390" spans="2:20" x14ac:dyDescent="0.2">
      <c r="B390" s="3"/>
      <c r="I390" s="7"/>
      <c r="Q390" s="3"/>
      <c r="S390" s="3"/>
      <c r="T390" s="8"/>
    </row>
    <row r="391" spans="2:20" x14ac:dyDescent="0.2">
      <c r="B391" s="3"/>
      <c r="E391" s="3"/>
      <c r="I391" s="7"/>
      <c r="Q391" s="3"/>
      <c r="S391" s="3"/>
      <c r="T391" s="8"/>
    </row>
    <row r="392" spans="2:20" x14ac:dyDescent="0.2">
      <c r="B392" s="3"/>
      <c r="E392" s="3"/>
      <c r="I392" s="7"/>
      <c r="Q392" s="3"/>
      <c r="S392" s="3"/>
      <c r="T392" s="8"/>
    </row>
    <row r="393" spans="2:20" x14ac:dyDescent="0.2">
      <c r="B393" s="3"/>
      <c r="E393" s="3"/>
      <c r="I393" s="7"/>
      <c r="Q393" s="3"/>
      <c r="S393" s="3"/>
      <c r="T393" s="8"/>
    </row>
    <row r="394" spans="2:20" x14ac:dyDescent="0.2">
      <c r="B394" s="3"/>
      <c r="I394" s="7"/>
      <c r="Q394" s="3"/>
      <c r="S394" s="3"/>
      <c r="T394" s="8"/>
    </row>
    <row r="395" spans="2:20" x14ac:dyDescent="0.2">
      <c r="B395" s="3"/>
      <c r="E395" s="3"/>
      <c r="I395" s="7"/>
      <c r="Q395" s="3"/>
      <c r="S395" s="3"/>
      <c r="T395" s="8"/>
    </row>
    <row r="396" spans="2:20" x14ac:dyDescent="0.2">
      <c r="B396" s="3"/>
      <c r="I396" s="7"/>
      <c r="Q396" s="3"/>
      <c r="S396" s="3"/>
      <c r="T396" s="8"/>
    </row>
    <row r="397" spans="2:20" x14ac:dyDescent="0.2">
      <c r="B397" s="3"/>
      <c r="E397" s="3"/>
      <c r="I397" s="7"/>
      <c r="Q397" s="3"/>
      <c r="S397" s="3"/>
      <c r="T397" s="8"/>
    </row>
    <row r="398" spans="2:20" x14ac:dyDescent="0.2">
      <c r="B398" s="3"/>
      <c r="E398" s="3"/>
      <c r="I398" s="7"/>
      <c r="Q398" s="3"/>
      <c r="S398" s="3"/>
      <c r="T398" s="8"/>
    </row>
    <row r="399" spans="2:20" x14ac:dyDescent="0.2">
      <c r="B399" s="3"/>
      <c r="E399" s="3"/>
      <c r="I399" s="7"/>
      <c r="Q399" s="3"/>
      <c r="S399" s="3"/>
      <c r="T399" s="8"/>
    </row>
    <row r="400" spans="2:20" x14ac:dyDescent="0.2">
      <c r="B400" s="3"/>
      <c r="E400" s="3"/>
      <c r="I400" s="7"/>
      <c r="Q400" s="3"/>
      <c r="S400" s="3"/>
      <c r="T400" s="8"/>
    </row>
    <row r="401" spans="2:20" x14ac:dyDescent="0.2">
      <c r="I401" s="7"/>
      <c r="Q401" s="3"/>
      <c r="S401" s="3"/>
      <c r="T401" s="8"/>
    </row>
    <row r="402" spans="2:20" x14ac:dyDescent="0.2">
      <c r="B402" s="3"/>
      <c r="I402" s="7"/>
      <c r="Q402" s="3"/>
      <c r="S402" s="3"/>
      <c r="T402" s="8"/>
    </row>
    <row r="403" spans="2:20" x14ac:dyDescent="0.2">
      <c r="B403" s="3"/>
      <c r="E403" s="3"/>
      <c r="I403" s="7"/>
      <c r="Q403" s="3"/>
      <c r="S403" s="3"/>
      <c r="T403" s="8"/>
    </row>
    <row r="404" spans="2:20" x14ac:dyDescent="0.2">
      <c r="B404" s="3"/>
      <c r="I404" s="7"/>
      <c r="Q404" s="3"/>
      <c r="S404" s="3"/>
      <c r="T404" s="8"/>
    </row>
    <row r="405" spans="2:20" x14ac:dyDescent="0.2">
      <c r="B405" s="3"/>
      <c r="E405" s="3"/>
      <c r="I405" s="7"/>
      <c r="Q405" s="3"/>
      <c r="S405" s="3"/>
      <c r="T405" s="8"/>
    </row>
    <row r="406" spans="2:20" x14ac:dyDescent="0.2">
      <c r="B406" s="3"/>
      <c r="E406" s="3"/>
      <c r="I406" s="7"/>
      <c r="Q406" s="3"/>
      <c r="S406" s="3"/>
      <c r="T406" s="8"/>
    </row>
    <row r="407" spans="2:20" x14ac:dyDescent="0.2">
      <c r="B407" s="3"/>
      <c r="I407" s="7"/>
      <c r="Q407" s="3"/>
      <c r="S407" s="3"/>
      <c r="T407" s="8"/>
    </row>
    <row r="408" spans="2:20" x14ac:dyDescent="0.2">
      <c r="B408" s="3"/>
      <c r="E408" s="3"/>
      <c r="I408" s="7"/>
      <c r="Q408" s="3"/>
      <c r="S408" s="3"/>
      <c r="T408" s="8"/>
    </row>
    <row r="409" spans="2:20" x14ac:dyDescent="0.2">
      <c r="B409" s="3"/>
      <c r="E409" s="3"/>
      <c r="I409" s="7"/>
      <c r="Q409" s="3"/>
      <c r="S409" s="3"/>
      <c r="T409" s="8"/>
    </row>
    <row r="410" spans="2:20" x14ac:dyDescent="0.2">
      <c r="B410" s="3"/>
      <c r="E410" s="3"/>
      <c r="I410" s="7"/>
      <c r="Q410" s="3"/>
      <c r="S410" s="3"/>
      <c r="T410" s="8"/>
    </row>
    <row r="411" spans="2:20" x14ac:dyDescent="0.2">
      <c r="B411" s="3"/>
      <c r="E411" s="3"/>
      <c r="I411" s="7"/>
      <c r="Q411" s="3"/>
      <c r="S411" s="3"/>
      <c r="T411" s="8"/>
    </row>
    <row r="412" spans="2:20" x14ac:dyDescent="0.2">
      <c r="B412" s="3"/>
      <c r="I412" s="7"/>
      <c r="Q412" s="3"/>
      <c r="S412" s="3"/>
      <c r="T412" s="8"/>
    </row>
    <row r="413" spans="2:20" x14ac:dyDescent="0.2">
      <c r="B413" s="3"/>
      <c r="I413" s="7"/>
      <c r="Q413" s="3"/>
      <c r="S413" s="3"/>
      <c r="T413" s="8"/>
    </row>
    <row r="414" spans="2:20" x14ac:dyDescent="0.2">
      <c r="B414" s="3"/>
      <c r="E414" s="3"/>
      <c r="I414" s="7"/>
      <c r="Q414" s="3"/>
      <c r="S414" s="3"/>
      <c r="T414" s="8"/>
    </row>
    <row r="415" spans="2:20" x14ac:dyDescent="0.2">
      <c r="B415" s="3"/>
      <c r="E415" s="3"/>
      <c r="I415" s="7"/>
      <c r="Q415" s="3"/>
      <c r="S415" s="3"/>
      <c r="T415" s="8"/>
    </row>
    <row r="416" spans="2:20" x14ac:dyDescent="0.2">
      <c r="B416" s="3"/>
      <c r="E416" s="3"/>
      <c r="I416" s="7"/>
      <c r="Q416" s="3"/>
      <c r="S416" s="3"/>
      <c r="T416" s="8"/>
    </row>
    <row r="417" spans="2:20" x14ac:dyDescent="0.2">
      <c r="B417" s="3"/>
      <c r="I417" s="7"/>
      <c r="Q417" s="3"/>
      <c r="S417" s="3"/>
      <c r="T417" s="8"/>
    </row>
    <row r="418" spans="2:20" x14ac:dyDescent="0.2">
      <c r="B418" s="3"/>
      <c r="E418" s="3"/>
      <c r="I418" s="7"/>
      <c r="Q418" s="3"/>
      <c r="S418" s="3"/>
      <c r="T418" s="8"/>
    </row>
    <row r="419" spans="2:20" x14ac:dyDescent="0.2">
      <c r="B419" s="3"/>
      <c r="E419" s="3"/>
      <c r="I419" s="7"/>
      <c r="Q419" s="3"/>
      <c r="S419" s="3"/>
      <c r="T419" s="8"/>
    </row>
    <row r="420" spans="2:20" x14ac:dyDescent="0.2">
      <c r="E420" s="3"/>
      <c r="I420" s="7"/>
      <c r="Q420" s="3"/>
      <c r="S420" s="3"/>
      <c r="T420" s="8"/>
    </row>
    <row r="421" spans="2:20" x14ac:dyDescent="0.2">
      <c r="B421" s="3"/>
      <c r="E421" s="3"/>
      <c r="I421" s="7"/>
      <c r="Q421" s="3"/>
      <c r="S421" s="3"/>
      <c r="T421" s="8"/>
    </row>
    <row r="422" spans="2:20" x14ac:dyDescent="0.2">
      <c r="B422" s="3"/>
      <c r="I422" s="7"/>
      <c r="Q422" s="3"/>
      <c r="S422" s="3"/>
      <c r="T422" s="8"/>
    </row>
    <row r="423" spans="2:20" x14ac:dyDescent="0.2">
      <c r="B423" s="3"/>
      <c r="I423" s="7"/>
      <c r="Q423" s="3"/>
      <c r="S423" s="3"/>
      <c r="T423" s="8"/>
    </row>
    <row r="424" spans="2:20" x14ac:dyDescent="0.2">
      <c r="B424" s="3"/>
      <c r="E424" s="3"/>
      <c r="I424" s="7"/>
      <c r="Q424" s="3"/>
      <c r="S424" s="3"/>
      <c r="T424" s="8"/>
    </row>
    <row r="425" spans="2:20" x14ac:dyDescent="0.2">
      <c r="B425" s="3"/>
      <c r="E425" s="3"/>
      <c r="I425" s="7"/>
      <c r="Q425" s="3"/>
      <c r="S425" s="3"/>
      <c r="T425" s="8"/>
    </row>
    <row r="426" spans="2:20" x14ac:dyDescent="0.2">
      <c r="B426" s="3"/>
      <c r="I426" s="7"/>
      <c r="Q426" s="3"/>
      <c r="S426" s="3"/>
      <c r="T426" s="8"/>
    </row>
    <row r="427" spans="2:20" x14ac:dyDescent="0.2">
      <c r="B427" s="3"/>
      <c r="E427" s="3"/>
      <c r="I427" s="7"/>
      <c r="Q427" s="3"/>
      <c r="S427" s="3"/>
      <c r="T427" s="8"/>
    </row>
    <row r="428" spans="2:20" x14ac:dyDescent="0.2">
      <c r="B428" s="3"/>
      <c r="E428" s="3"/>
      <c r="I428" s="7"/>
      <c r="Q428" s="3"/>
      <c r="S428" s="3"/>
      <c r="T428" s="8"/>
    </row>
    <row r="429" spans="2:20" x14ac:dyDescent="0.2">
      <c r="B429" s="3"/>
      <c r="I429" s="7"/>
      <c r="Q429" s="3"/>
      <c r="S429" s="3"/>
      <c r="T429" s="8"/>
    </row>
    <row r="430" spans="2:20" x14ac:dyDescent="0.2">
      <c r="B430" s="3"/>
      <c r="I430" s="7"/>
      <c r="Q430" s="3"/>
      <c r="S430" s="3"/>
      <c r="T430" s="8"/>
    </row>
    <row r="431" spans="2:20" x14ac:dyDescent="0.2">
      <c r="B431" s="3"/>
      <c r="I431" s="7"/>
      <c r="Q431" s="3"/>
      <c r="S431" s="3"/>
      <c r="T431" s="8"/>
    </row>
    <row r="432" spans="2:20" x14ac:dyDescent="0.2">
      <c r="B432" s="3"/>
      <c r="E432" s="3"/>
      <c r="I432" s="7"/>
      <c r="Q432" s="3"/>
      <c r="S432" s="3"/>
      <c r="T432" s="8"/>
    </row>
    <row r="433" spans="2:20" x14ac:dyDescent="0.2">
      <c r="B433" s="3"/>
      <c r="E433" s="3"/>
      <c r="I433" s="7"/>
      <c r="Q433" s="3"/>
      <c r="S433" s="3"/>
      <c r="T433" s="8"/>
    </row>
    <row r="434" spans="2:20" x14ac:dyDescent="0.2">
      <c r="B434" s="3"/>
      <c r="I434" s="7"/>
      <c r="Q434" s="3"/>
      <c r="S434" s="3"/>
      <c r="T434" s="8"/>
    </row>
    <row r="435" spans="2:20" x14ac:dyDescent="0.2">
      <c r="B435" s="3"/>
      <c r="E435" s="3"/>
      <c r="I435" s="7"/>
      <c r="Q435" s="3"/>
      <c r="S435" s="3"/>
      <c r="T435" s="8"/>
    </row>
    <row r="436" spans="2:20" x14ac:dyDescent="0.2">
      <c r="B436" s="3"/>
      <c r="E436" s="3"/>
      <c r="I436" s="7"/>
      <c r="Q436" s="3"/>
      <c r="S436" s="3"/>
      <c r="T436" s="8"/>
    </row>
    <row r="437" spans="2:20" x14ac:dyDescent="0.2">
      <c r="B437" s="3"/>
      <c r="E437" s="3"/>
      <c r="I437" s="7"/>
      <c r="Q437" s="3"/>
      <c r="S437" s="3"/>
      <c r="T437" s="8"/>
    </row>
    <row r="438" spans="2:20" x14ac:dyDescent="0.2">
      <c r="B438" s="3"/>
      <c r="E438" s="3"/>
      <c r="I438" s="7"/>
      <c r="Q438" s="3"/>
      <c r="S438" s="3"/>
      <c r="T438" s="8"/>
    </row>
    <row r="439" spans="2:20" x14ac:dyDescent="0.2">
      <c r="I439" s="7"/>
      <c r="Q439" s="3"/>
      <c r="S439" s="3"/>
      <c r="T439" s="8"/>
    </row>
    <row r="440" spans="2:20" x14ac:dyDescent="0.2">
      <c r="B440" s="3"/>
      <c r="E440" s="3"/>
      <c r="I440" s="7"/>
      <c r="Q440" s="3"/>
      <c r="S440" s="3"/>
      <c r="T440" s="8"/>
    </row>
    <row r="441" spans="2:20" x14ac:dyDescent="0.2">
      <c r="B441" s="3"/>
      <c r="E441" s="3"/>
      <c r="I441" s="7"/>
      <c r="Q441" s="3"/>
      <c r="S441" s="3"/>
      <c r="T441" s="8"/>
    </row>
    <row r="442" spans="2:20" x14ac:dyDescent="0.2">
      <c r="B442" s="3"/>
      <c r="I442" s="7"/>
      <c r="Q442" s="3"/>
      <c r="S442" s="3"/>
      <c r="T442" s="8"/>
    </row>
    <row r="443" spans="2:20" x14ac:dyDescent="0.2">
      <c r="B443" s="3"/>
      <c r="E443" s="3"/>
      <c r="I443" s="7"/>
      <c r="Q443" s="3"/>
      <c r="S443" s="3"/>
      <c r="T443" s="8"/>
    </row>
    <row r="444" spans="2:20" x14ac:dyDescent="0.2">
      <c r="B444" s="3"/>
      <c r="I444" s="7"/>
      <c r="Q444" s="3"/>
      <c r="S444" s="3"/>
      <c r="T444" s="8"/>
    </row>
    <row r="445" spans="2:20" x14ac:dyDescent="0.2">
      <c r="B445" s="3"/>
      <c r="I445" s="7"/>
      <c r="Q445" s="3"/>
      <c r="S445" s="3"/>
      <c r="T445" s="8"/>
    </row>
    <row r="446" spans="2:20" x14ac:dyDescent="0.2">
      <c r="B446" s="3"/>
      <c r="I446" s="7"/>
      <c r="Q446" s="3"/>
      <c r="S446" s="3"/>
      <c r="T446" s="8"/>
    </row>
    <row r="447" spans="2:20" x14ac:dyDescent="0.2">
      <c r="B447" s="3"/>
      <c r="E447" s="3"/>
      <c r="I447" s="7"/>
      <c r="Q447" s="3"/>
      <c r="S447" s="3"/>
      <c r="T447" s="8"/>
    </row>
    <row r="448" spans="2:20" x14ac:dyDescent="0.2">
      <c r="B448" s="3"/>
      <c r="E448" s="3"/>
      <c r="I448" s="7"/>
      <c r="Q448" s="3"/>
      <c r="S448" s="3"/>
      <c r="T448" s="8"/>
    </row>
    <row r="449" spans="2:20" x14ac:dyDescent="0.2">
      <c r="B449" s="3"/>
      <c r="I449" s="7"/>
      <c r="Q449" s="3"/>
      <c r="S449" s="3"/>
      <c r="T449" s="8"/>
    </row>
    <row r="450" spans="2:20" x14ac:dyDescent="0.2">
      <c r="B450" s="3"/>
      <c r="E450" s="3"/>
      <c r="I450" s="7"/>
      <c r="Q450" s="3"/>
      <c r="S450" s="3"/>
      <c r="T450" s="8"/>
    </row>
    <row r="451" spans="2:20" x14ac:dyDescent="0.2">
      <c r="B451" s="3"/>
      <c r="E451" s="3"/>
      <c r="I451" s="7"/>
      <c r="Q451" s="3"/>
      <c r="S451" s="3"/>
      <c r="T451" s="8"/>
    </row>
    <row r="452" spans="2:20" x14ac:dyDescent="0.2">
      <c r="B452" s="3"/>
      <c r="E452" s="3"/>
      <c r="I452" s="7"/>
      <c r="Q452" s="3"/>
      <c r="S452" s="3"/>
      <c r="T452" s="8"/>
    </row>
    <row r="453" spans="2:20" x14ac:dyDescent="0.2">
      <c r="B453" s="3"/>
      <c r="E453" s="3"/>
      <c r="I453" s="7"/>
      <c r="Q453" s="3"/>
      <c r="S453" s="3"/>
      <c r="T453" s="8"/>
    </row>
    <row r="454" spans="2:20" x14ac:dyDescent="0.2">
      <c r="B454" s="3"/>
      <c r="I454" s="7"/>
      <c r="Q454" s="3"/>
      <c r="S454" s="3"/>
      <c r="T454" s="8"/>
    </row>
    <row r="455" spans="2:20" x14ac:dyDescent="0.2">
      <c r="B455" s="3"/>
      <c r="E455" s="3"/>
      <c r="I455" s="7"/>
      <c r="Q455" s="3"/>
      <c r="S455" s="3"/>
      <c r="T455" s="8"/>
    </row>
    <row r="456" spans="2:20" x14ac:dyDescent="0.2">
      <c r="B456" s="3"/>
      <c r="I456" s="7"/>
      <c r="Q456" s="3"/>
      <c r="S456" s="3"/>
      <c r="T456" s="8"/>
    </row>
    <row r="457" spans="2:20" x14ac:dyDescent="0.2">
      <c r="B457" s="3"/>
      <c r="E457" s="3"/>
      <c r="I457" s="7"/>
      <c r="Q457" s="3"/>
      <c r="S457" s="3"/>
      <c r="T457" s="8"/>
    </row>
    <row r="458" spans="2:20" x14ac:dyDescent="0.2">
      <c r="I458" s="7"/>
      <c r="Q458" s="3"/>
      <c r="S458" s="3"/>
      <c r="T458" s="8"/>
    </row>
    <row r="459" spans="2:20" x14ac:dyDescent="0.2">
      <c r="B459" s="3"/>
      <c r="E459" s="3"/>
      <c r="I459" s="7"/>
      <c r="Q459" s="3"/>
      <c r="S459" s="3"/>
      <c r="T459" s="8"/>
    </row>
    <row r="460" spans="2:20" x14ac:dyDescent="0.2">
      <c r="B460" s="3"/>
      <c r="E460" s="3"/>
      <c r="I460" s="7"/>
      <c r="Q460" s="3"/>
      <c r="S460" s="3"/>
      <c r="T460" s="8"/>
    </row>
    <row r="461" spans="2:20" x14ac:dyDescent="0.2">
      <c r="B461" s="3"/>
      <c r="E461" s="3"/>
      <c r="I461" s="7"/>
      <c r="Q461" s="3"/>
      <c r="S461" s="3"/>
      <c r="T461" s="8"/>
    </row>
    <row r="462" spans="2:20" x14ac:dyDescent="0.2">
      <c r="B462" s="3"/>
      <c r="I462" s="7"/>
      <c r="Q462" s="3"/>
      <c r="S462" s="3"/>
      <c r="T462" s="8"/>
    </row>
    <row r="463" spans="2:20" x14ac:dyDescent="0.2">
      <c r="B463" s="3"/>
      <c r="I463" s="7"/>
      <c r="Q463" s="3"/>
      <c r="S463" s="3"/>
      <c r="T463" s="8"/>
    </row>
    <row r="464" spans="2:20" x14ac:dyDescent="0.2">
      <c r="B464" s="3"/>
      <c r="E464" s="3"/>
      <c r="I464" s="7"/>
      <c r="Q464" s="3"/>
      <c r="S464" s="3"/>
      <c r="T464" s="8"/>
    </row>
    <row r="465" spans="2:20" x14ac:dyDescent="0.2">
      <c r="B465" s="3"/>
      <c r="E465" s="3"/>
      <c r="I465" s="7"/>
      <c r="Q465" s="3"/>
      <c r="S465" s="3"/>
      <c r="T465" s="8"/>
    </row>
    <row r="466" spans="2:20" x14ac:dyDescent="0.2">
      <c r="B466" s="3"/>
      <c r="E466" s="3"/>
      <c r="I466" s="7"/>
      <c r="Q466" s="3"/>
      <c r="S466" s="3"/>
      <c r="T466" s="8"/>
    </row>
    <row r="467" spans="2:20" x14ac:dyDescent="0.2">
      <c r="B467" s="3"/>
      <c r="I467" s="7"/>
      <c r="Q467" s="3"/>
      <c r="S467" s="3"/>
      <c r="T467" s="8"/>
    </row>
    <row r="468" spans="2:20" x14ac:dyDescent="0.2">
      <c r="B468" s="3"/>
      <c r="E468" s="3"/>
      <c r="I468" s="7"/>
      <c r="Q468" s="3"/>
      <c r="S468" s="3"/>
      <c r="T468" s="8"/>
    </row>
    <row r="469" spans="2:20" x14ac:dyDescent="0.2">
      <c r="B469" s="3"/>
      <c r="E469" s="3"/>
      <c r="I469" s="7"/>
      <c r="Q469" s="3"/>
      <c r="S469" s="3"/>
      <c r="T469" s="8"/>
    </row>
    <row r="470" spans="2:20" x14ac:dyDescent="0.2">
      <c r="B470" s="3"/>
      <c r="I470" s="7"/>
      <c r="Q470" s="3"/>
      <c r="S470" s="3"/>
      <c r="T470" s="8"/>
    </row>
    <row r="471" spans="2:20" x14ac:dyDescent="0.2">
      <c r="B471" s="3"/>
      <c r="I471" s="7"/>
      <c r="Q471" s="3"/>
      <c r="S471" s="3"/>
      <c r="T471" s="8"/>
    </row>
    <row r="472" spans="2:20" x14ac:dyDescent="0.2">
      <c r="B472" s="3"/>
      <c r="E472" s="3"/>
      <c r="I472" s="7"/>
      <c r="Q472" s="3"/>
      <c r="S472" s="3"/>
      <c r="T472" s="8"/>
    </row>
    <row r="473" spans="2:20" x14ac:dyDescent="0.2">
      <c r="B473" s="3"/>
      <c r="E473" s="3"/>
      <c r="I473" s="7"/>
      <c r="Q473" s="3"/>
      <c r="S473" s="3"/>
      <c r="T473" s="8"/>
    </row>
    <row r="474" spans="2:20" x14ac:dyDescent="0.2">
      <c r="B474" s="3"/>
      <c r="E474" s="3"/>
      <c r="I474" s="7"/>
      <c r="Q474" s="3"/>
      <c r="S474" s="3"/>
      <c r="T474" s="8"/>
    </row>
    <row r="475" spans="2:20" x14ac:dyDescent="0.2">
      <c r="B475" s="3"/>
      <c r="E475" s="3"/>
      <c r="I475" s="7"/>
      <c r="Q475" s="3"/>
      <c r="S475" s="3"/>
      <c r="T475" s="8"/>
    </row>
    <row r="476" spans="2:20" x14ac:dyDescent="0.2">
      <c r="B476" s="3"/>
      <c r="E476" s="3"/>
      <c r="I476" s="7"/>
      <c r="Q476" s="3"/>
      <c r="S476" s="3"/>
      <c r="T476" s="8"/>
    </row>
    <row r="477" spans="2:20" x14ac:dyDescent="0.2">
      <c r="B477" s="3"/>
      <c r="I477" s="7"/>
      <c r="Q477" s="3"/>
      <c r="S477" s="3"/>
      <c r="T477" s="8"/>
    </row>
    <row r="478" spans="2:20" x14ac:dyDescent="0.2">
      <c r="B478" s="3"/>
      <c r="E478" s="3"/>
      <c r="I478" s="7"/>
      <c r="Q478" s="3"/>
      <c r="S478" s="3"/>
      <c r="T478" s="8"/>
    </row>
    <row r="479" spans="2:20" x14ac:dyDescent="0.2">
      <c r="B479" s="3"/>
      <c r="E479" s="3"/>
      <c r="I479" s="7"/>
      <c r="Q479" s="3"/>
      <c r="S479" s="3"/>
      <c r="T479" s="8"/>
    </row>
    <row r="480" spans="2:20" x14ac:dyDescent="0.2">
      <c r="B480" s="3"/>
      <c r="I480" s="7"/>
      <c r="Q480" s="3"/>
      <c r="S480" s="3"/>
      <c r="T480" s="8"/>
    </row>
    <row r="481" spans="2:20" x14ac:dyDescent="0.2">
      <c r="B481" s="3"/>
      <c r="E481" s="3"/>
      <c r="I481" s="7"/>
      <c r="Q481" s="3"/>
      <c r="S481" s="3"/>
      <c r="T481" s="8"/>
    </row>
    <row r="482" spans="2:20" x14ac:dyDescent="0.2">
      <c r="B482" s="3"/>
      <c r="I482" s="7"/>
      <c r="Q482" s="3"/>
      <c r="S482" s="3"/>
      <c r="T482" s="8"/>
    </row>
    <row r="483" spans="2:20" x14ac:dyDescent="0.2">
      <c r="B483" s="3"/>
      <c r="I483" s="7"/>
      <c r="Q483" s="3"/>
      <c r="S483" s="3"/>
      <c r="T483" s="8"/>
    </row>
    <row r="484" spans="2:20" x14ac:dyDescent="0.2">
      <c r="B484" s="3"/>
      <c r="E484" s="3"/>
      <c r="I484" s="7"/>
      <c r="Q484" s="3"/>
      <c r="S484" s="3"/>
      <c r="T484" s="8"/>
    </row>
    <row r="485" spans="2:20" x14ac:dyDescent="0.2">
      <c r="B485" s="3"/>
      <c r="E485" s="3"/>
      <c r="I485" s="7"/>
      <c r="Q485" s="3"/>
      <c r="S485" s="3"/>
      <c r="T485" s="8"/>
    </row>
    <row r="486" spans="2:20" x14ac:dyDescent="0.2">
      <c r="B486" s="3"/>
      <c r="E486" s="3"/>
      <c r="I486" s="7"/>
      <c r="Q486" s="3"/>
      <c r="S486" s="3"/>
      <c r="T486" s="8"/>
    </row>
    <row r="487" spans="2:20" x14ac:dyDescent="0.2">
      <c r="B487" s="3"/>
      <c r="I487" s="7"/>
      <c r="Q487" s="3"/>
      <c r="S487" s="3"/>
      <c r="T487" s="8"/>
    </row>
    <row r="488" spans="2:20" x14ac:dyDescent="0.2">
      <c r="B488" s="3"/>
      <c r="I488" s="7"/>
      <c r="Q488" s="3"/>
      <c r="S488" s="3"/>
      <c r="T488" s="8"/>
    </row>
    <row r="489" spans="2:20" x14ac:dyDescent="0.2">
      <c r="B489" s="3"/>
      <c r="E489" s="3"/>
      <c r="I489" s="7"/>
      <c r="Q489" s="3"/>
      <c r="S489" s="3"/>
      <c r="T489" s="8"/>
    </row>
    <row r="490" spans="2:20" x14ac:dyDescent="0.2">
      <c r="B490" s="3"/>
      <c r="I490" s="7"/>
      <c r="Q490" s="3"/>
      <c r="S490" s="3"/>
      <c r="T490" s="8"/>
    </row>
    <row r="491" spans="2:20" x14ac:dyDescent="0.2">
      <c r="B491" s="3"/>
      <c r="E491" s="3"/>
      <c r="I491" s="7"/>
      <c r="Q491" s="3"/>
      <c r="S491" s="3"/>
      <c r="T491" s="8"/>
    </row>
    <row r="492" spans="2:20" x14ac:dyDescent="0.2">
      <c r="B492" s="3"/>
      <c r="I492" s="7"/>
      <c r="Q492" s="3"/>
      <c r="S492" s="3"/>
      <c r="T492" s="8"/>
    </row>
    <row r="493" spans="2:20" x14ac:dyDescent="0.2">
      <c r="B493" s="3"/>
      <c r="I493" s="7"/>
      <c r="Q493" s="3"/>
      <c r="S493" s="3"/>
      <c r="T493" s="8"/>
    </row>
    <row r="494" spans="2:20" x14ac:dyDescent="0.2">
      <c r="B494" s="3"/>
      <c r="I494" s="7"/>
      <c r="Q494" s="3"/>
      <c r="S494" s="3"/>
      <c r="T494" s="8"/>
    </row>
    <row r="495" spans="2:20" x14ac:dyDescent="0.2">
      <c r="B495" s="3"/>
      <c r="E495" s="3"/>
      <c r="I495" s="7"/>
      <c r="Q495" s="3"/>
      <c r="S495" s="3"/>
      <c r="T495" s="8"/>
    </row>
    <row r="496" spans="2:20" x14ac:dyDescent="0.2">
      <c r="B496" s="3"/>
      <c r="E496" s="3"/>
      <c r="I496" s="7"/>
      <c r="Q496" s="3"/>
      <c r="S496" s="3"/>
      <c r="T496" s="8"/>
    </row>
    <row r="497" spans="2:20" x14ac:dyDescent="0.2">
      <c r="B497" s="3"/>
      <c r="I497" s="7"/>
      <c r="Q497" s="3"/>
      <c r="S497" s="3"/>
      <c r="T497" s="8"/>
    </row>
    <row r="498" spans="2:20" x14ac:dyDescent="0.2">
      <c r="B498" s="3"/>
      <c r="I498" s="7"/>
      <c r="Q498" s="3"/>
      <c r="S498" s="3"/>
      <c r="T498" s="8"/>
    </row>
    <row r="499" spans="2:20" x14ac:dyDescent="0.2">
      <c r="B499" s="3"/>
      <c r="I499" s="7"/>
      <c r="Q499" s="3"/>
      <c r="S499" s="3"/>
      <c r="T499" s="8"/>
    </row>
    <row r="500" spans="2:20" x14ac:dyDescent="0.2">
      <c r="B500" s="3"/>
      <c r="E500" s="3"/>
      <c r="I500" s="7"/>
      <c r="Q500" s="3"/>
      <c r="S500" s="3"/>
      <c r="T500" s="8"/>
    </row>
    <row r="501" spans="2:20" x14ac:dyDescent="0.2">
      <c r="B501" s="3"/>
      <c r="E501" s="3"/>
      <c r="I501" s="7"/>
      <c r="Q501" s="3"/>
      <c r="S501" s="3"/>
      <c r="T501" s="8"/>
    </row>
    <row r="502" spans="2:20" x14ac:dyDescent="0.2">
      <c r="B502" s="3"/>
      <c r="E502" s="3"/>
      <c r="I502" s="7"/>
      <c r="Q502" s="3"/>
      <c r="S502" s="3"/>
      <c r="T502" s="8"/>
    </row>
    <row r="503" spans="2:20" x14ac:dyDescent="0.2">
      <c r="B503" s="3"/>
      <c r="E503" s="3"/>
      <c r="I503" s="7"/>
      <c r="Q503" s="3"/>
      <c r="S503" s="3"/>
      <c r="T503" s="8"/>
    </row>
    <row r="504" spans="2:20" x14ac:dyDescent="0.2">
      <c r="B504" s="3"/>
      <c r="E504" s="3"/>
      <c r="I504" s="7"/>
      <c r="Q504" s="3"/>
      <c r="S504" s="3"/>
      <c r="T504" s="8"/>
    </row>
    <row r="505" spans="2:20" x14ac:dyDescent="0.2">
      <c r="B505" s="3"/>
      <c r="E505" s="3"/>
      <c r="I505" s="7"/>
      <c r="Q505" s="3"/>
      <c r="S505" s="3"/>
      <c r="T505" s="8"/>
    </row>
    <row r="506" spans="2:20" x14ac:dyDescent="0.2">
      <c r="B506" s="3"/>
      <c r="E506" s="3"/>
      <c r="I506" s="7"/>
      <c r="Q506" s="3"/>
      <c r="S506" s="3"/>
      <c r="T506" s="8"/>
    </row>
    <row r="507" spans="2:20" x14ac:dyDescent="0.2">
      <c r="B507" s="3"/>
      <c r="E507" s="3"/>
      <c r="I507" s="7"/>
      <c r="Q507" s="3"/>
      <c r="S507" s="3"/>
      <c r="T507" s="8"/>
    </row>
    <row r="508" spans="2:20" x14ac:dyDescent="0.2">
      <c r="B508" s="3"/>
      <c r="E508" s="3"/>
      <c r="I508" s="7"/>
      <c r="Q508" s="3"/>
      <c r="S508" s="3"/>
      <c r="T508" s="8"/>
    </row>
    <row r="509" spans="2:20" x14ac:dyDescent="0.2">
      <c r="B509" s="3"/>
      <c r="I509" s="7"/>
      <c r="Q509" s="3"/>
      <c r="S509" s="3"/>
      <c r="T509" s="8"/>
    </row>
    <row r="510" spans="2:20" x14ac:dyDescent="0.2">
      <c r="B510" s="3"/>
      <c r="I510" s="7"/>
      <c r="Q510" s="3"/>
      <c r="S510" s="3"/>
      <c r="T510" s="8"/>
    </row>
    <row r="511" spans="2:20" x14ac:dyDescent="0.2">
      <c r="B511" s="3"/>
      <c r="I511" s="7"/>
      <c r="Q511" s="3"/>
      <c r="S511" s="3"/>
      <c r="T511" s="8"/>
    </row>
    <row r="512" spans="2:20" x14ac:dyDescent="0.2">
      <c r="B512" s="3"/>
      <c r="I512" s="7"/>
      <c r="Q512" s="3"/>
      <c r="S512" s="3"/>
      <c r="T512" s="8"/>
    </row>
    <row r="513" spans="2:20" x14ac:dyDescent="0.2">
      <c r="B513" s="3"/>
      <c r="E513" s="3"/>
      <c r="I513" s="7"/>
      <c r="Q513" s="3"/>
      <c r="S513" s="3"/>
      <c r="T513" s="8"/>
    </row>
    <row r="514" spans="2:20" x14ac:dyDescent="0.2">
      <c r="I514" s="7"/>
      <c r="Q514" s="3"/>
      <c r="S514" s="3"/>
      <c r="T514" s="8"/>
    </row>
    <row r="515" spans="2:20" x14ac:dyDescent="0.2">
      <c r="B515" s="3"/>
      <c r="E515" s="3"/>
      <c r="I515" s="7"/>
      <c r="Q515" s="3"/>
      <c r="S515" s="3"/>
      <c r="T515" s="8"/>
    </row>
    <row r="516" spans="2:20" x14ac:dyDescent="0.2">
      <c r="B516" s="3"/>
      <c r="I516" s="7"/>
      <c r="Q516" s="3"/>
      <c r="S516" s="3"/>
      <c r="T516" s="8"/>
    </row>
    <row r="517" spans="2:20" x14ac:dyDescent="0.2">
      <c r="B517" s="3"/>
      <c r="E517" s="3"/>
      <c r="I517" s="7"/>
      <c r="Q517" s="3"/>
      <c r="S517" s="3"/>
      <c r="T517" s="8"/>
    </row>
    <row r="518" spans="2:20" x14ac:dyDescent="0.2">
      <c r="B518" s="3"/>
      <c r="E518" s="3"/>
      <c r="I518" s="7"/>
      <c r="Q518" s="3"/>
      <c r="S518" s="3"/>
      <c r="T518" s="8"/>
    </row>
    <row r="519" spans="2:20" x14ac:dyDescent="0.2">
      <c r="B519" s="3"/>
      <c r="E519" s="3"/>
      <c r="I519" s="7"/>
      <c r="Q519" s="3"/>
      <c r="S519" s="3"/>
      <c r="T519" s="8"/>
    </row>
    <row r="520" spans="2:20" x14ac:dyDescent="0.2">
      <c r="B520" s="3"/>
      <c r="E520" s="3"/>
      <c r="I520" s="7"/>
      <c r="Q520" s="3"/>
      <c r="S520" s="3"/>
      <c r="T520" s="8"/>
    </row>
    <row r="521" spans="2:20" x14ac:dyDescent="0.2">
      <c r="B521" s="3"/>
      <c r="E521" s="3"/>
      <c r="I521" s="7"/>
      <c r="Q521" s="3"/>
      <c r="S521" s="3"/>
      <c r="T521" s="8"/>
    </row>
    <row r="522" spans="2:20" x14ac:dyDescent="0.2">
      <c r="B522" s="3"/>
      <c r="I522" s="7"/>
      <c r="Q522" s="3"/>
      <c r="S522" s="3"/>
      <c r="T522" s="8"/>
    </row>
    <row r="523" spans="2:20" x14ac:dyDescent="0.2">
      <c r="B523" s="3"/>
      <c r="I523" s="7"/>
      <c r="Q523" s="3"/>
      <c r="S523" s="3"/>
      <c r="T523" s="8"/>
    </row>
    <row r="524" spans="2:20" x14ac:dyDescent="0.2">
      <c r="B524" s="3"/>
      <c r="E524" s="3"/>
      <c r="I524" s="7"/>
      <c r="Q524" s="3"/>
      <c r="S524" s="3"/>
      <c r="T524" s="8"/>
    </row>
    <row r="525" spans="2:20" x14ac:dyDescent="0.2">
      <c r="B525" s="3"/>
      <c r="I525" s="7"/>
      <c r="Q525" s="3"/>
      <c r="S525" s="3"/>
      <c r="T525" s="8"/>
    </row>
    <row r="526" spans="2:20" x14ac:dyDescent="0.2">
      <c r="B526" s="3"/>
      <c r="I526" s="7"/>
      <c r="Q526" s="3"/>
      <c r="S526" s="3"/>
      <c r="T526" s="8"/>
    </row>
    <row r="527" spans="2:20" x14ac:dyDescent="0.2">
      <c r="B527" s="3"/>
      <c r="E527" s="3"/>
      <c r="I527" s="7"/>
      <c r="Q527" s="3"/>
      <c r="S527" s="3"/>
      <c r="T527" s="8"/>
    </row>
    <row r="528" spans="2:20" x14ac:dyDescent="0.2">
      <c r="B528" s="3"/>
      <c r="E528" s="3"/>
      <c r="I528" s="7"/>
      <c r="Q528" s="3"/>
      <c r="S528" s="3"/>
      <c r="T528" s="8"/>
    </row>
    <row r="529" spans="2:20" x14ac:dyDescent="0.2">
      <c r="B529" s="3"/>
      <c r="E529" s="3"/>
      <c r="I529" s="7"/>
      <c r="Q529" s="3"/>
      <c r="S529" s="3"/>
      <c r="T529" s="8"/>
    </row>
    <row r="530" spans="2:20" x14ac:dyDescent="0.2">
      <c r="B530" s="3"/>
      <c r="E530" s="3"/>
      <c r="I530" s="7"/>
      <c r="Q530" s="3"/>
      <c r="S530" s="3"/>
      <c r="T530" s="8"/>
    </row>
    <row r="531" spans="2:20" x14ac:dyDescent="0.2">
      <c r="B531" s="3"/>
      <c r="I531" s="7"/>
      <c r="Q531" s="3"/>
      <c r="S531" s="3"/>
      <c r="T531" s="8"/>
    </row>
    <row r="532" spans="2:20" x14ac:dyDescent="0.2">
      <c r="B532" s="3"/>
      <c r="I532" s="7"/>
      <c r="Q532" s="3"/>
      <c r="S532" s="3"/>
      <c r="T532" s="8"/>
    </row>
    <row r="533" spans="2:20" x14ac:dyDescent="0.2">
      <c r="E533" s="3"/>
      <c r="I533" s="7"/>
      <c r="Q533" s="3"/>
      <c r="S533" s="3"/>
      <c r="T533" s="8"/>
    </row>
    <row r="534" spans="2:20" x14ac:dyDescent="0.2">
      <c r="B534" s="3"/>
      <c r="E534" s="3"/>
      <c r="I534" s="7"/>
      <c r="Q534" s="3"/>
      <c r="S534" s="3"/>
      <c r="T534" s="8"/>
    </row>
    <row r="535" spans="2:20" x14ac:dyDescent="0.2">
      <c r="B535" s="3"/>
      <c r="I535" s="7"/>
      <c r="Q535" s="3"/>
      <c r="S535" s="3"/>
      <c r="T535" s="8"/>
    </row>
    <row r="536" spans="2:20" x14ac:dyDescent="0.2">
      <c r="B536" s="3"/>
      <c r="E536" s="3"/>
      <c r="I536" s="7"/>
      <c r="Q536" s="3"/>
      <c r="S536" s="3"/>
      <c r="T536" s="8"/>
    </row>
    <row r="537" spans="2:20" x14ac:dyDescent="0.2">
      <c r="B537" s="3"/>
      <c r="E537" s="3"/>
      <c r="I537" s="7"/>
      <c r="Q537" s="3"/>
      <c r="S537" s="3"/>
      <c r="T537" s="8"/>
    </row>
    <row r="538" spans="2:20" x14ac:dyDescent="0.2">
      <c r="B538" s="3"/>
      <c r="E538" s="3"/>
      <c r="I538" s="7"/>
      <c r="Q538" s="3"/>
      <c r="S538" s="3"/>
      <c r="T538" s="8"/>
    </row>
    <row r="539" spans="2:20" x14ac:dyDescent="0.2">
      <c r="B539" s="3"/>
      <c r="E539" s="3"/>
      <c r="I539" s="7"/>
      <c r="Q539" s="3"/>
      <c r="S539" s="3"/>
      <c r="T539" s="8"/>
    </row>
    <row r="540" spans="2:20" x14ac:dyDescent="0.2">
      <c r="B540" s="3"/>
      <c r="I540" s="7"/>
      <c r="Q540" s="3"/>
      <c r="S540" s="3"/>
      <c r="T540" s="8"/>
    </row>
    <row r="541" spans="2:20" x14ac:dyDescent="0.2">
      <c r="B541" s="3"/>
      <c r="I541" s="7"/>
      <c r="Q541" s="3"/>
      <c r="S541" s="3"/>
      <c r="T541" s="8"/>
    </row>
    <row r="542" spans="2:20" x14ac:dyDescent="0.2">
      <c r="B542" s="3"/>
      <c r="E542" s="3"/>
      <c r="I542" s="7"/>
      <c r="Q542" s="3"/>
      <c r="S542" s="3"/>
      <c r="T542" s="8"/>
    </row>
    <row r="543" spans="2:20" x14ac:dyDescent="0.2">
      <c r="B543" s="3"/>
      <c r="E543" s="3"/>
      <c r="I543" s="7"/>
      <c r="Q543" s="3"/>
      <c r="S543" s="3"/>
      <c r="T543" s="8"/>
    </row>
    <row r="544" spans="2:20" x14ac:dyDescent="0.2">
      <c r="B544" s="3"/>
      <c r="E544" s="3"/>
      <c r="I544" s="7"/>
      <c r="Q544" s="3"/>
      <c r="S544" s="3"/>
      <c r="T544" s="8"/>
    </row>
    <row r="545" spans="2:20" x14ac:dyDescent="0.2">
      <c r="B545" s="3"/>
      <c r="E545" s="3"/>
      <c r="I545" s="7"/>
      <c r="Q545" s="3"/>
      <c r="S545" s="3"/>
      <c r="T545" s="8"/>
    </row>
    <row r="546" spans="2:20" x14ac:dyDescent="0.2">
      <c r="B546" s="3"/>
      <c r="I546" s="7"/>
      <c r="Q546" s="3"/>
      <c r="S546" s="3"/>
      <c r="T546" s="8"/>
    </row>
    <row r="547" spans="2:20" x14ac:dyDescent="0.2">
      <c r="B547" s="3"/>
      <c r="E547" s="3"/>
      <c r="I547" s="7"/>
      <c r="Q547" s="3"/>
      <c r="S547" s="3"/>
      <c r="T547" s="8"/>
    </row>
    <row r="548" spans="2:20" x14ac:dyDescent="0.2">
      <c r="B548" s="3"/>
      <c r="E548" s="3"/>
      <c r="I548" s="7"/>
      <c r="Q548" s="3"/>
      <c r="S548" s="3"/>
      <c r="T548" s="8"/>
    </row>
    <row r="549" spans="2:20" x14ac:dyDescent="0.2">
      <c r="B549" s="3"/>
      <c r="E549" s="3"/>
      <c r="I549" s="7"/>
      <c r="Q549" s="3"/>
      <c r="S549" s="3"/>
      <c r="T549" s="8"/>
    </row>
    <row r="550" spans="2:20" x14ac:dyDescent="0.2">
      <c r="B550" s="3"/>
      <c r="I550" s="7"/>
      <c r="Q550" s="3"/>
      <c r="S550" s="3"/>
      <c r="T550" s="8"/>
    </row>
    <row r="551" spans="2:20" x14ac:dyDescent="0.2">
      <c r="B551" s="3"/>
      <c r="E551" s="3"/>
      <c r="I551" s="7"/>
      <c r="Q551" s="3"/>
      <c r="S551" s="3"/>
      <c r="T551" s="8"/>
    </row>
    <row r="552" spans="2:20" x14ac:dyDescent="0.2">
      <c r="B552" s="3"/>
      <c r="I552" s="7"/>
      <c r="Q552" s="3"/>
      <c r="S552" s="3"/>
      <c r="T552" s="8"/>
    </row>
    <row r="553" spans="2:20" x14ac:dyDescent="0.2">
      <c r="B553" s="3"/>
      <c r="E553" s="3"/>
      <c r="I553" s="7"/>
      <c r="Q553" s="3"/>
      <c r="S553" s="3"/>
      <c r="T553" s="8"/>
    </row>
    <row r="554" spans="2:20" x14ac:dyDescent="0.2">
      <c r="B554" s="3"/>
      <c r="I554" s="7"/>
      <c r="Q554" s="3"/>
      <c r="S554" s="3"/>
      <c r="T554" s="8"/>
    </row>
    <row r="555" spans="2:20" x14ac:dyDescent="0.2">
      <c r="B555" s="3"/>
      <c r="E555" s="3"/>
      <c r="I555" s="7"/>
      <c r="Q555" s="3"/>
      <c r="S555" s="3"/>
      <c r="T555" s="8"/>
    </row>
    <row r="556" spans="2:20" x14ac:dyDescent="0.2">
      <c r="B556" s="3"/>
      <c r="E556" s="3"/>
      <c r="I556" s="7"/>
      <c r="Q556" s="3"/>
      <c r="S556" s="3"/>
      <c r="T556" s="8"/>
    </row>
    <row r="557" spans="2:20" x14ac:dyDescent="0.2">
      <c r="B557" s="3"/>
      <c r="I557" s="7"/>
      <c r="Q557" s="3"/>
      <c r="S557" s="3"/>
      <c r="T557" s="8"/>
    </row>
    <row r="558" spans="2:20" x14ac:dyDescent="0.2">
      <c r="B558" s="3"/>
      <c r="E558" s="3"/>
      <c r="I558" s="7"/>
      <c r="Q558" s="3"/>
      <c r="S558" s="3"/>
      <c r="T558" s="8"/>
    </row>
    <row r="559" spans="2:20" x14ac:dyDescent="0.2">
      <c r="B559" s="3"/>
      <c r="I559" s="7"/>
      <c r="Q559" s="3"/>
      <c r="S559" s="3"/>
      <c r="T559" s="8"/>
    </row>
    <row r="560" spans="2:20" x14ac:dyDescent="0.2">
      <c r="B560" s="3"/>
      <c r="I560" s="7"/>
      <c r="Q560" s="3"/>
      <c r="S560" s="3"/>
      <c r="T560" s="8"/>
    </row>
    <row r="561" spans="2:20" x14ac:dyDescent="0.2">
      <c r="B561" s="3"/>
      <c r="I561" s="7"/>
      <c r="Q561" s="3"/>
      <c r="S561" s="3"/>
      <c r="T561" s="8"/>
    </row>
    <row r="562" spans="2:20" x14ac:dyDescent="0.2">
      <c r="B562" s="3"/>
      <c r="I562" s="7"/>
    </row>
    <row r="563" spans="2:20" x14ac:dyDescent="0.2">
      <c r="B563" s="3"/>
      <c r="I563" s="7"/>
    </row>
    <row r="564" spans="2:20" x14ac:dyDescent="0.2">
      <c r="B564" s="3"/>
      <c r="I564" s="7"/>
    </row>
    <row r="565" spans="2:20" x14ac:dyDescent="0.2">
      <c r="B565" s="3"/>
      <c r="I565" s="7"/>
    </row>
    <row r="566" spans="2:20" x14ac:dyDescent="0.2">
      <c r="B566" s="3"/>
      <c r="I566" s="7"/>
    </row>
    <row r="567" spans="2:20" x14ac:dyDescent="0.2">
      <c r="B567" s="3"/>
      <c r="I567" s="7"/>
    </row>
    <row r="568" spans="2:20" x14ac:dyDescent="0.2">
      <c r="B568" s="3"/>
      <c r="I568" s="7"/>
    </row>
    <row r="569" spans="2:20" x14ac:dyDescent="0.2">
      <c r="B569" s="3"/>
      <c r="E569" s="3"/>
      <c r="I569" s="7"/>
    </row>
    <row r="570" spans="2:20" x14ac:dyDescent="0.2">
      <c r="B570" s="3"/>
      <c r="E570" s="3"/>
      <c r="I570" s="7"/>
    </row>
    <row r="571" spans="2:20" x14ac:dyDescent="0.2">
      <c r="B571" s="3"/>
      <c r="E571" s="3"/>
      <c r="I571" s="7"/>
    </row>
    <row r="572" spans="2:20" x14ac:dyDescent="0.2">
      <c r="B572" s="3"/>
      <c r="E572" s="3"/>
      <c r="I572" s="7"/>
    </row>
    <row r="573" spans="2:20" x14ac:dyDescent="0.2">
      <c r="B573" s="3"/>
      <c r="I573" s="7"/>
    </row>
    <row r="574" spans="2:20" x14ac:dyDescent="0.2">
      <c r="B574" s="3"/>
      <c r="E574" s="3"/>
      <c r="I574" s="7"/>
    </row>
    <row r="575" spans="2:20" x14ac:dyDescent="0.2">
      <c r="B575" s="3"/>
      <c r="E575" s="3"/>
      <c r="I575" s="7"/>
    </row>
    <row r="576" spans="2:20" x14ac:dyDescent="0.2">
      <c r="B576" s="3"/>
      <c r="I576" s="7"/>
    </row>
    <row r="577" spans="2:9" x14ac:dyDescent="0.2">
      <c r="B577" s="3"/>
      <c r="I577" s="7"/>
    </row>
    <row r="578" spans="2:9" x14ac:dyDescent="0.2">
      <c r="B578" s="3"/>
      <c r="E578" s="3"/>
      <c r="I578" s="7"/>
    </row>
    <row r="579" spans="2:9" x14ac:dyDescent="0.2">
      <c r="B579" s="3"/>
      <c r="E579" s="3"/>
      <c r="I579" s="7"/>
    </row>
    <row r="580" spans="2:9" x14ac:dyDescent="0.2">
      <c r="B580" s="3"/>
      <c r="I580" s="7"/>
    </row>
    <row r="581" spans="2:9" x14ac:dyDescent="0.2">
      <c r="B581" s="3"/>
      <c r="E581" s="3"/>
      <c r="I581" s="7"/>
    </row>
    <row r="582" spans="2:9" x14ac:dyDescent="0.2">
      <c r="B582" s="3"/>
      <c r="E582" s="3"/>
      <c r="I582" s="7"/>
    </row>
    <row r="583" spans="2:9" x14ac:dyDescent="0.2">
      <c r="B583" s="3"/>
      <c r="E583" s="3"/>
      <c r="I583" s="7"/>
    </row>
    <row r="584" spans="2:9" x14ac:dyDescent="0.2">
      <c r="B584" s="3"/>
      <c r="E584" s="3"/>
      <c r="I584" s="7"/>
    </row>
    <row r="585" spans="2:9" x14ac:dyDescent="0.2">
      <c r="B585" s="3"/>
      <c r="I585" s="7"/>
    </row>
    <row r="586" spans="2:9" x14ac:dyDescent="0.2">
      <c r="B586" s="3"/>
      <c r="E586" s="3"/>
      <c r="I586" s="7"/>
    </row>
    <row r="587" spans="2:9" x14ac:dyDescent="0.2">
      <c r="B587" s="3"/>
      <c r="E587" s="3"/>
      <c r="I587" s="7"/>
    </row>
    <row r="588" spans="2:9" x14ac:dyDescent="0.2">
      <c r="B588" s="3"/>
      <c r="E588" s="3"/>
      <c r="I588" s="7"/>
    </row>
    <row r="589" spans="2:9" x14ac:dyDescent="0.2">
      <c r="E589" s="3"/>
      <c r="I589" s="7"/>
    </row>
    <row r="590" spans="2:9" x14ac:dyDescent="0.2">
      <c r="B590" s="3"/>
      <c r="I590" s="7"/>
    </row>
    <row r="591" spans="2:9" x14ac:dyDescent="0.2">
      <c r="B591" s="3"/>
      <c r="I591" s="7"/>
    </row>
    <row r="592" spans="2:9" x14ac:dyDescent="0.2">
      <c r="B592" s="3"/>
      <c r="E592" s="3"/>
      <c r="I592" s="7"/>
    </row>
    <row r="593" spans="2:9" x14ac:dyDescent="0.2">
      <c r="B593" s="3"/>
      <c r="I593" s="7"/>
    </row>
    <row r="594" spans="2:9" x14ac:dyDescent="0.2">
      <c r="B594" s="3"/>
      <c r="E594" s="3"/>
      <c r="I594" s="7"/>
    </row>
    <row r="595" spans="2:9" x14ac:dyDescent="0.2">
      <c r="B595" s="3"/>
      <c r="E595" s="3"/>
      <c r="I595" s="7"/>
    </row>
    <row r="596" spans="2:9" x14ac:dyDescent="0.2">
      <c r="B596" s="3"/>
      <c r="I596" s="7"/>
    </row>
    <row r="597" spans="2:9" x14ac:dyDescent="0.2">
      <c r="B597" s="3"/>
      <c r="I597" s="7"/>
    </row>
    <row r="598" spans="2:9" x14ac:dyDescent="0.2">
      <c r="B598" s="3"/>
      <c r="E598" s="3"/>
      <c r="I598" s="7"/>
    </row>
    <row r="599" spans="2:9" x14ac:dyDescent="0.2">
      <c r="B599" s="3"/>
      <c r="E599" s="3"/>
      <c r="I599" s="7"/>
    </row>
    <row r="600" spans="2:9" x14ac:dyDescent="0.2">
      <c r="B600" s="3"/>
      <c r="E600" s="3"/>
      <c r="I600" s="7"/>
    </row>
    <row r="601" spans="2:9" x14ac:dyDescent="0.2">
      <c r="B601" s="3"/>
      <c r="E601" s="3"/>
      <c r="I601" s="7"/>
    </row>
    <row r="602" spans="2:9" x14ac:dyDescent="0.2">
      <c r="B602" s="3"/>
      <c r="E602" s="3"/>
      <c r="I602" s="7"/>
    </row>
    <row r="603" spans="2:9" x14ac:dyDescent="0.2">
      <c r="B603" s="3"/>
      <c r="E603" s="3"/>
      <c r="I603" s="7"/>
    </row>
    <row r="604" spans="2:9" x14ac:dyDescent="0.2">
      <c r="B604" s="3"/>
      <c r="E604" s="3"/>
      <c r="I604" s="7"/>
    </row>
    <row r="605" spans="2:9" x14ac:dyDescent="0.2">
      <c r="B605" s="3"/>
      <c r="E605" s="3"/>
      <c r="I605" s="7"/>
    </row>
    <row r="606" spans="2:9" x14ac:dyDescent="0.2">
      <c r="B606" s="3"/>
      <c r="E606" s="3"/>
      <c r="I606" s="7"/>
    </row>
    <row r="607" spans="2:9" x14ac:dyDescent="0.2">
      <c r="B607" s="3"/>
      <c r="I607" s="7"/>
    </row>
    <row r="608" spans="2:9" x14ac:dyDescent="0.2">
      <c r="I608" s="7"/>
    </row>
    <row r="609" spans="2:9" x14ac:dyDescent="0.2">
      <c r="B609" s="3"/>
      <c r="I609" s="7"/>
    </row>
    <row r="610" spans="2:9" x14ac:dyDescent="0.2">
      <c r="B610" s="3"/>
      <c r="I610" s="7"/>
    </row>
    <row r="611" spans="2:9" x14ac:dyDescent="0.2">
      <c r="B611" s="3"/>
      <c r="I611" s="7"/>
    </row>
    <row r="612" spans="2:9" x14ac:dyDescent="0.2">
      <c r="B612" s="3"/>
      <c r="E612" s="3"/>
      <c r="I612" s="7"/>
    </row>
    <row r="613" spans="2:9" x14ac:dyDescent="0.2">
      <c r="B613" s="3"/>
      <c r="E613" s="3"/>
      <c r="I613" s="7"/>
    </row>
    <row r="614" spans="2:9" x14ac:dyDescent="0.2">
      <c r="B614" s="3"/>
      <c r="E614" s="3"/>
      <c r="I614" s="7"/>
    </row>
    <row r="615" spans="2:9" x14ac:dyDescent="0.2">
      <c r="B615" s="3"/>
      <c r="E615" s="3"/>
      <c r="I615" s="7"/>
    </row>
    <row r="616" spans="2:9" x14ac:dyDescent="0.2">
      <c r="B616" s="3"/>
      <c r="E616" s="3"/>
      <c r="I616" s="7"/>
    </row>
    <row r="617" spans="2:9" x14ac:dyDescent="0.2">
      <c r="B617" s="3"/>
      <c r="E617" s="3"/>
      <c r="I617" s="7"/>
    </row>
    <row r="618" spans="2:9" x14ac:dyDescent="0.2">
      <c r="B618" s="3"/>
      <c r="I618" s="7"/>
    </row>
    <row r="619" spans="2:9" x14ac:dyDescent="0.2">
      <c r="B619" s="3"/>
      <c r="E619" s="3"/>
      <c r="I619" s="7"/>
    </row>
    <row r="620" spans="2:9" x14ac:dyDescent="0.2">
      <c r="B620" s="3"/>
      <c r="I620" s="7"/>
    </row>
    <row r="621" spans="2:9" x14ac:dyDescent="0.2">
      <c r="B621" s="3"/>
      <c r="I621" s="7"/>
    </row>
    <row r="622" spans="2:9" x14ac:dyDescent="0.2">
      <c r="B622" s="3"/>
      <c r="I622" s="7"/>
    </row>
    <row r="623" spans="2:9" x14ac:dyDescent="0.2">
      <c r="B623" s="3"/>
      <c r="E623" s="3"/>
      <c r="I623" s="7"/>
    </row>
    <row r="624" spans="2:9" x14ac:dyDescent="0.2">
      <c r="B624" s="3"/>
      <c r="I624" s="7"/>
    </row>
    <row r="625" spans="2:9" x14ac:dyDescent="0.2">
      <c r="B625" s="3"/>
      <c r="E625" s="3"/>
      <c r="I625" s="7"/>
    </row>
    <row r="626" spans="2:9" x14ac:dyDescent="0.2">
      <c r="B626" s="3"/>
      <c r="I626" s="7"/>
    </row>
    <row r="627" spans="2:9" x14ac:dyDescent="0.2">
      <c r="B627" s="3"/>
      <c r="E627" s="3"/>
      <c r="I627" s="7"/>
    </row>
    <row r="628" spans="2:9" x14ac:dyDescent="0.2">
      <c r="B628" s="3"/>
      <c r="E628" s="3"/>
      <c r="I628" s="7"/>
    </row>
    <row r="629" spans="2:9" x14ac:dyDescent="0.2">
      <c r="I629" s="7"/>
    </row>
    <row r="630" spans="2:9" x14ac:dyDescent="0.2">
      <c r="B630" s="3"/>
      <c r="E630" s="3"/>
      <c r="I630" s="7"/>
    </row>
    <row r="631" spans="2:9" x14ac:dyDescent="0.2">
      <c r="B631" s="3"/>
      <c r="I631" s="7"/>
    </row>
    <row r="632" spans="2:9" x14ac:dyDescent="0.2">
      <c r="B632" s="3"/>
      <c r="I632" s="7"/>
    </row>
    <row r="633" spans="2:9" x14ac:dyDescent="0.2">
      <c r="B633" s="3"/>
      <c r="E633" s="3"/>
      <c r="I633" s="7"/>
    </row>
    <row r="634" spans="2:9" x14ac:dyDescent="0.2">
      <c r="B634" s="3"/>
      <c r="I634" s="7"/>
    </row>
    <row r="635" spans="2:9" x14ac:dyDescent="0.2">
      <c r="B635" s="3"/>
      <c r="E635" s="3"/>
      <c r="I635" s="7"/>
    </row>
    <row r="636" spans="2:9" x14ac:dyDescent="0.2">
      <c r="B636" s="3"/>
      <c r="E636" s="3"/>
      <c r="I636" s="7"/>
    </row>
    <row r="637" spans="2:9" x14ac:dyDescent="0.2">
      <c r="B637" s="3"/>
      <c r="E637" s="3"/>
      <c r="I637" s="7"/>
    </row>
    <row r="638" spans="2:9" x14ac:dyDescent="0.2">
      <c r="B638" s="3"/>
      <c r="E638" s="3"/>
      <c r="I638" s="7"/>
    </row>
    <row r="639" spans="2:9" x14ac:dyDescent="0.2">
      <c r="B639" s="3"/>
      <c r="E639" s="3"/>
      <c r="I639" s="7"/>
    </row>
    <row r="640" spans="2:9" x14ac:dyDescent="0.2">
      <c r="B640" s="3"/>
      <c r="E640" s="3"/>
      <c r="I640" s="7"/>
    </row>
    <row r="641" spans="2:9" x14ac:dyDescent="0.2">
      <c r="B641" s="3"/>
      <c r="I641" s="7"/>
    </row>
    <row r="642" spans="2:9" x14ac:dyDescent="0.2">
      <c r="B642" s="3"/>
      <c r="I642" s="7"/>
    </row>
    <row r="643" spans="2:9" x14ac:dyDescent="0.2">
      <c r="B643" s="3"/>
      <c r="E643" s="3"/>
      <c r="I643" s="7"/>
    </row>
    <row r="644" spans="2:9" x14ac:dyDescent="0.2">
      <c r="B644" s="3"/>
      <c r="I644" s="7"/>
    </row>
    <row r="645" spans="2:9" x14ac:dyDescent="0.2">
      <c r="I645" s="7"/>
    </row>
    <row r="646" spans="2:9" x14ac:dyDescent="0.2">
      <c r="B646" s="3"/>
      <c r="E646" s="3"/>
      <c r="I646" s="7"/>
    </row>
    <row r="647" spans="2:9" x14ac:dyDescent="0.2">
      <c r="B647" s="3"/>
      <c r="I647" s="7"/>
    </row>
    <row r="648" spans="2:9" x14ac:dyDescent="0.2">
      <c r="E648" s="3"/>
      <c r="I648" s="7"/>
    </row>
    <row r="649" spans="2:9" x14ac:dyDescent="0.2">
      <c r="B649" s="3"/>
      <c r="I649" s="7"/>
    </row>
    <row r="650" spans="2:9" x14ac:dyDescent="0.2">
      <c r="B650" s="3"/>
      <c r="E650" s="3"/>
      <c r="I650" s="7"/>
    </row>
    <row r="651" spans="2:9" x14ac:dyDescent="0.2">
      <c r="B651" s="3"/>
      <c r="I651" s="7"/>
    </row>
    <row r="652" spans="2:9" x14ac:dyDescent="0.2">
      <c r="B652" s="3"/>
      <c r="E652" s="3"/>
      <c r="I652" s="7"/>
    </row>
    <row r="653" spans="2:9" x14ac:dyDescent="0.2">
      <c r="B653" s="3"/>
      <c r="I653" s="7"/>
    </row>
    <row r="654" spans="2:9" x14ac:dyDescent="0.2">
      <c r="B654" s="3"/>
      <c r="I654" s="7"/>
    </row>
    <row r="655" spans="2:9" x14ac:dyDescent="0.2">
      <c r="B655" s="3"/>
      <c r="E655" s="3"/>
      <c r="I655" s="7"/>
    </row>
    <row r="656" spans="2:9" x14ac:dyDescent="0.2">
      <c r="B656" s="3"/>
      <c r="I656" s="7"/>
    </row>
    <row r="657" spans="2:9" x14ac:dyDescent="0.2">
      <c r="B657" s="3"/>
      <c r="E657" s="3"/>
      <c r="I657" s="7"/>
    </row>
    <row r="658" spans="2:9" x14ac:dyDescent="0.2">
      <c r="B658" s="3"/>
      <c r="E658" s="3"/>
      <c r="I658" s="7"/>
    </row>
    <row r="659" spans="2:9" x14ac:dyDescent="0.2">
      <c r="B659" s="3"/>
      <c r="I659" s="7"/>
    </row>
    <row r="660" spans="2:9" x14ac:dyDescent="0.2">
      <c r="B660" s="3"/>
      <c r="E660" s="3"/>
      <c r="I660" s="7"/>
    </row>
    <row r="661" spans="2:9" x14ac:dyDescent="0.2">
      <c r="B661" s="3"/>
      <c r="E661" s="3"/>
      <c r="I661" s="7"/>
    </row>
    <row r="662" spans="2:9" x14ac:dyDescent="0.2">
      <c r="B662" s="3"/>
      <c r="I662" s="7"/>
    </row>
    <row r="663" spans="2:9" x14ac:dyDescent="0.2">
      <c r="B663" s="3"/>
      <c r="I663" s="7"/>
    </row>
    <row r="664" spans="2:9" x14ac:dyDescent="0.2">
      <c r="E664" s="3"/>
      <c r="I664" s="7"/>
    </row>
    <row r="665" spans="2:9" x14ac:dyDescent="0.2">
      <c r="B665" s="3"/>
      <c r="E665" s="3"/>
      <c r="I665" s="7"/>
    </row>
    <row r="666" spans="2:9" x14ac:dyDescent="0.2">
      <c r="B666" s="3"/>
      <c r="I666" s="7"/>
    </row>
    <row r="667" spans="2:9" x14ac:dyDescent="0.2">
      <c r="I667" s="7"/>
    </row>
    <row r="668" spans="2:9" x14ac:dyDescent="0.2">
      <c r="B668" s="3"/>
      <c r="I668" s="7"/>
    </row>
    <row r="669" spans="2:9" x14ac:dyDescent="0.2">
      <c r="B669" s="3"/>
      <c r="E669" s="3"/>
      <c r="I669" s="7"/>
    </row>
    <row r="670" spans="2:9" x14ac:dyDescent="0.2">
      <c r="B670" s="3"/>
      <c r="E670" s="3"/>
      <c r="I670" s="7"/>
    </row>
    <row r="671" spans="2:9" x14ac:dyDescent="0.2">
      <c r="B671" s="3"/>
      <c r="I671" s="7"/>
    </row>
    <row r="672" spans="2:9" x14ac:dyDescent="0.2">
      <c r="B672" s="3"/>
      <c r="E672" s="3"/>
      <c r="I672" s="7"/>
    </row>
    <row r="673" spans="2:9" x14ac:dyDescent="0.2">
      <c r="B673" s="3"/>
      <c r="I673" s="7"/>
    </row>
    <row r="674" spans="2:9" x14ac:dyDescent="0.2">
      <c r="B674" s="3"/>
      <c r="E674" s="3"/>
      <c r="I674" s="7"/>
    </row>
    <row r="675" spans="2:9" x14ac:dyDescent="0.2">
      <c r="B675" s="3"/>
      <c r="E675" s="3"/>
      <c r="I675" s="7"/>
    </row>
    <row r="676" spans="2:9" x14ac:dyDescent="0.2">
      <c r="B676" s="3"/>
      <c r="E676" s="3"/>
      <c r="I676" s="7"/>
    </row>
    <row r="677" spans="2:9" x14ac:dyDescent="0.2">
      <c r="B677" s="3"/>
      <c r="I677" s="7"/>
    </row>
    <row r="678" spans="2:9" x14ac:dyDescent="0.2">
      <c r="B678" s="3"/>
      <c r="E678" s="3"/>
      <c r="I678" s="7"/>
    </row>
    <row r="679" spans="2:9" x14ac:dyDescent="0.2">
      <c r="B679" s="3"/>
      <c r="I679" s="7"/>
    </row>
    <row r="680" spans="2:9" x14ac:dyDescent="0.2">
      <c r="E680" s="3"/>
      <c r="I680" s="7"/>
    </row>
    <row r="681" spans="2:9" x14ac:dyDescent="0.2">
      <c r="B681" s="3"/>
      <c r="E681" s="3"/>
      <c r="I681" s="7"/>
    </row>
    <row r="682" spans="2:9" x14ac:dyDescent="0.2">
      <c r="B682" s="3"/>
      <c r="E682" s="3"/>
      <c r="I682" s="7"/>
    </row>
    <row r="683" spans="2:9" x14ac:dyDescent="0.2">
      <c r="E683" s="3"/>
      <c r="I683" s="7"/>
    </row>
    <row r="684" spans="2:9" x14ac:dyDescent="0.2">
      <c r="B684" s="3"/>
      <c r="I684" s="7"/>
    </row>
    <row r="685" spans="2:9" x14ac:dyDescent="0.2">
      <c r="B685" s="3"/>
      <c r="I685" s="7"/>
    </row>
    <row r="686" spans="2:9" x14ac:dyDescent="0.2">
      <c r="E686" s="3"/>
      <c r="I686" s="7"/>
    </row>
    <row r="687" spans="2:9" x14ac:dyDescent="0.2">
      <c r="B687" s="3"/>
      <c r="E687" s="3"/>
      <c r="I687" s="7"/>
    </row>
    <row r="688" spans="2:9" x14ac:dyDescent="0.2">
      <c r="B688" s="3"/>
      <c r="E688" s="3"/>
      <c r="I688" s="7"/>
    </row>
    <row r="689" spans="2:9" x14ac:dyDescent="0.2">
      <c r="B689" s="3"/>
      <c r="E689" s="3"/>
      <c r="I689" s="7"/>
    </row>
    <row r="690" spans="2:9" x14ac:dyDescent="0.2">
      <c r="B690" s="3"/>
      <c r="E690" s="3"/>
      <c r="I690" s="7"/>
    </row>
    <row r="691" spans="2:9" x14ac:dyDescent="0.2">
      <c r="B691" s="3"/>
      <c r="E691" s="3"/>
      <c r="I691" s="7"/>
    </row>
    <row r="692" spans="2:9" x14ac:dyDescent="0.2">
      <c r="B692" s="3"/>
      <c r="I692" s="7"/>
    </row>
    <row r="693" spans="2:9" x14ac:dyDescent="0.2">
      <c r="B693" s="3"/>
      <c r="I693" s="7"/>
    </row>
    <row r="694" spans="2:9" x14ac:dyDescent="0.2">
      <c r="B694" s="3"/>
      <c r="E694" s="3"/>
      <c r="I694" s="7"/>
    </row>
    <row r="695" spans="2:9" x14ac:dyDescent="0.2">
      <c r="B695" s="3"/>
      <c r="I695" s="7"/>
    </row>
    <row r="696" spans="2:9" x14ac:dyDescent="0.2">
      <c r="B696" s="3"/>
      <c r="I696" s="7"/>
    </row>
    <row r="697" spans="2:9" x14ac:dyDescent="0.2">
      <c r="B697" s="3"/>
      <c r="E697" s="3"/>
      <c r="I697" s="7"/>
    </row>
    <row r="698" spans="2:9" x14ac:dyDescent="0.2">
      <c r="B698" s="3"/>
      <c r="E698" s="3"/>
      <c r="I698" s="7"/>
    </row>
    <row r="699" spans="2:9" x14ac:dyDescent="0.2">
      <c r="E699" s="3"/>
      <c r="I699" s="7"/>
    </row>
    <row r="700" spans="2:9" x14ac:dyDescent="0.2">
      <c r="B700" s="3"/>
      <c r="I700" s="7"/>
    </row>
    <row r="701" spans="2:9" x14ac:dyDescent="0.2">
      <c r="B701" s="3"/>
      <c r="I701" s="7"/>
    </row>
    <row r="702" spans="2:9" x14ac:dyDescent="0.2">
      <c r="I702" s="7"/>
    </row>
    <row r="703" spans="2:9" x14ac:dyDescent="0.2">
      <c r="B703" s="3"/>
      <c r="I703" s="7"/>
    </row>
    <row r="704" spans="2:9" x14ac:dyDescent="0.2">
      <c r="B704" s="3"/>
      <c r="E704" s="3"/>
      <c r="I704" s="7"/>
    </row>
    <row r="705" spans="2:9" x14ac:dyDescent="0.2">
      <c r="B705" s="3"/>
      <c r="I705" s="7"/>
    </row>
    <row r="706" spans="2:9" x14ac:dyDescent="0.2">
      <c r="B706" s="3"/>
      <c r="I706" s="7"/>
    </row>
    <row r="707" spans="2:9" x14ac:dyDescent="0.2">
      <c r="B707" s="3"/>
      <c r="I707" s="7"/>
    </row>
    <row r="708" spans="2:9" x14ac:dyDescent="0.2">
      <c r="B708" s="3"/>
      <c r="E708" s="3"/>
      <c r="I708" s="7"/>
    </row>
    <row r="709" spans="2:9" x14ac:dyDescent="0.2">
      <c r="B709" s="3"/>
      <c r="E709" s="3"/>
      <c r="I709" s="7"/>
    </row>
    <row r="710" spans="2:9" x14ac:dyDescent="0.2">
      <c r="B710" s="3"/>
      <c r="I710" s="7"/>
    </row>
    <row r="711" spans="2:9" x14ac:dyDescent="0.2">
      <c r="B711" s="3"/>
      <c r="E711" s="3"/>
      <c r="I711" s="7"/>
    </row>
    <row r="712" spans="2:9" x14ac:dyDescent="0.2">
      <c r="B712" s="3"/>
      <c r="I712" s="7"/>
    </row>
    <row r="713" spans="2:9" x14ac:dyDescent="0.2">
      <c r="B713" s="3"/>
      <c r="I713" s="7"/>
    </row>
    <row r="714" spans="2:9" x14ac:dyDescent="0.2">
      <c r="B714" s="3"/>
      <c r="E714" s="3"/>
      <c r="I714" s="7"/>
    </row>
    <row r="715" spans="2:9" x14ac:dyDescent="0.2">
      <c r="B715" s="3"/>
      <c r="E715" s="3"/>
      <c r="I715" s="7"/>
    </row>
    <row r="716" spans="2:9" x14ac:dyDescent="0.2">
      <c r="B716" s="3"/>
      <c r="E716" s="3"/>
      <c r="I716" s="7"/>
    </row>
    <row r="717" spans="2:9" x14ac:dyDescent="0.2">
      <c r="B717" s="3"/>
      <c r="I717" s="7"/>
    </row>
    <row r="718" spans="2:9" x14ac:dyDescent="0.2">
      <c r="E718" s="3"/>
      <c r="I718" s="7"/>
    </row>
    <row r="719" spans="2:9" x14ac:dyDescent="0.2">
      <c r="B719" s="3"/>
      <c r="E719" s="3"/>
      <c r="I719" s="7"/>
    </row>
    <row r="720" spans="2:9" x14ac:dyDescent="0.2">
      <c r="B720" s="3"/>
      <c r="E720" s="3"/>
      <c r="I720" s="7"/>
    </row>
    <row r="721" spans="2:9" x14ac:dyDescent="0.2">
      <c r="B721" s="3"/>
      <c r="I721" s="7"/>
    </row>
    <row r="722" spans="2:9" x14ac:dyDescent="0.2">
      <c r="B722" s="3"/>
      <c r="E722" s="3"/>
      <c r="I722" s="7"/>
    </row>
    <row r="723" spans="2:9" x14ac:dyDescent="0.2">
      <c r="B723" s="3"/>
      <c r="E723" s="3"/>
      <c r="I723" s="7"/>
    </row>
    <row r="724" spans="2:9" x14ac:dyDescent="0.2">
      <c r="B724" s="3"/>
      <c r="I724" s="7"/>
    </row>
    <row r="725" spans="2:9" x14ac:dyDescent="0.2">
      <c r="B725" s="3"/>
      <c r="E725" s="3"/>
      <c r="I725" s="7"/>
    </row>
    <row r="726" spans="2:9" x14ac:dyDescent="0.2">
      <c r="B726" s="3"/>
      <c r="I726" s="7"/>
    </row>
    <row r="727" spans="2:9" x14ac:dyDescent="0.2">
      <c r="B727" s="3"/>
      <c r="E727" s="3"/>
      <c r="I727" s="7"/>
    </row>
    <row r="728" spans="2:9" x14ac:dyDescent="0.2">
      <c r="B728" s="3"/>
      <c r="E728" s="3"/>
      <c r="I728" s="7"/>
    </row>
    <row r="729" spans="2:9" x14ac:dyDescent="0.2">
      <c r="B729" s="3"/>
      <c r="E729" s="3"/>
      <c r="I729" s="7"/>
    </row>
    <row r="730" spans="2:9" x14ac:dyDescent="0.2">
      <c r="B730" s="3"/>
      <c r="E730" s="3"/>
      <c r="I730" s="7"/>
    </row>
    <row r="731" spans="2:9" x14ac:dyDescent="0.2">
      <c r="B731" s="3"/>
      <c r="I731" s="7"/>
    </row>
    <row r="732" spans="2:9" x14ac:dyDescent="0.2">
      <c r="B732" s="3"/>
      <c r="I732" s="7"/>
    </row>
    <row r="733" spans="2:9" x14ac:dyDescent="0.2">
      <c r="B733" s="3"/>
      <c r="E733" s="3"/>
      <c r="I733" s="7"/>
    </row>
    <row r="734" spans="2:9" x14ac:dyDescent="0.2">
      <c r="B734" s="3"/>
      <c r="E734" s="3"/>
      <c r="I734" s="7"/>
    </row>
    <row r="735" spans="2:9" x14ac:dyDescent="0.2">
      <c r="B735" s="3"/>
      <c r="I735" s="7"/>
    </row>
    <row r="736" spans="2:9" x14ac:dyDescent="0.2">
      <c r="B736" s="3"/>
      <c r="E736" s="3"/>
      <c r="I736" s="7"/>
    </row>
    <row r="737" spans="2:9" x14ac:dyDescent="0.2">
      <c r="B737" s="3"/>
      <c r="I737" s="7"/>
    </row>
    <row r="738" spans="2:9" x14ac:dyDescent="0.2">
      <c r="B738" s="3"/>
      <c r="I738" s="7"/>
    </row>
    <row r="739" spans="2:9" x14ac:dyDescent="0.2">
      <c r="B739" s="3"/>
      <c r="E739" s="3"/>
      <c r="I739" s="7"/>
    </row>
    <row r="740" spans="2:9" x14ac:dyDescent="0.2">
      <c r="B740" s="3"/>
      <c r="E740" s="3"/>
      <c r="I740" s="7"/>
    </row>
    <row r="741" spans="2:9" x14ac:dyDescent="0.2">
      <c r="B741" s="3"/>
      <c r="E741" s="3"/>
      <c r="I741" s="7"/>
    </row>
    <row r="742" spans="2:9" x14ac:dyDescent="0.2">
      <c r="E742" s="3"/>
      <c r="I742" s="7"/>
    </row>
    <row r="743" spans="2:9" x14ac:dyDescent="0.2">
      <c r="B743" s="3"/>
      <c r="E743" s="3"/>
      <c r="I743" s="7"/>
    </row>
    <row r="744" spans="2:9" x14ac:dyDescent="0.2">
      <c r="B744" s="3"/>
      <c r="I744" s="7"/>
    </row>
    <row r="745" spans="2:9" x14ac:dyDescent="0.2">
      <c r="B745" s="3"/>
      <c r="I745" s="7"/>
    </row>
    <row r="746" spans="2:9" x14ac:dyDescent="0.2">
      <c r="B746" s="3"/>
      <c r="E746" s="3"/>
      <c r="I746" s="7"/>
    </row>
    <row r="747" spans="2:9" x14ac:dyDescent="0.2">
      <c r="B747" s="3"/>
      <c r="E747" s="3"/>
      <c r="I747" s="7"/>
    </row>
    <row r="748" spans="2:9" x14ac:dyDescent="0.2">
      <c r="B748" s="3"/>
      <c r="E748" s="3"/>
      <c r="I748" s="7"/>
    </row>
    <row r="749" spans="2:9" x14ac:dyDescent="0.2">
      <c r="B749" s="3"/>
      <c r="E749" s="3"/>
      <c r="I749" s="7"/>
    </row>
    <row r="750" spans="2:9" x14ac:dyDescent="0.2">
      <c r="B750" s="3"/>
      <c r="I750" s="7"/>
    </row>
    <row r="751" spans="2:9" x14ac:dyDescent="0.2">
      <c r="B751" s="3"/>
      <c r="E751" s="3"/>
      <c r="I751" s="7"/>
    </row>
    <row r="752" spans="2:9" x14ac:dyDescent="0.2">
      <c r="B752" s="3"/>
      <c r="I752" s="7"/>
    </row>
    <row r="753" spans="2:9" x14ac:dyDescent="0.2">
      <c r="B753" s="3"/>
      <c r="I753" s="7"/>
    </row>
    <row r="754" spans="2:9" x14ac:dyDescent="0.2">
      <c r="B754" s="3"/>
      <c r="E754" s="3"/>
      <c r="I754" s="7"/>
    </row>
    <row r="755" spans="2:9" x14ac:dyDescent="0.2">
      <c r="B755" s="3"/>
      <c r="I755" s="7"/>
    </row>
    <row r="756" spans="2:9" x14ac:dyDescent="0.2">
      <c r="B756" s="3"/>
      <c r="I756" s="7"/>
    </row>
    <row r="757" spans="2:9" x14ac:dyDescent="0.2">
      <c r="B757" s="3"/>
      <c r="I757" s="7"/>
    </row>
    <row r="758" spans="2:9" x14ac:dyDescent="0.2">
      <c r="E758" s="3"/>
      <c r="I758" s="7"/>
    </row>
    <row r="759" spans="2:9" x14ac:dyDescent="0.2">
      <c r="B759" s="3"/>
      <c r="I759" s="7"/>
    </row>
    <row r="760" spans="2:9" x14ac:dyDescent="0.2">
      <c r="B760" s="3"/>
      <c r="I760" s="7"/>
    </row>
    <row r="761" spans="2:9" x14ac:dyDescent="0.2">
      <c r="I761" s="7"/>
    </row>
    <row r="762" spans="2:9" x14ac:dyDescent="0.2">
      <c r="B762" s="3"/>
      <c r="E762" s="3"/>
      <c r="I762" s="7"/>
    </row>
    <row r="763" spans="2:9" x14ac:dyDescent="0.2">
      <c r="B763" s="3"/>
      <c r="I763" s="7"/>
    </row>
    <row r="764" spans="2:9" x14ac:dyDescent="0.2">
      <c r="B764" s="3"/>
      <c r="E764" s="3"/>
      <c r="I764" s="7"/>
    </row>
    <row r="765" spans="2:9" x14ac:dyDescent="0.2">
      <c r="B765" s="3"/>
      <c r="E765" s="3"/>
      <c r="I765" s="7"/>
    </row>
    <row r="766" spans="2:9" x14ac:dyDescent="0.2">
      <c r="B766" s="3"/>
      <c r="E766" s="3"/>
      <c r="I766" s="7"/>
    </row>
    <row r="767" spans="2:9" x14ac:dyDescent="0.2">
      <c r="B767" s="3"/>
      <c r="I767" s="7"/>
    </row>
    <row r="768" spans="2:9" x14ac:dyDescent="0.2">
      <c r="B768" s="3"/>
      <c r="E768" s="3"/>
      <c r="I768" s="7"/>
    </row>
    <row r="769" spans="2:9" x14ac:dyDescent="0.2">
      <c r="B769" s="3"/>
      <c r="E769" s="3"/>
      <c r="I769" s="7"/>
    </row>
    <row r="770" spans="2:9" x14ac:dyDescent="0.2">
      <c r="B770" s="3"/>
      <c r="E770" s="3"/>
      <c r="I770" s="7"/>
    </row>
    <row r="771" spans="2:9" x14ac:dyDescent="0.2">
      <c r="B771" s="3"/>
      <c r="E771" s="3"/>
      <c r="I771" s="7"/>
    </row>
    <row r="772" spans="2:9" x14ac:dyDescent="0.2">
      <c r="B772" s="3"/>
      <c r="E772" s="3"/>
      <c r="I772" s="7"/>
    </row>
    <row r="773" spans="2:9" x14ac:dyDescent="0.2">
      <c r="B773" s="3"/>
      <c r="I773" s="7"/>
    </row>
    <row r="774" spans="2:9" x14ac:dyDescent="0.2">
      <c r="B774" s="3"/>
      <c r="E774" s="3"/>
      <c r="I774" s="7"/>
    </row>
    <row r="775" spans="2:9" x14ac:dyDescent="0.2">
      <c r="B775" s="3"/>
      <c r="I775" s="7"/>
    </row>
    <row r="776" spans="2:9" x14ac:dyDescent="0.2">
      <c r="B776" s="3"/>
      <c r="E776" s="3"/>
      <c r="I776" s="7"/>
    </row>
    <row r="777" spans="2:9" x14ac:dyDescent="0.2">
      <c r="E777" s="3"/>
      <c r="I777" s="7"/>
    </row>
    <row r="778" spans="2:9" x14ac:dyDescent="0.2">
      <c r="B778" s="3"/>
      <c r="E778" s="3"/>
      <c r="I778" s="7"/>
    </row>
    <row r="779" spans="2:9" x14ac:dyDescent="0.2">
      <c r="B779" s="3"/>
      <c r="E779" s="3"/>
      <c r="I779" s="7"/>
    </row>
    <row r="780" spans="2:9" x14ac:dyDescent="0.2">
      <c r="I780" s="7"/>
    </row>
    <row r="781" spans="2:9" x14ac:dyDescent="0.2">
      <c r="B781" s="3"/>
      <c r="E781" s="3"/>
      <c r="I781" s="7"/>
    </row>
    <row r="782" spans="2:9" x14ac:dyDescent="0.2">
      <c r="B782" s="3"/>
      <c r="E782" s="3"/>
      <c r="I782" s="7"/>
    </row>
    <row r="783" spans="2:9" x14ac:dyDescent="0.2">
      <c r="B783" s="3"/>
      <c r="I783" s="7"/>
    </row>
    <row r="784" spans="2:9" x14ac:dyDescent="0.2">
      <c r="B784" s="3"/>
      <c r="I784" s="7"/>
    </row>
    <row r="785" spans="2:9" x14ac:dyDescent="0.2">
      <c r="B785" s="3"/>
      <c r="I785" s="7"/>
    </row>
    <row r="786" spans="2:9" x14ac:dyDescent="0.2">
      <c r="B786" s="3"/>
      <c r="I786" s="7"/>
    </row>
    <row r="787" spans="2:9" x14ac:dyDescent="0.2">
      <c r="B787" s="3"/>
      <c r="E787" s="3"/>
      <c r="I787" s="7"/>
    </row>
    <row r="788" spans="2:9" x14ac:dyDescent="0.2">
      <c r="B788" s="3"/>
      <c r="E788" s="3"/>
      <c r="I788" s="7"/>
    </row>
    <row r="789" spans="2:9" x14ac:dyDescent="0.2">
      <c r="B789" s="3"/>
      <c r="I789" s="7"/>
    </row>
    <row r="790" spans="2:9" x14ac:dyDescent="0.2">
      <c r="B790" s="3"/>
      <c r="E790" s="3"/>
      <c r="I790" s="7"/>
    </row>
    <row r="791" spans="2:9" x14ac:dyDescent="0.2">
      <c r="B791" s="3"/>
      <c r="E791" s="3"/>
      <c r="I791" s="7"/>
    </row>
    <row r="792" spans="2:9" x14ac:dyDescent="0.2">
      <c r="B792" s="3"/>
      <c r="I792" s="7"/>
    </row>
    <row r="793" spans="2:9" x14ac:dyDescent="0.2">
      <c r="E793" s="3"/>
      <c r="I793" s="7"/>
    </row>
    <row r="794" spans="2:9" x14ac:dyDescent="0.2">
      <c r="B794" s="3"/>
      <c r="I794" s="7"/>
    </row>
    <row r="795" spans="2:9" x14ac:dyDescent="0.2">
      <c r="B795" s="3"/>
      <c r="E795" s="3"/>
      <c r="I795" s="7"/>
    </row>
    <row r="796" spans="2:9" x14ac:dyDescent="0.2">
      <c r="E796" s="3"/>
      <c r="I796" s="7"/>
    </row>
    <row r="797" spans="2:9" x14ac:dyDescent="0.2">
      <c r="B797" s="3"/>
      <c r="I797" s="7"/>
    </row>
    <row r="798" spans="2:9" x14ac:dyDescent="0.2">
      <c r="B798" s="3"/>
      <c r="I798" s="7"/>
    </row>
    <row r="799" spans="2:9" x14ac:dyDescent="0.2">
      <c r="E799" s="3"/>
      <c r="I799" s="7"/>
    </row>
    <row r="800" spans="2:9" x14ac:dyDescent="0.2">
      <c r="B800" s="3"/>
      <c r="E800" s="3"/>
      <c r="I800" s="7"/>
    </row>
    <row r="801" spans="2:9" x14ac:dyDescent="0.2">
      <c r="B801" s="3"/>
      <c r="E801" s="3"/>
      <c r="I801" s="7"/>
    </row>
    <row r="802" spans="2:9" x14ac:dyDescent="0.2">
      <c r="B802" s="3"/>
      <c r="E802" s="3"/>
      <c r="I802" s="7"/>
    </row>
    <row r="803" spans="2:9" x14ac:dyDescent="0.2">
      <c r="B803" s="3"/>
      <c r="I803" s="7"/>
    </row>
    <row r="804" spans="2:9" x14ac:dyDescent="0.2">
      <c r="B804" s="3"/>
      <c r="I804" s="7"/>
    </row>
    <row r="805" spans="2:9" x14ac:dyDescent="0.2">
      <c r="B805" s="3"/>
      <c r="I805" s="7"/>
    </row>
    <row r="806" spans="2:9" x14ac:dyDescent="0.2">
      <c r="B806" s="3"/>
      <c r="E806" s="3"/>
      <c r="I806" s="7"/>
    </row>
    <row r="807" spans="2:9" x14ac:dyDescent="0.2">
      <c r="B807" s="3"/>
      <c r="E807" s="3"/>
      <c r="I807" s="7"/>
    </row>
    <row r="808" spans="2:9" x14ac:dyDescent="0.2">
      <c r="B808" s="3"/>
      <c r="E808" s="3"/>
      <c r="I808" s="7"/>
    </row>
    <row r="809" spans="2:9" x14ac:dyDescent="0.2">
      <c r="B809" s="3"/>
      <c r="I809" s="7"/>
    </row>
    <row r="810" spans="2:9" x14ac:dyDescent="0.2">
      <c r="B810" s="3"/>
      <c r="E810" s="3"/>
      <c r="I810" s="7"/>
    </row>
    <row r="811" spans="2:9" x14ac:dyDescent="0.2">
      <c r="B811" s="3"/>
      <c r="E811" s="3"/>
      <c r="I811" s="7"/>
    </row>
    <row r="812" spans="2:9" x14ac:dyDescent="0.2">
      <c r="I812" s="7"/>
    </row>
    <row r="813" spans="2:9" x14ac:dyDescent="0.2">
      <c r="B813" s="3"/>
      <c r="I813" s="7"/>
    </row>
    <row r="814" spans="2:9" x14ac:dyDescent="0.2">
      <c r="B814" s="3"/>
      <c r="I814" s="7"/>
    </row>
    <row r="815" spans="2:9" x14ac:dyDescent="0.2">
      <c r="E815" s="3"/>
      <c r="I815" s="7"/>
    </row>
    <row r="816" spans="2:9" x14ac:dyDescent="0.2">
      <c r="B816" s="3"/>
      <c r="I816" s="7"/>
    </row>
    <row r="817" spans="2:9" x14ac:dyDescent="0.2">
      <c r="B817" s="3"/>
      <c r="I817" s="7"/>
    </row>
    <row r="818" spans="2:9" x14ac:dyDescent="0.2">
      <c r="E818" s="3"/>
      <c r="I818" s="7"/>
    </row>
    <row r="819" spans="2:9" x14ac:dyDescent="0.2">
      <c r="B819" s="3"/>
      <c r="E819" s="3"/>
      <c r="I819" s="7"/>
    </row>
    <row r="820" spans="2:9" x14ac:dyDescent="0.2">
      <c r="B820" s="3"/>
      <c r="I820" s="7"/>
    </row>
    <row r="821" spans="2:9" x14ac:dyDescent="0.2">
      <c r="B821" s="3"/>
      <c r="I821" s="7"/>
    </row>
    <row r="822" spans="2:9" x14ac:dyDescent="0.2">
      <c r="B822" s="3"/>
      <c r="E822" s="3"/>
      <c r="I822" s="7"/>
    </row>
    <row r="823" spans="2:9" x14ac:dyDescent="0.2">
      <c r="B823" s="3"/>
      <c r="I823" s="7"/>
    </row>
    <row r="824" spans="2:9" x14ac:dyDescent="0.2">
      <c r="B824" s="3"/>
      <c r="E824" s="3"/>
      <c r="I824" s="7"/>
    </row>
    <row r="825" spans="2:9" x14ac:dyDescent="0.2">
      <c r="B825" s="3"/>
      <c r="E825" s="3"/>
      <c r="I825" s="7"/>
    </row>
    <row r="826" spans="2:9" x14ac:dyDescent="0.2">
      <c r="B826" s="3"/>
      <c r="E826" s="3"/>
      <c r="I826" s="7"/>
    </row>
    <row r="827" spans="2:9" x14ac:dyDescent="0.2">
      <c r="B827" s="3"/>
      <c r="I827" s="7"/>
    </row>
    <row r="828" spans="2:9" x14ac:dyDescent="0.2">
      <c r="B828" s="3"/>
      <c r="E828" s="3"/>
      <c r="I828" s="7"/>
    </row>
    <row r="829" spans="2:9" x14ac:dyDescent="0.2">
      <c r="B829" s="3"/>
      <c r="I829" s="7"/>
    </row>
    <row r="830" spans="2:9" x14ac:dyDescent="0.2">
      <c r="B830" s="3"/>
      <c r="E830" s="3"/>
      <c r="I830" s="7"/>
    </row>
    <row r="831" spans="2:9" x14ac:dyDescent="0.2">
      <c r="I831" s="7"/>
    </row>
    <row r="832" spans="2:9" x14ac:dyDescent="0.2">
      <c r="B832" s="3"/>
      <c r="E832" s="3"/>
      <c r="I832" s="7"/>
    </row>
    <row r="833" spans="2:9" x14ac:dyDescent="0.2">
      <c r="B833" s="3"/>
      <c r="E833" s="3"/>
      <c r="I833" s="7"/>
    </row>
    <row r="834" spans="2:9" x14ac:dyDescent="0.2">
      <c r="I834" s="7"/>
    </row>
    <row r="835" spans="2:9" x14ac:dyDescent="0.2">
      <c r="B835" s="3"/>
      <c r="E835" s="3"/>
      <c r="I835" s="7"/>
    </row>
    <row r="836" spans="2:9" x14ac:dyDescent="0.2">
      <c r="B836" s="3"/>
      <c r="E836" s="3"/>
      <c r="I836" s="7"/>
    </row>
    <row r="837" spans="2:9" x14ac:dyDescent="0.2">
      <c r="B837" s="3"/>
      <c r="I837" s="7"/>
    </row>
    <row r="838" spans="2:9" x14ac:dyDescent="0.2">
      <c r="B838" s="3"/>
      <c r="I838" s="7"/>
    </row>
    <row r="839" spans="2:9" x14ac:dyDescent="0.2">
      <c r="B839" s="3"/>
      <c r="I839" s="7"/>
    </row>
    <row r="840" spans="2:9" x14ac:dyDescent="0.2">
      <c r="B840" s="3"/>
      <c r="I840" s="7"/>
    </row>
    <row r="841" spans="2:9" x14ac:dyDescent="0.2">
      <c r="B841" s="3"/>
      <c r="I841" s="7"/>
    </row>
    <row r="842" spans="2:9" x14ac:dyDescent="0.2">
      <c r="B842" s="3"/>
      <c r="I842" s="7"/>
    </row>
    <row r="843" spans="2:9" x14ac:dyDescent="0.2">
      <c r="B843" s="3"/>
      <c r="I843" s="7"/>
    </row>
    <row r="844" spans="2:9" x14ac:dyDescent="0.2">
      <c r="B844" s="3"/>
      <c r="I844" s="7"/>
    </row>
    <row r="845" spans="2:9" x14ac:dyDescent="0.2">
      <c r="B845" s="3"/>
      <c r="I845" s="7"/>
    </row>
    <row r="846" spans="2:9" x14ac:dyDescent="0.2">
      <c r="B846" s="3"/>
      <c r="I846" s="7"/>
    </row>
    <row r="847" spans="2:9" x14ac:dyDescent="0.2">
      <c r="B847" s="3"/>
      <c r="I847" s="7"/>
    </row>
    <row r="848" spans="2:9" x14ac:dyDescent="0.2">
      <c r="B848" s="3"/>
      <c r="I848" s="7"/>
    </row>
    <row r="849" spans="2:9" x14ac:dyDescent="0.2">
      <c r="B849" s="3"/>
      <c r="I849" s="7"/>
    </row>
    <row r="850" spans="2:9" x14ac:dyDescent="0.2">
      <c r="I850" s="7"/>
    </row>
    <row r="851" spans="2:9" x14ac:dyDescent="0.2">
      <c r="B851" s="3"/>
      <c r="I851" s="7"/>
    </row>
    <row r="852" spans="2:9" x14ac:dyDescent="0.2">
      <c r="B852" s="3"/>
      <c r="I852" s="7"/>
    </row>
    <row r="853" spans="2:9" x14ac:dyDescent="0.2">
      <c r="I853" s="7"/>
    </row>
    <row r="854" spans="2:9" x14ac:dyDescent="0.2">
      <c r="B854" s="3"/>
      <c r="I854" s="7"/>
    </row>
    <row r="855" spans="2:9" x14ac:dyDescent="0.2">
      <c r="B855" s="3"/>
      <c r="I855" s="7"/>
    </row>
    <row r="856" spans="2:9" x14ac:dyDescent="0.2">
      <c r="B856" s="3"/>
      <c r="I856" s="7"/>
    </row>
    <row r="857" spans="2:9" x14ac:dyDescent="0.2">
      <c r="B857" s="3"/>
      <c r="I857" s="7"/>
    </row>
    <row r="858" spans="2:9" x14ac:dyDescent="0.2">
      <c r="B858" s="3"/>
      <c r="I858" s="7"/>
    </row>
    <row r="859" spans="2:9" x14ac:dyDescent="0.2">
      <c r="B859" s="3"/>
      <c r="I859" s="7"/>
    </row>
    <row r="860" spans="2:9" x14ac:dyDescent="0.2">
      <c r="B860" s="3"/>
      <c r="I860" s="7"/>
    </row>
    <row r="861" spans="2:9" x14ac:dyDescent="0.2">
      <c r="B861" s="3"/>
      <c r="I861" s="7"/>
    </row>
    <row r="862" spans="2:9" x14ac:dyDescent="0.2">
      <c r="B862" s="3"/>
      <c r="I862" s="7"/>
    </row>
    <row r="863" spans="2:9" x14ac:dyDescent="0.2">
      <c r="B863" s="3"/>
      <c r="I863" s="7"/>
    </row>
    <row r="864" spans="2:9" x14ac:dyDescent="0.2">
      <c r="B864" s="3"/>
      <c r="I864" s="7"/>
    </row>
    <row r="865" spans="2:9" x14ac:dyDescent="0.2">
      <c r="B865" s="3"/>
      <c r="I865" s="7"/>
    </row>
    <row r="866" spans="2:9" x14ac:dyDescent="0.2">
      <c r="B866" s="3"/>
      <c r="I866" s="7"/>
    </row>
    <row r="867" spans="2:9" x14ac:dyDescent="0.2">
      <c r="B867" s="3"/>
      <c r="I867" s="7"/>
    </row>
    <row r="868" spans="2:9" x14ac:dyDescent="0.2">
      <c r="B868" s="3"/>
      <c r="I868" s="7"/>
    </row>
    <row r="869" spans="2:9" x14ac:dyDescent="0.2">
      <c r="B869" s="3"/>
      <c r="I869" s="7"/>
    </row>
    <row r="870" spans="2:9" x14ac:dyDescent="0.2">
      <c r="I870" s="7"/>
    </row>
    <row r="871" spans="2:9" x14ac:dyDescent="0.2">
      <c r="B871" s="3"/>
      <c r="I871" s="7"/>
    </row>
    <row r="872" spans="2:9" x14ac:dyDescent="0.2">
      <c r="B872" s="3"/>
      <c r="I872" s="7"/>
    </row>
    <row r="873" spans="2:9" x14ac:dyDescent="0.2">
      <c r="I873" s="7"/>
    </row>
    <row r="874" spans="2:9" x14ac:dyDescent="0.2">
      <c r="B874" s="3"/>
      <c r="I874" s="7"/>
    </row>
    <row r="875" spans="2:9" x14ac:dyDescent="0.2">
      <c r="B875" s="3"/>
      <c r="I875" s="7"/>
    </row>
    <row r="876" spans="2:9" x14ac:dyDescent="0.2">
      <c r="B876" s="3"/>
      <c r="I876" s="7"/>
    </row>
    <row r="877" spans="2:9" x14ac:dyDescent="0.2">
      <c r="B877" s="3"/>
      <c r="I877" s="7"/>
    </row>
    <row r="878" spans="2:9" x14ac:dyDescent="0.2">
      <c r="B878" s="3"/>
      <c r="I878" s="7"/>
    </row>
    <row r="879" spans="2:9" x14ac:dyDescent="0.2">
      <c r="B879" s="3"/>
      <c r="I879" s="7"/>
    </row>
    <row r="880" spans="2:9" x14ac:dyDescent="0.2">
      <c r="B880" s="3"/>
      <c r="I880" s="7"/>
    </row>
    <row r="881" spans="2:9" x14ac:dyDescent="0.2">
      <c r="B881" s="3"/>
      <c r="I881" s="7"/>
    </row>
    <row r="882" spans="2:9" x14ac:dyDescent="0.2">
      <c r="B882" s="3"/>
      <c r="I882" s="7"/>
    </row>
    <row r="883" spans="2:9" x14ac:dyDescent="0.2">
      <c r="B883" s="3"/>
      <c r="I883" s="7"/>
    </row>
    <row r="884" spans="2:9" x14ac:dyDescent="0.2">
      <c r="B884" s="3"/>
      <c r="I884" s="7"/>
    </row>
    <row r="885" spans="2:9" x14ac:dyDescent="0.2">
      <c r="B885" s="3"/>
      <c r="I885" s="7"/>
    </row>
    <row r="886" spans="2:9" x14ac:dyDescent="0.2">
      <c r="B886" s="3"/>
      <c r="I886" s="7"/>
    </row>
    <row r="887" spans="2:9" x14ac:dyDescent="0.2">
      <c r="B887" s="3"/>
      <c r="I887" s="7"/>
    </row>
    <row r="888" spans="2:9" x14ac:dyDescent="0.2">
      <c r="B888" s="3"/>
      <c r="I888" s="7"/>
    </row>
    <row r="889" spans="2:9" x14ac:dyDescent="0.2">
      <c r="I889" s="7"/>
    </row>
    <row r="890" spans="2:9" x14ac:dyDescent="0.2">
      <c r="B890" s="3"/>
      <c r="I890" s="7"/>
    </row>
    <row r="891" spans="2:9" x14ac:dyDescent="0.2">
      <c r="B891" s="3"/>
      <c r="I891" s="7"/>
    </row>
    <row r="892" spans="2:9" x14ac:dyDescent="0.2">
      <c r="I892" s="7"/>
    </row>
    <row r="893" spans="2:9" x14ac:dyDescent="0.2">
      <c r="B893" s="3"/>
      <c r="I893" s="7"/>
    </row>
    <row r="894" spans="2:9" x14ac:dyDescent="0.2">
      <c r="B894" s="3"/>
      <c r="I894" s="7"/>
    </row>
    <row r="895" spans="2:9" x14ac:dyDescent="0.2">
      <c r="B895" s="3"/>
      <c r="I895" s="7"/>
    </row>
    <row r="896" spans="2:9" x14ac:dyDescent="0.2">
      <c r="B896" s="3"/>
      <c r="I896" s="7"/>
    </row>
    <row r="897" spans="2:9" x14ac:dyDescent="0.2">
      <c r="B897" s="3"/>
      <c r="I897" s="7"/>
    </row>
    <row r="898" spans="2:9" x14ac:dyDescent="0.2">
      <c r="B898" s="3"/>
      <c r="I898" s="7"/>
    </row>
    <row r="899" spans="2:9" x14ac:dyDescent="0.2">
      <c r="B899" s="3"/>
      <c r="I899" s="7"/>
    </row>
    <row r="900" spans="2:9" x14ac:dyDescent="0.2">
      <c r="B900" s="3"/>
      <c r="I900" s="7"/>
    </row>
    <row r="901" spans="2:9" x14ac:dyDescent="0.2">
      <c r="B901" s="3"/>
      <c r="I901" s="7"/>
    </row>
    <row r="902" spans="2:9" x14ac:dyDescent="0.2">
      <c r="B902" s="3"/>
      <c r="I902" s="7"/>
    </row>
    <row r="903" spans="2:9" x14ac:dyDescent="0.2">
      <c r="B903" s="3"/>
      <c r="I903" s="7"/>
    </row>
    <row r="904" spans="2:9" x14ac:dyDescent="0.2">
      <c r="B904" s="3"/>
      <c r="I904" s="7"/>
    </row>
    <row r="905" spans="2:9" x14ac:dyDescent="0.2">
      <c r="I905" s="7"/>
    </row>
    <row r="906" spans="2:9" x14ac:dyDescent="0.2">
      <c r="B906" s="3"/>
      <c r="I906" s="7"/>
    </row>
    <row r="907" spans="2:9" x14ac:dyDescent="0.2">
      <c r="B907" s="3"/>
      <c r="I907" s="7"/>
    </row>
    <row r="908" spans="2:9" x14ac:dyDescent="0.2">
      <c r="I908" s="7"/>
    </row>
    <row r="909" spans="2:9" x14ac:dyDescent="0.2">
      <c r="B909" s="3"/>
      <c r="I909" s="7"/>
    </row>
    <row r="910" spans="2:9" x14ac:dyDescent="0.2">
      <c r="B910" s="3"/>
      <c r="I910" s="7"/>
    </row>
    <row r="911" spans="2:9" x14ac:dyDescent="0.2">
      <c r="B911" s="3"/>
      <c r="I911" s="7"/>
    </row>
    <row r="912" spans="2:9" x14ac:dyDescent="0.2">
      <c r="B912" s="3"/>
      <c r="I912" s="7"/>
    </row>
    <row r="913" spans="2:9" x14ac:dyDescent="0.2">
      <c r="B913" s="3"/>
      <c r="I913" s="7"/>
    </row>
    <row r="914" spans="2:9" x14ac:dyDescent="0.2">
      <c r="B914" s="3"/>
      <c r="I914" s="7"/>
    </row>
    <row r="915" spans="2:9" x14ac:dyDescent="0.2">
      <c r="B915" s="3"/>
      <c r="I915" s="7"/>
    </row>
    <row r="916" spans="2:9" x14ac:dyDescent="0.2">
      <c r="B916" s="3"/>
      <c r="I916" s="7"/>
    </row>
    <row r="917" spans="2:9" x14ac:dyDescent="0.2">
      <c r="B917" s="3"/>
      <c r="I917" s="7"/>
    </row>
    <row r="918" spans="2:9" x14ac:dyDescent="0.2">
      <c r="B918" s="3"/>
      <c r="I918" s="7"/>
    </row>
    <row r="919" spans="2:9" x14ac:dyDescent="0.2">
      <c r="I919" s="7"/>
    </row>
    <row r="920" spans="2:9" x14ac:dyDescent="0.2">
      <c r="B920" s="3"/>
      <c r="I920" s="7"/>
    </row>
    <row r="921" spans="2:9" x14ac:dyDescent="0.2">
      <c r="B921" s="3"/>
      <c r="I921" s="7"/>
    </row>
    <row r="922" spans="2:9" x14ac:dyDescent="0.2">
      <c r="I922" s="7"/>
    </row>
    <row r="923" spans="2:9" x14ac:dyDescent="0.2">
      <c r="B923" s="3"/>
      <c r="I923" s="7"/>
    </row>
    <row r="924" spans="2:9" x14ac:dyDescent="0.2">
      <c r="B924" s="3"/>
      <c r="I924" s="7"/>
    </row>
    <row r="925" spans="2:9" x14ac:dyDescent="0.2">
      <c r="I925" s="7"/>
    </row>
    <row r="926" spans="2:9" x14ac:dyDescent="0.2">
      <c r="B926" s="3"/>
      <c r="I926" s="7"/>
    </row>
    <row r="927" spans="2:9" x14ac:dyDescent="0.2">
      <c r="B927" s="3"/>
      <c r="I927" s="7"/>
    </row>
    <row r="928" spans="2:9" x14ac:dyDescent="0.2">
      <c r="B928" s="3"/>
      <c r="I928" s="7"/>
    </row>
    <row r="929" spans="2:9" x14ac:dyDescent="0.2">
      <c r="B929" s="3"/>
      <c r="I929" s="7"/>
    </row>
    <row r="930" spans="2:9" x14ac:dyDescent="0.2">
      <c r="B930" s="3"/>
      <c r="I930" s="7"/>
    </row>
    <row r="931" spans="2:9" x14ac:dyDescent="0.2">
      <c r="B931" s="3"/>
      <c r="I931" s="7"/>
    </row>
    <row r="932" spans="2:9" x14ac:dyDescent="0.2">
      <c r="B932" s="3"/>
      <c r="I932" s="7"/>
    </row>
    <row r="933" spans="2:9" x14ac:dyDescent="0.2">
      <c r="B933" s="3"/>
      <c r="I933" s="7"/>
    </row>
    <row r="934" spans="2:9" x14ac:dyDescent="0.2">
      <c r="B934" s="3"/>
      <c r="I934" s="7"/>
    </row>
    <row r="935" spans="2:9" x14ac:dyDescent="0.2">
      <c r="B935" s="3"/>
      <c r="I935" s="7"/>
    </row>
    <row r="936" spans="2:9" x14ac:dyDescent="0.2">
      <c r="B936" s="3"/>
      <c r="I936" s="7"/>
    </row>
    <row r="937" spans="2:9" x14ac:dyDescent="0.2">
      <c r="B937" s="3"/>
      <c r="I937" s="7"/>
    </row>
    <row r="938" spans="2:9" x14ac:dyDescent="0.2">
      <c r="B938" s="3"/>
      <c r="I938" s="7"/>
    </row>
    <row r="939" spans="2:9" x14ac:dyDescent="0.2">
      <c r="I939" s="7"/>
    </row>
    <row r="940" spans="2:9" x14ac:dyDescent="0.2">
      <c r="B940" s="3"/>
      <c r="I940" s="7"/>
    </row>
    <row r="941" spans="2:9" x14ac:dyDescent="0.2">
      <c r="B941" s="3"/>
      <c r="I941" s="7"/>
    </row>
    <row r="942" spans="2:9" x14ac:dyDescent="0.2">
      <c r="I942" s="7"/>
    </row>
    <row r="943" spans="2:9" x14ac:dyDescent="0.2">
      <c r="B943" s="3"/>
      <c r="I943" s="7"/>
    </row>
    <row r="944" spans="2:9" x14ac:dyDescent="0.2">
      <c r="B944" s="3"/>
      <c r="I944" s="7"/>
    </row>
    <row r="945" spans="2:9" x14ac:dyDescent="0.2">
      <c r="I945" s="7"/>
    </row>
    <row r="946" spans="2:9" x14ac:dyDescent="0.2">
      <c r="B946" s="3"/>
      <c r="I946" s="7"/>
    </row>
    <row r="947" spans="2:9" x14ac:dyDescent="0.2">
      <c r="B947" s="3"/>
      <c r="I947" s="7"/>
    </row>
    <row r="948" spans="2:9" x14ac:dyDescent="0.2">
      <c r="B948" s="3"/>
      <c r="I948" s="7"/>
    </row>
    <row r="949" spans="2:9" x14ac:dyDescent="0.2">
      <c r="B949" s="3"/>
      <c r="I949" s="7"/>
    </row>
    <row r="950" spans="2:9" x14ac:dyDescent="0.2">
      <c r="B950" s="3"/>
      <c r="E950" s="3"/>
      <c r="I950" s="7"/>
    </row>
    <row r="951" spans="2:9" x14ac:dyDescent="0.2">
      <c r="B951" s="3"/>
      <c r="I951" s="7"/>
    </row>
    <row r="952" spans="2:9" x14ac:dyDescent="0.2">
      <c r="E952" s="3"/>
      <c r="I952" s="7"/>
    </row>
    <row r="953" spans="2:9" x14ac:dyDescent="0.2">
      <c r="B953" s="3"/>
      <c r="E953" s="3"/>
      <c r="I953" s="7"/>
    </row>
    <row r="954" spans="2:9" x14ac:dyDescent="0.2">
      <c r="B954" s="3"/>
      <c r="E954" s="3"/>
      <c r="I954" s="7"/>
    </row>
    <row r="955" spans="2:9" x14ac:dyDescent="0.2">
      <c r="I955" s="7"/>
    </row>
    <row r="956" spans="2:9" x14ac:dyDescent="0.2">
      <c r="B956" s="3"/>
      <c r="E956" s="3"/>
      <c r="I956" s="7"/>
    </row>
    <row r="957" spans="2:9" x14ac:dyDescent="0.2">
      <c r="I957" s="7"/>
    </row>
    <row r="958" spans="2:9" x14ac:dyDescent="0.2">
      <c r="B958" s="3"/>
      <c r="E958" s="3"/>
      <c r="I958" s="7"/>
    </row>
    <row r="959" spans="2:9" x14ac:dyDescent="0.2">
      <c r="B959" s="3"/>
      <c r="I959" s="7"/>
    </row>
    <row r="960" spans="2:9" x14ac:dyDescent="0.2">
      <c r="B960" s="3"/>
      <c r="E960" s="3"/>
      <c r="I960" s="7"/>
    </row>
    <row r="961" spans="2:9" x14ac:dyDescent="0.2">
      <c r="B961" s="3"/>
      <c r="E961" s="3"/>
      <c r="I961" s="7"/>
    </row>
    <row r="962" spans="2:9" x14ac:dyDescent="0.2">
      <c r="B962" s="3"/>
      <c r="I962" s="7"/>
    </row>
    <row r="963" spans="2:9" x14ac:dyDescent="0.2">
      <c r="B963" s="3"/>
      <c r="E963" s="3"/>
      <c r="I963" s="7"/>
    </row>
    <row r="964" spans="2:9" x14ac:dyDescent="0.2">
      <c r="B964" s="3"/>
      <c r="I964" s="7"/>
    </row>
    <row r="965" spans="2:9" x14ac:dyDescent="0.2">
      <c r="B965" s="3"/>
      <c r="E965" s="3"/>
      <c r="I965" s="7"/>
    </row>
    <row r="966" spans="2:9" x14ac:dyDescent="0.2">
      <c r="B966" s="3"/>
      <c r="E966" s="3"/>
      <c r="I966" s="7"/>
    </row>
    <row r="967" spans="2:9" x14ac:dyDescent="0.2">
      <c r="B967" s="3"/>
      <c r="E967" s="3"/>
      <c r="I967" s="7"/>
    </row>
    <row r="968" spans="2:9" x14ac:dyDescent="0.2">
      <c r="B968" s="3"/>
      <c r="E968" s="3"/>
      <c r="I968" s="7"/>
    </row>
    <row r="969" spans="2:9" x14ac:dyDescent="0.2">
      <c r="B969" s="3"/>
      <c r="I969" s="7"/>
    </row>
    <row r="970" spans="2:9" x14ac:dyDescent="0.2">
      <c r="B970" s="3"/>
      <c r="I970" s="7"/>
    </row>
    <row r="971" spans="2:9" x14ac:dyDescent="0.2">
      <c r="B971" s="3"/>
      <c r="I971" s="7"/>
    </row>
    <row r="972" spans="2:9" x14ac:dyDescent="0.2">
      <c r="E972" s="3"/>
      <c r="I972" s="7"/>
    </row>
    <row r="973" spans="2:9" x14ac:dyDescent="0.2">
      <c r="B973" s="3"/>
      <c r="E973" s="3"/>
      <c r="I973" s="7"/>
    </row>
    <row r="974" spans="2:9" x14ac:dyDescent="0.2">
      <c r="B974" s="3"/>
      <c r="E974" s="3"/>
      <c r="I974" s="7"/>
    </row>
    <row r="975" spans="2:9" x14ac:dyDescent="0.2">
      <c r="I975" s="7"/>
    </row>
    <row r="976" spans="2:9" x14ac:dyDescent="0.2">
      <c r="B976" s="3"/>
      <c r="E976" s="3"/>
      <c r="I976" s="7"/>
    </row>
    <row r="977" spans="2:9" x14ac:dyDescent="0.2">
      <c r="B977" s="3"/>
      <c r="E977" s="3"/>
      <c r="I977" s="7"/>
    </row>
    <row r="978" spans="2:9" x14ac:dyDescent="0.2">
      <c r="B978" s="3"/>
      <c r="E978" s="3"/>
      <c r="I978" s="7"/>
    </row>
    <row r="979" spans="2:9" x14ac:dyDescent="0.2">
      <c r="B979" s="3"/>
      <c r="I979" s="7"/>
    </row>
    <row r="980" spans="2:9" x14ac:dyDescent="0.2">
      <c r="B980" s="3"/>
      <c r="E980" s="3"/>
      <c r="I980" s="7"/>
    </row>
    <row r="981" spans="2:9" x14ac:dyDescent="0.2">
      <c r="B981" s="3"/>
      <c r="I981" s="7"/>
    </row>
    <row r="982" spans="2:9" x14ac:dyDescent="0.2">
      <c r="B982" s="3"/>
      <c r="I982" s="7"/>
    </row>
    <row r="983" spans="2:9" x14ac:dyDescent="0.2">
      <c r="B983" s="3"/>
      <c r="I983" s="7"/>
    </row>
    <row r="984" spans="2:9" x14ac:dyDescent="0.2">
      <c r="B984" s="3"/>
      <c r="I984" s="7"/>
    </row>
    <row r="985" spans="2:9" x14ac:dyDescent="0.2">
      <c r="B985" s="3"/>
      <c r="I985" s="7"/>
    </row>
    <row r="986" spans="2:9" x14ac:dyDescent="0.2">
      <c r="B986" s="3"/>
      <c r="E986" s="3"/>
      <c r="I986" s="7"/>
    </row>
    <row r="987" spans="2:9" x14ac:dyDescent="0.2">
      <c r="B987" s="3"/>
      <c r="E987" s="3"/>
      <c r="I987" s="7"/>
    </row>
    <row r="988" spans="2:9" x14ac:dyDescent="0.2">
      <c r="I988" s="7"/>
    </row>
    <row r="989" spans="2:9" x14ac:dyDescent="0.2">
      <c r="B989" s="3"/>
      <c r="I989" s="7"/>
    </row>
    <row r="990" spans="2:9" x14ac:dyDescent="0.2">
      <c r="B990" s="3"/>
      <c r="I990" s="7"/>
    </row>
    <row r="991" spans="2:9" x14ac:dyDescent="0.2">
      <c r="I991" s="7"/>
    </row>
    <row r="992" spans="2:9" x14ac:dyDescent="0.2">
      <c r="B992" s="3"/>
      <c r="I992" s="7"/>
    </row>
    <row r="993" spans="2:9" x14ac:dyDescent="0.2">
      <c r="B993" s="3"/>
      <c r="E993" s="3"/>
      <c r="I993" s="7"/>
    </row>
    <row r="994" spans="2:9" x14ac:dyDescent="0.2">
      <c r="B994" s="3"/>
      <c r="E994" s="3"/>
      <c r="I994" s="7"/>
    </row>
    <row r="995" spans="2:9" x14ac:dyDescent="0.2">
      <c r="B995" s="3"/>
      <c r="E995" s="3"/>
      <c r="I995" s="7"/>
    </row>
    <row r="996" spans="2:9" x14ac:dyDescent="0.2">
      <c r="B996" s="3"/>
      <c r="E996" s="3"/>
      <c r="I996" s="7"/>
    </row>
    <row r="997" spans="2:9" x14ac:dyDescent="0.2">
      <c r="B997" s="3"/>
      <c r="I997" s="7"/>
    </row>
    <row r="998" spans="2:9" x14ac:dyDescent="0.2">
      <c r="B998" s="3"/>
      <c r="I998" s="7"/>
    </row>
    <row r="999" spans="2:9" x14ac:dyDescent="0.2">
      <c r="B999" s="3"/>
      <c r="E999" s="3"/>
      <c r="I999" s="7"/>
    </row>
    <row r="1000" spans="2:9" x14ac:dyDescent="0.2">
      <c r="B1000" s="3"/>
      <c r="E1000" s="3"/>
      <c r="I1000" s="7"/>
    </row>
    <row r="1001" spans="2:9" x14ac:dyDescent="0.2">
      <c r="B1001" s="3"/>
      <c r="E1001" s="3"/>
      <c r="I1001" s="7"/>
    </row>
    <row r="1002" spans="2:9" x14ac:dyDescent="0.2">
      <c r="B1002" s="3"/>
      <c r="E1002" s="3"/>
      <c r="I1002" s="7"/>
    </row>
    <row r="1003" spans="2:9" x14ac:dyDescent="0.2">
      <c r="B1003" s="3"/>
      <c r="I1003" s="7"/>
    </row>
    <row r="1004" spans="2:9" x14ac:dyDescent="0.2">
      <c r="B1004" s="3"/>
      <c r="E1004" s="3"/>
      <c r="I1004" s="7"/>
    </row>
    <row r="1005" spans="2:9" x14ac:dyDescent="0.2">
      <c r="B1005" s="3"/>
      <c r="I1005" s="7"/>
    </row>
    <row r="1006" spans="2:9" x14ac:dyDescent="0.2">
      <c r="B1006" s="3"/>
      <c r="E1006" s="3"/>
      <c r="I1006" s="7"/>
    </row>
    <row r="1007" spans="2:9" x14ac:dyDescent="0.2">
      <c r="B1007" s="3"/>
      <c r="I1007" s="7"/>
    </row>
    <row r="1008" spans="2:9" x14ac:dyDescent="0.2">
      <c r="B1008" s="3"/>
      <c r="I1008" s="7"/>
    </row>
    <row r="1009" spans="2:9" x14ac:dyDescent="0.2">
      <c r="E1009" s="3"/>
      <c r="I1009" s="7"/>
    </row>
    <row r="1010" spans="2:9" x14ac:dyDescent="0.2">
      <c r="B1010" s="3"/>
      <c r="I1010" s="7"/>
    </row>
    <row r="1011" spans="2:9" x14ac:dyDescent="0.2">
      <c r="B1011" s="3"/>
      <c r="E1011" s="3"/>
      <c r="I1011" s="7"/>
    </row>
    <row r="1012" spans="2:9" x14ac:dyDescent="0.2">
      <c r="B1012" s="3"/>
      <c r="E1012" s="3"/>
      <c r="I1012" s="7"/>
    </row>
    <row r="1013" spans="2:9" x14ac:dyDescent="0.2">
      <c r="B1013" s="3"/>
      <c r="I1013" s="7"/>
    </row>
    <row r="1014" spans="2:9" x14ac:dyDescent="0.2">
      <c r="B1014" s="3"/>
      <c r="E1014" s="3"/>
      <c r="I1014" s="7"/>
    </row>
    <row r="1015" spans="2:9" x14ac:dyDescent="0.2">
      <c r="B1015" s="3"/>
      <c r="E1015" s="3"/>
      <c r="I1015" s="7"/>
    </row>
    <row r="1016" spans="2:9" x14ac:dyDescent="0.2">
      <c r="B1016" s="3"/>
      <c r="E1016" s="3"/>
      <c r="I1016" s="7"/>
    </row>
    <row r="1017" spans="2:9" x14ac:dyDescent="0.2">
      <c r="B1017" s="3"/>
      <c r="E1017" s="3"/>
      <c r="I1017" s="7"/>
    </row>
    <row r="1018" spans="2:9" x14ac:dyDescent="0.2">
      <c r="B1018" s="3"/>
      <c r="I1018" s="7"/>
    </row>
    <row r="1019" spans="2:9" x14ac:dyDescent="0.2">
      <c r="B1019" s="3"/>
      <c r="E1019" s="3"/>
      <c r="I1019" s="7"/>
    </row>
    <row r="1020" spans="2:9" x14ac:dyDescent="0.2">
      <c r="B1020" s="3"/>
      <c r="E1020" s="3"/>
      <c r="I1020" s="7"/>
    </row>
    <row r="1021" spans="2:9" x14ac:dyDescent="0.2">
      <c r="B1021" s="3"/>
      <c r="I1021" s="7"/>
    </row>
    <row r="1022" spans="2:9" x14ac:dyDescent="0.2">
      <c r="B1022" s="3"/>
      <c r="E1022" s="3"/>
      <c r="I1022" s="7"/>
    </row>
    <row r="1023" spans="2:9" x14ac:dyDescent="0.2">
      <c r="B1023" s="3"/>
      <c r="I1023" s="7"/>
    </row>
    <row r="1024" spans="2:9" x14ac:dyDescent="0.2">
      <c r="E1024" s="3"/>
      <c r="I1024" s="7"/>
    </row>
    <row r="1025" spans="2:9" x14ac:dyDescent="0.2">
      <c r="B1025" s="3"/>
      <c r="E1025" s="3"/>
      <c r="I1025" s="7"/>
    </row>
    <row r="1026" spans="2:9" x14ac:dyDescent="0.2">
      <c r="B1026" s="3"/>
      <c r="E1026" s="3"/>
      <c r="I1026" s="7"/>
    </row>
    <row r="1027" spans="2:9" x14ac:dyDescent="0.2">
      <c r="B1027" s="3"/>
      <c r="E1027" s="3"/>
      <c r="I1027" s="7"/>
    </row>
    <row r="1028" spans="2:9" x14ac:dyDescent="0.2">
      <c r="B1028" s="3"/>
      <c r="E1028" s="3"/>
      <c r="I1028" s="7"/>
    </row>
    <row r="1029" spans="2:9" x14ac:dyDescent="0.2">
      <c r="E1029" s="3"/>
      <c r="I1029" s="7"/>
    </row>
    <row r="1030" spans="2:9" x14ac:dyDescent="0.2">
      <c r="B1030" s="3"/>
      <c r="I1030" s="7"/>
    </row>
    <row r="1031" spans="2:9" x14ac:dyDescent="0.2">
      <c r="B1031" s="3"/>
      <c r="E1031" s="3"/>
      <c r="I1031" s="7"/>
    </row>
    <row r="1032" spans="2:9" x14ac:dyDescent="0.2">
      <c r="B1032" s="3"/>
      <c r="E1032" s="3"/>
      <c r="I1032" s="7"/>
    </row>
    <row r="1033" spans="2:9" x14ac:dyDescent="0.2">
      <c r="B1033" s="3"/>
      <c r="I1033" s="7"/>
    </row>
    <row r="1034" spans="2:9" x14ac:dyDescent="0.2">
      <c r="B1034" s="3"/>
      <c r="E1034" s="3"/>
      <c r="I1034" s="7"/>
    </row>
    <row r="1035" spans="2:9" x14ac:dyDescent="0.2">
      <c r="B1035" s="3"/>
      <c r="E1035" s="3"/>
      <c r="I1035" s="7"/>
    </row>
    <row r="1036" spans="2:9" x14ac:dyDescent="0.2">
      <c r="B1036" s="3"/>
      <c r="E1036" s="3"/>
      <c r="I1036" s="7"/>
    </row>
    <row r="1037" spans="2:9" x14ac:dyDescent="0.2">
      <c r="B1037" s="3"/>
      <c r="I1037" s="7"/>
    </row>
    <row r="1038" spans="2:9" x14ac:dyDescent="0.2">
      <c r="B1038" s="3"/>
      <c r="E1038" s="3"/>
      <c r="I1038" s="7"/>
    </row>
    <row r="1039" spans="2:9" x14ac:dyDescent="0.2">
      <c r="B1039" s="3"/>
      <c r="I1039" s="7"/>
    </row>
    <row r="1040" spans="2:9" x14ac:dyDescent="0.2">
      <c r="B1040" s="3"/>
      <c r="I1040" s="7"/>
    </row>
    <row r="1041" spans="2:9" x14ac:dyDescent="0.2">
      <c r="E1041" s="3"/>
      <c r="I1041" s="7"/>
    </row>
    <row r="1042" spans="2:9" x14ac:dyDescent="0.2">
      <c r="B1042" s="3"/>
      <c r="E1042" s="3"/>
      <c r="I1042" s="7"/>
    </row>
    <row r="1043" spans="2:9" x14ac:dyDescent="0.2">
      <c r="B1043" s="3"/>
      <c r="E1043" s="3"/>
      <c r="I1043" s="7"/>
    </row>
    <row r="1044" spans="2:9" x14ac:dyDescent="0.2">
      <c r="E1044" s="3"/>
      <c r="I1044" s="7"/>
    </row>
    <row r="1045" spans="2:9" x14ac:dyDescent="0.2">
      <c r="B1045" s="3"/>
      <c r="E1045" s="3"/>
      <c r="I1045" s="7"/>
    </row>
    <row r="1046" spans="2:9" x14ac:dyDescent="0.2">
      <c r="B1046" s="3"/>
      <c r="E1046" s="3"/>
      <c r="I1046" s="7"/>
    </row>
    <row r="1047" spans="2:9" x14ac:dyDescent="0.2">
      <c r="B1047" s="3"/>
      <c r="E1047" s="3"/>
      <c r="I1047" s="7"/>
    </row>
    <row r="1048" spans="2:9" x14ac:dyDescent="0.2">
      <c r="B1048" s="3"/>
      <c r="I1048" s="7"/>
    </row>
    <row r="1049" spans="2:9" x14ac:dyDescent="0.2">
      <c r="B1049" s="3"/>
      <c r="E1049" s="3"/>
      <c r="I1049" s="7"/>
    </row>
    <row r="1050" spans="2:9" x14ac:dyDescent="0.2">
      <c r="B1050" s="3"/>
      <c r="I1050" s="7"/>
    </row>
    <row r="1051" spans="2:9" x14ac:dyDescent="0.2">
      <c r="B1051" s="3"/>
      <c r="E1051" s="3"/>
      <c r="I1051" s="7"/>
    </row>
    <row r="1052" spans="2:9" x14ac:dyDescent="0.2">
      <c r="B1052" s="3"/>
      <c r="E1052" s="3"/>
      <c r="I1052" s="7"/>
    </row>
    <row r="1053" spans="2:9" x14ac:dyDescent="0.2">
      <c r="B1053" s="3"/>
      <c r="I1053" s="7"/>
    </row>
    <row r="1054" spans="2:9" x14ac:dyDescent="0.2">
      <c r="B1054" s="3"/>
      <c r="E1054" s="3"/>
      <c r="I1054" s="7"/>
    </row>
    <row r="1055" spans="2:9" x14ac:dyDescent="0.2">
      <c r="B1055" s="3"/>
      <c r="E1055" s="3"/>
      <c r="I1055" s="7"/>
    </row>
    <row r="1056" spans="2:9" x14ac:dyDescent="0.2">
      <c r="B1056" s="3"/>
      <c r="E1056" s="3"/>
      <c r="I1056" s="7"/>
    </row>
    <row r="1057" spans="2:9" x14ac:dyDescent="0.2">
      <c r="B1057" s="3"/>
      <c r="E1057" s="3"/>
      <c r="I1057" s="7"/>
    </row>
    <row r="1058" spans="2:9" x14ac:dyDescent="0.2">
      <c r="B1058" s="3"/>
      <c r="E1058" s="3"/>
      <c r="I1058" s="7"/>
    </row>
    <row r="1059" spans="2:9" x14ac:dyDescent="0.2">
      <c r="B1059" s="3"/>
      <c r="E1059" s="3"/>
      <c r="I1059" s="7"/>
    </row>
    <row r="1060" spans="2:9" x14ac:dyDescent="0.2">
      <c r="B1060" s="3"/>
      <c r="E1060" s="3"/>
      <c r="I1060" s="7"/>
    </row>
    <row r="1061" spans="2:9" x14ac:dyDescent="0.2">
      <c r="E1061" s="3"/>
      <c r="I1061" s="7"/>
    </row>
    <row r="1062" spans="2:9" x14ac:dyDescent="0.2">
      <c r="B1062" s="3"/>
      <c r="I1062" s="7"/>
    </row>
    <row r="1063" spans="2:9" x14ac:dyDescent="0.2">
      <c r="B1063" s="3"/>
      <c r="E1063" s="3"/>
      <c r="I1063" s="7"/>
    </row>
    <row r="1064" spans="2:9" x14ac:dyDescent="0.2">
      <c r="I1064" s="7"/>
    </row>
    <row r="1065" spans="2:9" x14ac:dyDescent="0.2">
      <c r="B1065" s="3"/>
      <c r="E1065" s="3"/>
      <c r="I1065" s="7"/>
    </row>
    <row r="1066" spans="2:9" x14ac:dyDescent="0.2">
      <c r="B1066" s="3"/>
      <c r="I1066" s="7"/>
    </row>
    <row r="1067" spans="2:9" x14ac:dyDescent="0.2">
      <c r="B1067" s="3"/>
      <c r="E1067" s="3"/>
      <c r="I1067" s="7"/>
    </row>
    <row r="1068" spans="2:9" x14ac:dyDescent="0.2">
      <c r="B1068" s="3"/>
      <c r="E1068" s="3"/>
      <c r="I1068" s="7"/>
    </row>
    <row r="1069" spans="2:9" x14ac:dyDescent="0.2">
      <c r="B1069" s="3"/>
      <c r="E1069" s="3"/>
      <c r="I1069" s="7"/>
    </row>
    <row r="1070" spans="2:9" x14ac:dyDescent="0.2">
      <c r="B1070" s="3"/>
      <c r="I1070" s="7"/>
    </row>
    <row r="1071" spans="2:9" x14ac:dyDescent="0.2">
      <c r="B1071" s="3"/>
      <c r="E1071" s="3"/>
      <c r="I1071" s="7"/>
    </row>
    <row r="1072" spans="2:9" x14ac:dyDescent="0.2">
      <c r="B1072" s="3"/>
      <c r="E1072" s="3"/>
      <c r="I1072" s="7"/>
    </row>
    <row r="1073" spans="2:9" x14ac:dyDescent="0.2">
      <c r="B1073" s="3"/>
      <c r="I1073" s="7"/>
    </row>
    <row r="1074" spans="2:9" x14ac:dyDescent="0.2">
      <c r="B1074" s="3"/>
      <c r="I1074" s="7"/>
    </row>
    <row r="1075" spans="2:9" x14ac:dyDescent="0.2">
      <c r="B1075" s="3"/>
      <c r="I1075" s="7"/>
    </row>
    <row r="1076" spans="2:9" x14ac:dyDescent="0.2">
      <c r="E1076" s="3"/>
      <c r="I1076" s="7"/>
    </row>
    <row r="1077" spans="2:9" x14ac:dyDescent="0.2">
      <c r="B1077" s="3"/>
      <c r="I1077" s="7"/>
    </row>
    <row r="1078" spans="2:9" x14ac:dyDescent="0.2">
      <c r="B1078" s="3"/>
      <c r="I1078" s="7"/>
    </row>
    <row r="1079" spans="2:9" x14ac:dyDescent="0.2">
      <c r="I1079" s="7"/>
    </row>
    <row r="1080" spans="2:9" x14ac:dyDescent="0.2">
      <c r="B1080" s="3"/>
      <c r="I1080" s="7"/>
    </row>
    <row r="1081" spans="2:9" x14ac:dyDescent="0.2">
      <c r="B1081" s="3"/>
      <c r="E1081" s="3"/>
      <c r="I1081" s="7"/>
    </row>
    <row r="1082" spans="2:9" x14ac:dyDescent="0.2">
      <c r="B1082" s="3"/>
      <c r="E1082" s="3"/>
      <c r="I1082" s="7"/>
    </row>
    <row r="1083" spans="2:9" x14ac:dyDescent="0.2">
      <c r="B1083" s="3"/>
      <c r="I1083" s="7"/>
    </row>
    <row r="1084" spans="2:9" x14ac:dyDescent="0.2">
      <c r="B1084" s="3"/>
      <c r="I1084" s="7"/>
    </row>
    <row r="1085" spans="2:9" x14ac:dyDescent="0.2">
      <c r="B1085" s="3"/>
      <c r="I1085" s="7"/>
    </row>
    <row r="1086" spans="2:9" x14ac:dyDescent="0.2">
      <c r="B1086" s="3"/>
      <c r="E1086" s="3"/>
      <c r="I1086" s="7"/>
    </row>
    <row r="1087" spans="2:9" x14ac:dyDescent="0.2">
      <c r="B1087" s="3"/>
      <c r="E1087" s="3"/>
      <c r="I1087" s="7"/>
    </row>
    <row r="1088" spans="2:9" x14ac:dyDescent="0.2">
      <c r="B1088" s="3"/>
      <c r="E1088" s="3"/>
      <c r="I1088" s="7"/>
    </row>
    <row r="1089" spans="2:9" x14ac:dyDescent="0.2">
      <c r="B1089" s="3"/>
      <c r="E1089" s="3"/>
      <c r="I1089" s="7"/>
    </row>
    <row r="1090" spans="2:9" x14ac:dyDescent="0.2">
      <c r="B1090" s="3"/>
      <c r="I1090" s="7"/>
    </row>
    <row r="1091" spans="2:9" x14ac:dyDescent="0.2">
      <c r="B1091" s="3"/>
      <c r="E1091" s="3"/>
      <c r="I1091" s="7"/>
    </row>
    <row r="1092" spans="2:9" x14ac:dyDescent="0.2">
      <c r="B1092" s="3"/>
      <c r="E1092" s="3"/>
      <c r="I1092" s="7"/>
    </row>
    <row r="1093" spans="2:9" x14ac:dyDescent="0.2">
      <c r="B1093" s="3"/>
      <c r="E1093" s="3"/>
      <c r="I1093" s="7"/>
    </row>
    <row r="1094" spans="2:9" x14ac:dyDescent="0.2">
      <c r="E1094" s="3"/>
      <c r="I1094" s="7"/>
    </row>
    <row r="1095" spans="2:9" x14ac:dyDescent="0.2">
      <c r="B1095" s="3"/>
      <c r="I1095" s="7"/>
    </row>
    <row r="1096" spans="2:9" x14ac:dyDescent="0.2">
      <c r="E1096" s="3"/>
      <c r="I1096" s="7"/>
    </row>
    <row r="1097" spans="2:9" x14ac:dyDescent="0.2">
      <c r="B1097" s="3"/>
      <c r="I1097" s="7"/>
    </row>
    <row r="1098" spans="2:9" x14ac:dyDescent="0.2">
      <c r="B1098" s="3"/>
      <c r="E1098" s="3"/>
      <c r="I1098" s="7"/>
    </row>
    <row r="1099" spans="2:9" x14ac:dyDescent="0.2">
      <c r="E1099" s="3"/>
      <c r="I1099" s="7"/>
    </row>
    <row r="1100" spans="2:9" x14ac:dyDescent="0.2">
      <c r="B1100" s="3"/>
      <c r="I1100" s="7"/>
    </row>
    <row r="1101" spans="2:9" x14ac:dyDescent="0.2">
      <c r="B1101" s="3"/>
      <c r="E1101" s="3"/>
      <c r="I1101" s="7"/>
    </row>
    <row r="1102" spans="2:9" x14ac:dyDescent="0.2">
      <c r="B1102" s="3"/>
      <c r="I1102" s="7"/>
    </row>
    <row r="1103" spans="2:9" x14ac:dyDescent="0.2">
      <c r="B1103" s="3"/>
      <c r="I1103" s="7"/>
    </row>
    <row r="1104" spans="2:9" x14ac:dyDescent="0.2">
      <c r="B1104" s="3"/>
      <c r="I1104" s="7"/>
    </row>
    <row r="1105" spans="2:9" x14ac:dyDescent="0.2">
      <c r="B1105" s="3"/>
      <c r="I1105" s="7"/>
    </row>
    <row r="1106" spans="2:9" x14ac:dyDescent="0.2">
      <c r="B1106" s="3"/>
      <c r="E1106" s="3"/>
      <c r="I1106" s="7"/>
    </row>
    <row r="1107" spans="2:9" x14ac:dyDescent="0.2">
      <c r="B1107" s="3"/>
      <c r="I1107" s="7"/>
    </row>
    <row r="1108" spans="2:9" x14ac:dyDescent="0.2">
      <c r="B1108" s="3"/>
      <c r="I1108" s="7"/>
    </row>
    <row r="1109" spans="2:9" x14ac:dyDescent="0.2">
      <c r="B1109" s="3"/>
      <c r="E1109" s="3"/>
      <c r="I1109" s="7"/>
    </row>
    <row r="1110" spans="2:9" x14ac:dyDescent="0.2">
      <c r="B1110" s="3"/>
      <c r="E1110" s="3"/>
      <c r="I1110" s="7"/>
    </row>
    <row r="1111" spans="2:9" x14ac:dyDescent="0.2">
      <c r="I1111" s="7"/>
    </row>
    <row r="1112" spans="2:9" x14ac:dyDescent="0.2">
      <c r="B1112" s="3"/>
      <c r="I1112" s="7"/>
    </row>
    <row r="1113" spans="2:9" x14ac:dyDescent="0.2">
      <c r="B1113" s="3"/>
      <c r="I1113" s="7"/>
    </row>
    <row r="1114" spans="2:9" x14ac:dyDescent="0.2">
      <c r="I1114" s="7"/>
    </row>
    <row r="1115" spans="2:9" x14ac:dyDescent="0.2">
      <c r="B1115" s="3"/>
      <c r="I1115" s="7"/>
    </row>
    <row r="1116" spans="2:9" x14ac:dyDescent="0.2">
      <c r="B1116" s="3"/>
      <c r="I1116" s="7"/>
    </row>
    <row r="1117" spans="2:9" x14ac:dyDescent="0.2">
      <c r="B1117" s="3"/>
      <c r="I1117" s="7"/>
    </row>
    <row r="1118" spans="2:9" x14ac:dyDescent="0.2">
      <c r="B1118" s="3"/>
      <c r="I1118" s="7"/>
    </row>
    <row r="1119" spans="2:9" x14ac:dyDescent="0.2">
      <c r="B1119" s="3"/>
      <c r="I1119" s="7"/>
    </row>
    <row r="1120" spans="2:9" x14ac:dyDescent="0.2">
      <c r="B1120" s="3"/>
      <c r="I1120" s="7"/>
    </row>
    <row r="1121" spans="2:9" x14ac:dyDescent="0.2">
      <c r="B1121" s="3"/>
      <c r="I1121" s="7"/>
    </row>
    <row r="1122" spans="2:9" x14ac:dyDescent="0.2">
      <c r="B1122" s="3"/>
      <c r="I1122" s="7"/>
    </row>
    <row r="1123" spans="2:9" x14ac:dyDescent="0.2">
      <c r="B1123" s="3"/>
      <c r="I1123" s="7"/>
    </row>
    <row r="1124" spans="2:9" x14ac:dyDescent="0.2">
      <c r="B1124" s="3"/>
      <c r="I1124" s="7"/>
    </row>
    <row r="1125" spans="2:9" x14ac:dyDescent="0.2">
      <c r="B1125" s="3"/>
      <c r="I1125" s="7"/>
    </row>
    <row r="1126" spans="2:9" x14ac:dyDescent="0.2">
      <c r="B1126" s="3"/>
      <c r="I1126" s="7"/>
    </row>
    <row r="1127" spans="2:9" x14ac:dyDescent="0.2">
      <c r="B1127" s="3"/>
      <c r="I1127" s="7"/>
    </row>
    <row r="1128" spans="2:9" x14ac:dyDescent="0.2">
      <c r="B1128" s="3"/>
      <c r="I1128" s="7"/>
    </row>
    <row r="1129" spans="2:9" x14ac:dyDescent="0.2">
      <c r="I1129" s="7"/>
    </row>
    <row r="1130" spans="2:9" x14ac:dyDescent="0.2">
      <c r="B1130" s="3"/>
      <c r="I1130" s="7"/>
    </row>
    <row r="1131" spans="2:9" x14ac:dyDescent="0.2">
      <c r="I1131" s="7"/>
    </row>
    <row r="1132" spans="2:9" x14ac:dyDescent="0.2">
      <c r="B1132" s="3"/>
      <c r="I1132" s="7"/>
    </row>
    <row r="1133" spans="2:9" x14ac:dyDescent="0.2">
      <c r="B1133" s="3"/>
      <c r="I1133" s="7"/>
    </row>
    <row r="1134" spans="2:9" x14ac:dyDescent="0.2">
      <c r="I1134" s="7"/>
    </row>
    <row r="1135" spans="2:9" x14ac:dyDescent="0.2">
      <c r="B1135" s="3"/>
      <c r="I1135" s="7"/>
    </row>
    <row r="1136" spans="2:9" x14ac:dyDescent="0.2">
      <c r="B1136" s="3"/>
      <c r="I1136" s="7"/>
    </row>
  </sheetData>
  <phoneticPr fontId="2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6"/>
  <sheetViews>
    <sheetView tabSelected="1" zoomScale="75" workbookViewId="0">
      <selection activeCell="G40" sqref="G40:G281"/>
    </sheetView>
  </sheetViews>
  <sheetFormatPr baseColWidth="10" defaultRowHeight="12.6" x14ac:dyDescent="0.2"/>
  <cols>
    <col min="10" max="10" width="11" style="7" customWidth="1"/>
    <col min="12" max="12" width="11.453125" bestFit="1" customWidth="1"/>
    <col min="14" max="14" width="12" style="9" bestFit="1" customWidth="1"/>
    <col min="15" max="15" width="11" style="12" customWidth="1"/>
    <col min="16" max="16" width="12" bestFit="1" customWidth="1"/>
    <col min="20" max="20" width="13.81640625" customWidth="1"/>
    <col min="23" max="23" width="13" customWidth="1"/>
  </cols>
  <sheetData>
    <row r="1" spans="1:10" x14ac:dyDescent="0.2">
      <c r="A1" t="s">
        <v>5</v>
      </c>
      <c r="B1" t="s">
        <v>6</v>
      </c>
      <c r="C1" t="s">
        <v>0</v>
      </c>
      <c r="J1"/>
    </row>
    <row r="2" spans="1:10" x14ac:dyDescent="0.2">
      <c r="A2" t="s">
        <v>7</v>
      </c>
      <c r="J2"/>
    </row>
    <row r="3" spans="1:10" x14ac:dyDescent="0.2">
      <c r="A3" t="s">
        <v>8</v>
      </c>
      <c r="B3" t="s">
        <v>53</v>
      </c>
      <c r="J3"/>
    </row>
    <row r="4" spans="1:10" x14ac:dyDescent="0.2">
      <c r="A4" t="s">
        <v>9</v>
      </c>
      <c r="B4" s="1">
        <v>36879</v>
      </c>
      <c r="J4"/>
    </row>
    <row r="5" spans="1:10" x14ac:dyDescent="0.2">
      <c r="A5" t="s">
        <v>10</v>
      </c>
      <c r="B5" s="2">
        <v>0.46893518518518523</v>
      </c>
      <c r="J5"/>
    </row>
    <row r="6" spans="1:10" x14ac:dyDescent="0.2">
      <c r="A6" t="s">
        <v>11</v>
      </c>
      <c r="B6" t="s">
        <v>12</v>
      </c>
      <c r="C6" t="s">
        <v>13</v>
      </c>
      <c r="J6"/>
    </row>
    <row r="7" spans="1:10" x14ac:dyDescent="0.2">
      <c r="A7" t="s">
        <v>14</v>
      </c>
      <c r="B7" t="s">
        <v>15</v>
      </c>
      <c r="J7"/>
    </row>
    <row r="8" spans="1:10" x14ac:dyDescent="0.2">
      <c r="A8" t="s">
        <v>16</v>
      </c>
      <c r="B8">
        <v>5</v>
      </c>
      <c r="J8"/>
    </row>
    <row r="9" spans="1:10" x14ac:dyDescent="0.2">
      <c r="A9" t="s">
        <v>17</v>
      </c>
      <c r="B9">
        <v>5</v>
      </c>
      <c r="J9"/>
    </row>
    <row r="10" spans="1:10" x14ac:dyDescent="0.2">
      <c r="A10" t="s">
        <v>18</v>
      </c>
      <c r="B10">
        <v>901</v>
      </c>
      <c r="J10"/>
    </row>
    <row r="11" spans="1:10" x14ac:dyDescent="0.2">
      <c r="A11" t="s">
        <v>19</v>
      </c>
      <c r="B11">
        <v>0</v>
      </c>
      <c r="J11"/>
    </row>
    <row r="12" spans="1:10" x14ac:dyDescent="0.2">
      <c r="A12" t="s">
        <v>20</v>
      </c>
      <c r="B12" t="s">
        <v>21</v>
      </c>
      <c r="J12"/>
    </row>
    <row r="13" spans="1:10" x14ac:dyDescent="0.2">
      <c r="A13" t="s">
        <v>22</v>
      </c>
      <c r="B13">
        <v>0</v>
      </c>
      <c r="J13"/>
    </row>
    <row r="14" spans="1:10" x14ac:dyDescent="0.2">
      <c r="J14"/>
    </row>
    <row r="15" spans="1:10" x14ac:dyDescent="0.2">
      <c r="A15" t="s">
        <v>23</v>
      </c>
      <c r="J15"/>
    </row>
    <row r="16" spans="1:10" x14ac:dyDescent="0.2">
      <c r="A16" t="s">
        <v>2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3</v>
      </c>
      <c r="H16" t="s">
        <v>29</v>
      </c>
      <c r="I16" t="s">
        <v>30</v>
      </c>
      <c r="J16" t="s">
        <v>31</v>
      </c>
    </row>
    <row r="17" spans="1:10" x14ac:dyDescent="0.2">
      <c r="A17">
        <v>1</v>
      </c>
      <c r="B17" t="s">
        <v>32</v>
      </c>
      <c r="C17" t="s">
        <v>33</v>
      </c>
      <c r="D17">
        <v>-1</v>
      </c>
      <c r="E17">
        <v>-1</v>
      </c>
      <c r="F17" t="s">
        <v>34</v>
      </c>
      <c r="G17">
        <v>0</v>
      </c>
      <c r="H17">
        <v>0</v>
      </c>
      <c r="I17">
        <v>0</v>
      </c>
      <c r="J17"/>
    </row>
    <row r="18" spans="1:10" x14ac:dyDescent="0.2">
      <c r="A18">
        <v>2</v>
      </c>
      <c r="B18" t="s">
        <v>35</v>
      </c>
      <c r="C18" t="s">
        <v>36</v>
      </c>
      <c r="D18">
        <v>0</v>
      </c>
      <c r="E18">
        <v>16</v>
      </c>
      <c r="F18" t="s">
        <v>37</v>
      </c>
      <c r="G18">
        <v>-0.49676609999999999</v>
      </c>
      <c r="H18">
        <v>-1</v>
      </c>
      <c r="I18">
        <v>780</v>
      </c>
      <c r="J18"/>
    </row>
    <row r="19" spans="1:10" x14ac:dyDescent="0.2">
      <c r="A19">
        <v>3</v>
      </c>
      <c r="B19" t="s">
        <v>38</v>
      </c>
      <c r="C19" t="s">
        <v>39</v>
      </c>
      <c r="D19">
        <v>0</v>
      </c>
      <c r="E19">
        <v>17</v>
      </c>
      <c r="F19" t="s">
        <v>40</v>
      </c>
      <c r="G19">
        <v>0.1</v>
      </c>
      <c r="H19">
        <v>-1</v>
      </c>
      <c r="I19">
        <v>0</v>
      </c>
      <c r="J19"/>
    </row>
    <row r="20" spans="1:10" x14ac:dyDescent="0.2">
      <c r="A20">
        <v>4</v>
      </c>
      <c r="B20" t="s">
        <v>41</v>
      </c>
      <c r="C20" t="s">
        <v>42</v>
      </c>
      <c r="D20">
        <v>0</v>
      </c>
      <c r="E20">
        <v>18</v>
      </c>
      <c r="F20" t="s">
        <v>40</v>
      </c>
      <c r="G20">
        <v>20</v>
      </c>
      <c r="H20">
        <v>-1</v>
      </c>
      <c r="I20">
        <v>0</v>
      </c>
      <c r="J20"/>
    </row>
    <row r="21" spans="1:10" x14ac:dyDescent="0.2">
      <c r="A21">
        <v>5</v>
      </c>
      <c r="B21" t="s">
        <v>43</v>
      </c>
      <c r="C21" t="s">
        <v>42</v>
      </c>
      <c r="D21">
        <v>0</v>
      </c>
      <c r="E21">
        <v>19</v>
      </c>
      <c r="F21" t="s">
        <v>40</v>
      </c>
      <c r="G21">
        <v>10</v>
      </c>
      <c r="H21">
        <v>-1</v>
      </c>
      <c r="I21">
        <v>0</v>
      </c>
      <c r="J21"/>
    </row>
    <row r="22" spans="1:10" x14ac:dyDescent="0.2">
      <c r="J22"/>
    </row>
    <row r="23" spans="1:10" x14ac:dyDescent="0.2">
      <c r="A23" t="s">
        <v>44</v>
      </c>
      <c r="J23"/>
    </row>
    <row r="24" spans="1:10" x14ac:dyDescent="0.2">
      <c r="A24" s="53" t="s">
        <v>56</v>
      </c>
      <c r="B24" s="53">
        <v>11.73</v>
      </c>
      <c r="J24"/>
    </row>
    <row r="25" spans="1:10" x14ac:dyDescent="0.2">
      <c r="A25" s="53" t="s">
        <v>57</v>
      </c>
      <c r="B25" s="53">
        <v>1.59</v>
      </c>
      <c r="J25"/>
    </row>
    <row r="26" spans="1:10" x14ac:dyDescent="0.2">
      <c r="A26" s="53" t="s">
        <v>61</v>
      </c>
      <c r="B26" s="53">
        <v>25</v>
      </c>
      <c r="J26"/>
    </row>
    <row r="27" spans="1:10" x14ac:dyDescent="0.2">
      <c r="A27" t="s">
        <v>4</v>
      </c>
      <c r="J27"/>
    </row>
    <row r="28" spans="1:10" x14ac:dyDescent="0.2">
      <c r="B28" t="s">
        <v>32</v>
      </c>
      <c r="C28" t="s">
        <v>35</v>
      </c>
      <c r="D28" t="s">
        <v>38</v>
      </c>
      <c r="E28" t="s">
        <v>41</v>
      </c>
      <c r="F28" t="s">
        <v>43</v>
      </c>
      <c r="J28"/>
    </row>
    <row r="29" spans="1:10" x14ac:dyDescent="0.2">
      <c r="B29" t="s">
        <v>34</v>
      </c>
      <c r="C29" t="s">
        <v>37</v>
      </c>
      <c r="D29" t="s">
        <v>40</v>
      </c>
      <c r="E29" t="s">
        <v>40</v>
      </c>
      <c r="F29" t="s">
        <v>40</v>
      </c>
      <c r="J29"/>
    </row>
    <row r="30" spans="1:10" x14ac:dyDescent="0.2">
      <c r="B30">
        <v>0</v>
      </c>
      <c r="C30" s="3">
        <v>2.9742929999999998E-4</v>
      </c>
      <c r="D30" s="3">
        <v>1.993179E-4</v>
      </c>
      <c r="E30" s="3">
        <v>2.0011269999999999E-6</v>
      </c>
      <c r="F30" s="3">
        <v>4.3560149999999997E-6</v>
      </c>
      <c r="J30"/>
    </row>
    <row r="31" spans="1:10" x14ac:dyDescent="0.2">
      <c r="J31"/>
    </row>
    <row r="32" spans="1:10" x14ac:dyDescent="0.2">
      <c r="A32" t="s">
        <v>45</v>
      </c>
    </row>
    <row r="33" spans="1:20" x14ac:dyDescent="0.2">
      <c r="B33" t="s">
        <v>32</v>
      </c>
      <c r="C33" t="s">
        <v>35</v>
      </c>
      <c r="D33" t="s">
        <v>38</v>
      </c>
      <c r="E33" t="s">
        <v>41</v>
      </c>
      <c r="F33" t="s">
        <v>43</v>
      </c>
    </row>
    <row r="34" spans="1:20" x14ac:dyDescent="0.2">
      <c r="B34" t="s">
        <v>34</v>
      </c>
      <c r="C34" t="s">
        <v>46</v>
      </c>
      <c r="D34" t="s">
        <v>46</v>
      </c>
      <c r="E34" t="s">
        <v>46</v>
      </c>
      <c r="F34" t="s">
        <v>46</v>
      </c>
    </row>
    <row r="35" spans="1:20" x14ac:dyDescent="0.2">
      <c r="B35">
        <v>38341.468935185199</v>
      </c>
      <c r="C35" s="3">
        <v>3.0254000797867799E-2</v>
      </c>
      <c r="D35">
        <v>-6.2431998252868697</v>
      </c>
      <c r="E35">
        <v>3.4993999004364</v>
      </c>
      <c r="F35">
        <v>-0.19566999375820199</v>
      </c>
    </row>
    <row r="37" spans="1:20" x14ac:dyDescent="0.2">
      <c r="A37" t="s">
        <v>47</v>
      </c>
      <c r="E37" s="53" t="s">
        <v>62</v>
      </c>
      <c r="F37" s="53" t="s">
        <v>63</v>
      </c>
      <c r="G37" s="81" t="s">
        <v>64</v>
      </c>
      <c r="H37" s="81" t="s">
        <v>65</v>
      </c>
    </row>
    <row r="38" spans="1:20" x14ac:dyDescent="0.2">
      <c r="A38" s="53" t="s">
        <v>48</v>
      </c>
      <c r="B38" s="53" t="s">
        <v>32</v>
      </c>
      <c r="C38" s="53" t="s">
        <v>35</v>
      </c>
      <c r="D38" s="53" t="s">
        <v>38</v>
      </c>
      <c r="E38" s="53" t="s">
        <v>41</v>
      </c>
      <c r="F38" s="53" t="s">
        <v>43</v>
      </c>
      <c r="G38" s="81" t="s">
        <v>41</v>
      </c>
      <c r="H38" s="81" t="s">
        <v>43</v>
      </c>
      <c r="I38" s="79" t="s">
        <v>60</v>
      </c>
      <c r="K38" s="5"/>
      <c r="L38" s="50"/>
      <c r="M38" s="26"/>
      <c r="N38" s="15"/>
      <c r="O38" s="15"/>
      <c r="P38" s="15"/>
      <c r="Q38" s="5"/>
      <c r="R38" s="9"/>
      <c r="S38" s="11"/>
      <c r="T38" s="8"/>
    </row>
    <row r="39" spans="1:20" x14ac:dyDescent="0.2">
      <c r="A39" s="53"/>
      <c r="B39" s="53" t="s">
        <v>34</v>
      </c>
      <c r="C39" s="53" t="s">
        <v>37</v>
      </c>
      <c r="D39" s="53" t="s">
        <v>40</v>
      </c>
      <c r="E39" s="53" t="s">
        <v>40</v>
      </c>
      <c r="F39" s="53" t="s">
        <v>40</v>
      </c>
      <c r="G39" s="81" t="s">
        <v>70</v>
      </c>
      <c r="H39" s="81" t="s">
        <v>69</v>
      </c>
      <c r="I39" s="79" t="s">
        <v>59</v>
      </c>
      <c r="K39" s="5"/>
      <c r="L39" s="49"/>
      <c r="O39" s="9"/>
      <c r="P39" s="5"/>
      <c r="Q39" s="5"/>
      <c r="R39" s="9"/>
      <c r="S39" s="12"/>
      <c r="T39" s="8"/>
    </row>
    <row r="40" spans="1:20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f>-E40/$B$24</f>
        <v>0</v>
      </c>
      <c r="H40">
        <f>F40/$B$26</f>
        <v>0</v>
      </c>
      <c r="I40" s="4">
        <f>-1000*C40</f>
        <v>0</v>
      </c>
      <c r="L40" s="9"/>
    </row>
    <row r="41" spans="1:20" x14ac:dyDescent="0.2">
      <c r="A41">
        <v>2</v>
      </c>
      <c r="B41" s="3">
        <v>1.157408E-5</v>
      </c>
      <c r="C41" s="3">
        <v>-6.0994170000000004E-4</v>
      </c>
      <c r="D41" s="3">
        <v>9.965897E-4</v>
      </c>
      <c r="E41" s="3">
        <v>-4.9948689999999996E-6</v>
      </c>
      <c r="F41" s="3">
        <v>-1.5000999999999999E-5</v>
      </c>
      <c r="G41">
        <f t="shared" ref="G41:G104" si="0">-E41/$B$24</f>
        <v>4.258200341005967E-7</v>
      </c>
      <c r="H41">
        <f t="shared" ref="H41:H104" si="1">F41/$B$26</f>
        <v>-6.0004000000000002E-7</v>
      </c>
      <c r="I41" s="4">
        <f t="shared" ref="I41:I104" si="2">-1000*C41</f>
        <v>0.60994170000000003</v>
      </c>
      <c r="L41" s="9"/>
    </row>
    <row r="42" spans="1:20" x14ac:dyDescent="0.2">
      <c r="A42">
        <v>3</v>
      </c>
      <c r="B42" s="3">
        <v>3.4722219999999999E-5</v>
      </c>
      <c r="C42" s="3">
        <v>-9.2598680000000001E-4</v>
      </c>
      <c r="D42">
        <v>0</v>
      </c>
      <c r="E42" s="3">
        <v>-4.9948689999999996E-6</v>
      </c>
      <c r="F42" s="3">
        <v>-2.40013E-5</v>
      </c>
      <c r="G42">
        <f t="shared" si="0"/>
        <v>4.258200341005967E-7</v>
      </c>
      <c r="H42">
        <f t="shared" si="1"/>
        <v>-9.6005200000000008E-7</v>
      </c>
      <c r="I42" s="4">
        <f t="shared" si="2"/>
        <v>0.9259868</v>
      </c>
      <c r="L42" s="9"/>
    </row>
    <row r="43" spans="1:20" x14ac:dyDescent="0.2">
      <c r="A43">
        <v>4</v>
      </c>
      <c r="B43" s="3">
        <v>4.6296299999999999E-5</v>
      </c>
      <c r="C43" s="3">
        <v>-9.4611809999999995E-4</v>
      </c>
      <c r="D43">
        <v>0</v>
      </c>
      <c r="E43" s="3">
        <v>-1.499653E-5</v>
      </c>
      <c r="F43" s="3">
        <v>-3.0000509999999999E-5</v>
      </c>
      <c r="G43">
        <f t="shared" si="0"/>
        <v>1.2784765558397272E-6</v>
      </c>
      <c r="H43">
        <f t="shared" si="1"/>
        <v>-1.2000204E-6</v>
      </c>
      <c r="I43" s="4">
        <f t="shared" si="2"/>
        <v>0.94611809999999996</v>
      </c>
      <c r="L43" s="9"/>
      <c r="N43" s="10"/>
      <c r="P43" s="8"/>
      <c r="Q43" s="3"/>
      <c r="R43" s="7"/>
    </row>
    <row r="44" spans="1:20" x14ac:dyDescent="0.2">
      <c r="A44">
        <v>5</v>
      </c>
      <c r="B44" s="3">
        <v>6.9444449999999999E-5</v>
      </c>
      <c r="C44" s="3">
        <v>-2.2871929999999999E-2</v>
      </c>
      <c r="D44" s="3">
        <v>9.9992750000000002E-3</v>
      </c>
      <c r="E44" s="3">
        <v>2.000332E-5</v>
      </c>
      <c r="F44" s="3">
        <v>1.5199929999999999E-4</v>
      </c>
      <c r="G44">
        <f t="shared" si="0"/>
        <v>-1.705312872975277E-6</v>
      </c>
      <c r="H44">
        <f t="shared" si="1"/>
        <v>6.0799719999999995E-6</v>
      </c>
      <c r="I44" s="4">
        <f t="shared" si="2"/>
        <v>22.871929999999999</v>
      </c>
      <c r="L44" s="23"/>
      <c r="M44" s="23"/>
      <c r="N44" s="12"/>
      <c r="P44" s="12"/>
      <c r="Q44" s="57"/>
      <c r="R44" s="51"/>
      <c r="T44" s="54"/>
    </row>
    <row r="45" spans="1:20" x14ac:dyDescent="0.2">
      <c r="A45">
        <v>6</v>
      </c>
      <c r="B45" s="3">
        <v>8.1018519999999998E-5</v>
      </c>
      <c r="C45" s="3">
        <v>-3.8404389999999997E-2</v>
      </c>
      <c r="D45" s="3">
        <v>2.399921E-2</v>
      </c>
      <c r="E45" s="3">
        <v>3.000498E-5</v>
      </c>
      <c r="F45" s="3">
        <v>2.5399919999999999E-4</v>
      </c>
      <c r="G45">
        <f t="shared" si="0"/>
        <v>-2.5579693094629156E-6</v>
      </c>
      <c r="H45">
        <f t="shared" si="1"/>
        <v>1.0159968E-5</v>
      </c>
      <c r="I45" s="4">
        <f t="shared" si="2"/>
        <v>38.404389999999999</v>
      </c>
      <c r="L45" s="23"/>
      <c r="M45" s="23"/>
      <c r="N45" s="12"/>
      <c r="P45" s="12"/>
      <c r="Q45" s="3"/>
      <c r="R45" s="51"/>
      <c r="T45" s="54"/>
    </row>
    <row r="46" spans="1:20" x14ac:dyDescent="0.2">
      <c r="A46">
        <v>7</v>
      </c>
      <c r="B46" s="3">
        <v>1.041667E-4</v>
      </c>
      <c r="C46" s="3">
        <v>-5.3606719999999997E-2</v>
      </c>
      <c r="D46">
        <v>3.6997799999999997E-2</v>
      </c>
      <c r="E46" s="3">
        <v>4.500151E-5</v>
      </c>
      <c r="F46" s="3">
        <v>3.7499970000000001E-4</v>
      </c>
      <c r="G46">
        <f t="shared" si="0"/>
        <v>-3.8364458653026424E-6</v>
      </c>
      <c r="H46">
        <f t="shared" si="1"/>
        <v>1.4999988000000001E-5</v>
      </c>
      <c r="I46" s="4">
        <f t="shared" si="2"/>
        <v>53.606719999999996</v>
      </c>
      <c r="L46" s="23"/>
      <c r="M46" s="23"/>
      <c r="N46" s="12"/>
      <c r="P46" s="12"/>
      <c r="Q46" s="3"/>
      <c r="R46" s="51"/>
      <c r="T46" s="54"/>
    </row>
    <row r="47" spans="1:20" x14ac:dyDescent="0.2">
      <c r="A47">
        <v>8</v>
      </c>
      <c r="B47" s="3">
        <v>1.1574069999999999E-4</v>
      </c>
      <c r="C47" s="3">
        <v>-6.8684239999999994E-2</v>
      </c>
      <c r="D47" s="3">
        <v>4.999638E-2</v>
      </c>
      <c r="E47" s="3">
        <v>6.000996E-5</v>
      </c>
      <c r="F47" s="3">
        <v>4.809991E-4</v>
      </c>
      <c r="G47">
        <f t="shared" si="0"/>
        <v>-5.1159386189258313E-6</v>
      </c>
      <c r="H47">
        <f t="shared" si="1"/>
        <v>1.9239964E-5</v>
      </c>
      <c r="I47" s="4">
        <f t="shared" si="2"/>
        <v>68.684239999999988</v>
      </c>
      <c r="L47" s="23"/>
      <c r="M47" s="23"/>
      <c r="N47" s="12"/>
      <c r="P47" s="12"/>
      <c r="Q47" s="3"/>
      <c r="R47" s="51"/>
      <c r="T47" s="54"/>
    </row>
    <row r="48" spans="1:20" x14ac:dyDescent="0.2">
      <c r="A48">
        <v>9</v>
      </c>
      <c r="B48" s="3">
        <v>1.388889E-4</v>
      </c>
      <c r="C48" s="3">
        <v>-8.4623329999999997E-2</v>
      </c>
      <c r="D48" s="3">
        <v>6.1998369999999997E-2</v>
      </c>
      <c r="E48" s="3">
        <v>6.99997E-5</v>
      </c>
      <c r="F48" s="3">
        <v>5.6899930000000004E-4</v>
      </c>
      <c r="G48">
        <f t="shared" si="0"/>
        <v>-5.967578857630008E-6</v>
      </c>
      <c r="H48">
        <f t="shared" si="1"/>
        <v>2.2759972000000002E-5</v>
      </c>
      <c r="I48" s="4">
        <f t="shared" si="2"/>
        <v>84.623329999999996</v>
      </c>
      <c r="L48" s="23"/>
      <c r="M48" s="23"/>
      <c r="N48" s="12"/>
      <c r="P48" s="12"/>
      <c r="Q48" s="3"/>
      <c r="R48" s="51"/>
      <c r="T48" s="54"/>
    </row>
    <row r="49" spans="1:20" x14ac:dyDescent="0.2">
      <c r="A49">
        <v>10</v>
      </c>
      <c r="B49" s="3">
        <v>1.6203699999999999E-4</v>
      </c>
      <c r="C49">
        <v>-0.10020610000000001</v>
      </c>
      <c r="D49" s="3">
        <v>7.4000360000000001E-2</v>
      </c>
      <c r="E49" s="3">
        <v>8.0001350000000006E-5</v>
      </c>
      <c r="F49" s="3">
        <v>6.6399869999999998E-4</v>
      </c>
      <c r="G49">
        <f t="shared" si="0"/>
        <v>-6.8202344416027286E-6</v>
      </c>
      <c r="H49">
        <f t="shared" si="1"/>
        <v>2.6559947999999998E-5</v>
      </c>
      <c r="I49" s="4">
        <f t="shared" si="2"/>
        <v>100.20610000000001</v>
      </c>
      <c r="L49" s="23"/>
      <c r="M49" s="23"/>
      <c r="N49" s="12"/>
      <c r="P49" s="12"/>
      <c r="Q49" s="3"/>
      <c r="R49" s="51"/>
      <c r="T49" s="54"/>
    </row>
    <row r="50" spans="1:20" x14ac:dyDescent="0.2">
      <c r="A50">
        <v>11</v>
      </c>
      <c r="B50" s="3">
        <v>1.7361110000000001E-4</v>
      </c>
      <c r="C50">
        <v>-0.1170148</v>
      </c>
      <c r="D50">
        <v>8.8000300000000004E-2</v>
      </c>
      <c r="E50" s="3">
        <v>8.5008140000000006E-5</v>
      </c>
      <c r="F50" s="3">
        <v>7.7199940000000002E-4</v>
      </c>
      <c r="G50">
        <f t="shared" si="0"/>
        <v>-7.2470707587382778E-6</v>
      </c>
      <c r="H50">
        <f t="shared" si="1"/>
        <v>3.0879976000000004E-5</v>
      </c>
      <c r="I50" s="4">
        <f t="shared" si="2"/>
        <v>117.01480000000001</v>
      </c>
      <c r="L50" s="23"/>
      <c r="M50" s="23"/>
      <c r="N50" s="12"/>
      <c r="P50" s="12"/>
      <c r="Q50" s="3"/>
      <c r="R50" s="51"/>
      <c r="T50" s="54"/>
    </row>
    <row r="51" spans="1:20" x14ac:dyDescent="0.2">
      <c r="A51">
        <v>12</v>
      </c>
      <c r="B51" s="3">
        <v>1.9675930000000001E-4</v>
      </c>
      <c r="C51">
        <v>-0.13725780000000001</v>
      </c>
      <c r="D51">
        <v>0.1009989</v>
      </c>
      <c r="E51" s="3">
        <v>1.049995E-4</v>
      </c>
      <c r="F51" s="3">
        <v>9.0599959999999998E-4</v>
      </c>
      <c r="G51">
        <f t="shared" si="0"/>
        <v>-8.951364023870417E-6</v>
      </c>
      <c r="H51">
        <f t="shared" si="1"/>
        <v>3.6239984000000002E-5</v>
      </c>
      <c r="I51" s="4">
        <f t="shared" si="2"/>
        <v>137.2578</v>
      </c>
      <c r="L51" s="23"/>
      <c r="M51" s="23"/>
      <c r="N51" s="12"/>
      <c r="P51" s="12"/>
      <c r="Q51" s="3"/>
      <c r="R51" s="51"/>
      <c r="T51" s="54"/>
    </row>
    <row r="52" spans="1:20" x14ac:dyDescent="0.2">
      <c r="A52">
        <v>13</v>
      </c>
      <c r="B52" s="3">
        <v>2.0833329999999999E-4</v>
      </c>
      <c r="C52">
        <v>-0.1615106</v>
      </c>
      <c r="D52">
        <v>0.1149988</v>
      </c>
      <c r="E52" s="3">
        <v>1.2500289999999999E-4</v>
      </c>
      <c r="F52" s="3">
        <v>1.054999E-3</v>
      </c>
      <c r="G52">
        <f t="shared" si="0"/>
        <v>-1.0656683716965046E-5</v>
      </c>
      <c r="H52">
        <f t="shared" si="1"/>
        <v>4.219996E-5</v>
      </c>
      <c r="I52" s="4">
        <f t="shared" si="2"/>
        <v>161.51060000000001</v>
      </c>
      <c r="L52" s="23"/>
      <c r="M52" s="23"/>
      <c r="N52" s="12"/>
      <c r="P52" s="12"/>
      <c r="Q52" s="3"/>
      <c r="R52" s="51"/>
      <c r="T52" s="54"/>
    </row>
    <row r="53" spans="1:20" x14ac:dyDescent="0.2">
      <c r="A53">
        <v>14</v>
      </c>
      <c r="B53" s="3">
        <v>2.314815E-4</v>
      </c>
      <c r="C53">
        <v>-0.18772620000000001</v>
      </c>
      <c r="D53">
        <v>0.1249981</v>
      </c>
      <c r="E53" s="3">
        <v>1.5000110000000001E-4</v>
      </c>
      <c r="F53" s="3">
        <v>1.212999E-3</v>
      </c>
      <c r="G53">
        <f t="shared" si="0"/>
        <v>-1.2787817561807333E-5</v>
      </c>
      <c r="H53">
        <f t="shared" si="1"/>
        <v>4.851996E-5</v>
      </c>
      <c r="I53" s="4">
        <f t="shared" si="2"/>
        <v>187.72620000000001</v>
      </c>
      <c r="L53" s="23"/>
      <c r="M53" s="23"/>
      <c r="N53" s="12"/>
      <c r="P53" s="12"/>
      <c r="Q53" s="3"/>
      <c r="R53" s="51"/>
      <c r="T53" s="54"/>
    </row>
    <row r="54" spans="1:20" x14ac:dyDescent="0.2">
      <c r="A54">
        <v>15</v>
      </c>
      <c r="B54" s="3">
        <v>2.430555E-4</v>
      </c>
      <c r="C54">
        <v>-0.21572730000000001</v>
      </c>
      <c r="D54">
        <v>0.1379967</v>
      </c>
      <c r="E54" s="3">
        <v>1.6500950000000001E-4</v>
      </c>
      <c r="F54">
        <v>1.387E-3</v>
      </c>
      <c r="G54">
        <f t="shared" si="0"/>
        <v>-1.4067306052855926E-5</v>
      </c>
      <c r="H54">
        <f t="shared" si="1"/>
        <v>5.5479999999999997E-5</v>
      </c>
      <c r="I54" s="4">
        <f t="shared" si="2"/>
        <v>215.72730000000001</v>
      </c>
      <c r="L54" s="23"/>
      <c r="M54" s="23"/>
      <c r="N54" s="12"/>
      <c r="P54" s="12"/>
      <c r="Q54" s="3"/>
      <c r="R54" s="51"/>
      <c r="T54" s="54"/>
    </row>
    <row r="55" spans="1:20" x14ac:dyDescent="0.2">
      <c r="A55">
        <v>16</v>
      </c>
      <c r="B55" s="3">
        <v>2.6620369999999998E-4</v>
      </c>
      <c r="C55">
        <v>-0.2481168</v>
      </c>
      <c r="D55">
        <v>0.151</v>
      </c>
      <c r="E55" s="3">
        <v>1.9500259999999999E-4</v>
      </c>
      <c r="F55" s="3">
        <v>1.586999E-3</v>
      </c>
      <c r="G55">
        <f t="shared" si="0"/>
        <v>-1.6624262574595054E-5</v>
      </c>
      <c r="H55">
        <f t="shared" si="1"/>
        <v>6.3479959999999993E-5</v>
      </c>
      <c r="I55" s="4">
        <f t="shared" si="2"/>
        <v>248.11680000000001</v>
      </c>
      <c r="L55" s="23"/>
      <c r="M55" s="23"/>
      <c r="N55" s="12"/>
      <c r="P55" s="12"/>
      <c r="Q55" s="3"/>
      <c r="R55" s="51"/>
      <c r="T55" s="54"/>
    </row>
    <row r="56" spans="1:20" x14ac:dyDescent="0.2">
      <c r="A56">
        <v>17</v>
      </c>
      <c r="B56" s="3">
        <v>2.777778E-4</v>
      </c>
      <c r="C56">
        <v>-0.28455239999999998</v>
      </c>
      <c r="D56">
        <v>0.16099930000000001</v>
      </c>
      <c r="E56" s="3">
        <v>2.150059E-4</v>
      </c>
      <c r="F56" s="3">
        <v>1.8229990000000001E-3</v>
      </c>
      <c r="G56">
        <f t="shared" si="0"/>
        <v>-1.8329573742540494E-5</v>
      </c>
      <c r="H56">
        <f t="shared" si="1"/>
        <v>7.2919959999999997E-5</v>
      </c>
      <c r="I56" s="4">
        <f t="shared" si="2"/>
        <v>284.55239999999998</v>
      </c>
      <c r="L56" s="23"/>
      <c r="M56" s="23"/>
      <c r="N56" s="12"/>
      <c r="P56" s="12"/>
      <c r="Q56" s="3"/>
      <c r="R56" s="51"/>
      <c r="T56" s="54"/>
    </row>
    <row r="57" spans="1:20" x14ac:dyDescent="0.2">
      <c r="A57">
        <v>18</v>
      </c>
      <c r="B57" s="3">
        <v>3.0092589999999999E-4</v>
      </c>
      <c r="C57">
        <v>-0.32732909999999998</v>
      </c>
      <c r="D57">
        <v>0.17399790000000001</v>
      </c>
      <c r="E57" s="3">
        <v>2.4501090000000002E-4</v>
      </c>
      <c r="F57">
        <v>2.098E-3</v>
      </c>
      <c r="G57">
        <f t="shared" si="0"/>
        <v>-2.088754475703325E-5</v>
      </c>
      <c r="H57">
        <f t="shared" si="1"/>
        <v>8.3919999999999996E-5</v>
      </c>
      <c r="I57" s="4">
        <f t="shared" si="2"/>
        <v>327.32909999999998</v>
      </c>
      <c r="L57" s="23"/>
      <c r="M57" s="23"/>
      <c r="N57" s="12"/>
      <c r="P57" s="12"/>
      <c r="Q57" s="3"/>
      <c r="R57" s="51"/>
      <c r="T57" s="54"/>
    </row>
    <row r="58" spans="1:20" x14ac:dyDescent="0.2">
      <c r="A58">
        <v>19</v>
      </c>
      <c r="B58">
        <v>3.1250000000000001E-4</v>
      </c>
      <c r="C58">
        <v>-0.37515850000000001</v>
      </c>
      <c r="D58">
        <v>0.18499850000000001</v>
      </c>
      <c r="E58" s="3">
        <v>2.7000899999999998E-4</v>
      </c>
      <c r="F58">
        <v>2.4039999999999999E-3</v>
      </c>
      <c r="G58">
        <f t="shared" si="0"/>
        <v>-2.301867007672634E-5</v>
      </c>
      <c r="H58">
        <f t="shared" si="1"/>
        <v>9.6160000000000001E-5</v>
      </c>
      <c r="I58" s="4">
        <f t="shared" si="2"/>
        <v>375.1585</v>
      </c>
      <c r="L58" s="23"/>
      <c r="M58" s="23"/>
      <c r="N58" s="12"/>
      <c r="P58" s="12"/>
      <c r="Q58" s="3"/>
      <c r="R58" s="51"/>
      <c r="T58" s="54"/>
    </row>
    <row r="59" spans="1:20" x14ac:dyDescent="0.2">
      <c r="A59">
        <v>20</v>
      </c>
      <c r="B59" s="3">
        <v>3.2407410000000002E-4</v>
      </c>
      <c r="C59">
        <v>-0.42330990000000002</v>
      </c>
      <c r="D59">
        <v>0.19799710000000001</v>
      </c>
      <c r="E59" s="3">
        <v>3.0500889999999999E-4</v>
      </c>
      <c r="F59">
        <v>2.6069999999999999E-3</v>
      </c>
      <c r="G59">
        <f t="shared" si="0"/>
        <v>-2.6002463768115941E-5</v>
      </c>
      <c r="H59">
        <f t="shared" si="1"/>
        <v>1.0428E-4</v>
      </c>
      <c r="I59" s="4">
        <f t="shared" si="2"/>
        <v>423.30990000000003</v>
      </c>
      <c r="L59" s="23"/>
      <c r="M59" s="23"/>
      <c r="N59" s="12"/>
      <c r="P59" s="12"/>
      <c r="Q59" s="3"/>
      <c r="R59" s="51"/>
      <c r="T59" s="54"/>
    </row>
    <row r="60" spans="1:20" x14ac:dyDescent="0.2">
      <c r="A60">
        <v>21</v>
      </c>
      <c r="B60" s="3">
        <v>3.4722220000000002E-4</v>
      </c>
      <c r="C60">
        <v>-0.46175860000000002</v>
      </c>
      <c r="D60">
        <v>0.20999909999999999</v>
      </c>
      <c r="E60" s="3">
        <v>3.4000870000000001E-4</v>
      </c>
      <c r="F60" s="3">
        <v>2.8499990000000002E-3</v>
      </c>
      <c r="G60">
        <f t="shared" si="0"/>
        <v>-2.898624893435635E-5</v>
      </c>
      <c r="H60">
        <f t="shared" si="1"/>
        <v>1.1399996E-4</v>
      </c>
      <c r="I60" s="4">
        <f t="shared" si="2"/>
        <v>461.7586</v>
      </c>
      <c r="L60" s="23"/>
      <c r="M60" s="23"/>
      <c r="N60" s="12"/>
      <c r="P60" s="12"/>
      <c r="Q60" s="3"/>
      <c r="R60" s="51"/>
      <c r="T60" s="54"/>
    </row>
    <row r="61" spans="1:20" x14ac:dyDescent="0.2">
      <c r="A61">
        <v>22</v>
      </c>
      <c r="B61" s="3">
        <v>3.5879629999999998E-4</v>
      </c>
      <c r="C61">
        <v>-0.49298049999999999</v>
      </c>
      <c r="D61">
        <v>0.22199630000000001</v>
      </c>
      <c r="E61" s="3">
        <v>3.4500360000000002E-4</v>
      </c>
      <c r="F61">
        <v>3.0349999999999999E-3</v>
      </c>
      <c r="G61">
        <f t="shared" si="0"/>
        <v>-2.9412071611253198E-5</v>
      </c>
      <c r="H61">
        <f t="shared" si="1"/>
        <v>1.214E-4</v>
      </c>
      <c r="I61" s="4">
        <f t="shared" si="2"/>
        <v>492.98050000000001</v>
      </c>
      <c r="L61" s="23"/>
      <c r="M61" s="23"/>
      <c r="N61" s="12"/>
      <c r="P61" s="12"/>
      <c r="Q61" s="3"/>
      <c r="R61" s="51"/>
      <c r="T61" s="54"/>
    </row>
    <row r="62" spans="1:20" x14ac:dyDescent="0.2">
      <c r="A62">
        <v>23</v>
      </c>
      <c r="B62" s="3">
        <v>3.8194439999999997E-4</v>
      </c>
      <c r="C62">
        <v>-0.52265240000000002</v>
      </c>
      <c r="D62">
        <v>0.23499970000000001</v>
      </c>
      <c r="E62" s="3">
        <v>3.7000180000000001E-4</v>
      </c>
      <c r="F62">
        <v>3.215E-3</v>
      </c>
      <c r="G62">
        <f t="shared" si="0"/>
        <v>-3.1543205456095482E-5</v>
      </c>
      <c r="H62">
        <f t="shared" si="1"/>
        <v>1.2860000000000001E-4</v>
      </c>
      <c r="I62" s="4">
        <f t="shared" si="2"/>
        <v>522.65240000000006</v>
      </c>
      <c r="L62" s="23"/>
      <c r="M62" s="23"/>
      <c r="N62" s="12"/>
      <c r="P62" s="12"/>
      <c r="Q62" s="3"/>
      <c r="R62" s="51"/>
      <c r="T62" s="54"/>
    </row>
    <row r="63" spans="1:20" x14ac:dyDescent="0.2">
      <c r="A63">
        <v>24</v>
      </c>
      <c r="B63" s="3">
        <v>3.9351849999999999E-4</v>
      </c>
      <c r="C63">
        <v>-0.5512977</v>
      </c>
      <c r="D63">
        <v>0.24499889999999999</v>
      </c>
      <c r="E63" s="3">
        <v>3.900051E-4</v>
      </c>
      <c r="F63">
        <v>3.3860000000000001E-3</v>
      </c>
      <c r="G63">
        <f t="shared" si="0"/>
        <v>-3.3248516624040921E-5</v>
      </c>
      <c r="H63">
        <f t="shared" si="1"/>
        <v>1.3544000000000002E-4</v>
      </c>
      <c r="I63" s="4">
        <f t="shared" si="2"/>
        <v>551.29769999999996</v>
      </c>
      <c r="L63" s="23"/>
      <c r="M63" s="23"/>
      <c r="N63" s="12"/>
      <c r="P63" s="12"/>
      <c r="Q63" s="3"/>
      <c r="R63" s="51"/>
      <c r="T63" s="54"/>
    </row>
    <row r="64" spans="1:20" x14ac:dyDescent="0.2">
      <c r="A64">
        <v>25</v>
      </c>
      <c r="B64" s="3">
        <v>4.1666670000000002E-4</v>
      </c>
      <c r="C64">
        <v>-0.57980209999999999</v>
      </c>
      <c r="D64">
        <v>0.25799749999999999</v>
      </c>
      <c r="E64" s="3">
        <v>4.0000680000000001E-4</v>
      </c>
      <c r="F64" s="3">
        <v>3.5599989999999999E-3</v>
      </c>
      <c r="G64">
        <f t="shared" si="0"/>
        <v>-3.4101176470588235E-5</v>
      </c>
      <c r="H64">
        <f t="shared" si="1"/>
        <v>1.4239995999999999E-4</v>
      </c>
      <c r="I64" s="4">
        <f t="shared" si="2"/>
        <v>579.8021</v>
      </c>
      <c r="L64" s="23"/>
      <c r="M64" s="23"/>
      <c r="N64" s="12"/>
      <c r="P64" s="12"/>
      <c r="Q64" s="3"/>
      <c r="R64" s="51"/>
      <c r="T64" s="54"/>
    </row>
    <row r="65" spans="1:20" x14ac:dyDescent="0.2">
      <c r="A65">
        <v>26</v>
      </c>
      <c r="B65" s="3">
        <v>4.282407E-4</v>
      </c>
      <c r="C65">
        <v>-0.60961489999999996</v>
      </c>
      <c r="D65">
        <v>0.2699995</v>
      </c>
      <c r="E65" s="3">
        <v>4.25005E-4</v>
      </c>
      <c r="F65" s="3">
        <v>3.7519989999999998E-3</v>
      </c>
      <c r="G65">
        <f t="shared" si="0"/>
        <v>-3.6232310315430519E-5</v>
      </c>
      <c r="H65">
        <f t="shared" si="1"/>
        <v>1.5007996E-4</v>
      </c>
      <c r="I65" s="4">
        <f t="shared" si="2"/>
        <v>609.61489999999992</v>
      </c>
      <c r="L65" s="23"/>
      <c r="M65" s="23"/>
      <c r="N65" s="12"/>
      <c r="P65" s="12"/>
      <c r="Q65" s="3"/>
      <c r="R65" s="51"/>
      <c r="T65" s="54"/>
    </row>
    <row r="66" spans="1:20" x14ac:dyDescent="0.2">
      <c r="A66">
        <v>27</v>
      </c>
      <c r="B66" s="3">
        <v>4.5138889999999998E-4</v>
      </c>
      <c r="C66">
        <v>-0.63846150000000002</v>
      </c>
      <c r="D66">
        <v>0.28299809999999997</v>
      </c>
      <c r="E66" s="3">
        <v>4.4000149999999999E-4</v>
      </c>
      <c r="F66" s="3">
        <v>3.9199990000000004E-3</v>
      </c>
      <c r="G66">
        <f t="shared" si="0"/>
        <v>-3.7510784313725489E-5</v>
      </c>
      <c r="H66">
        <f t="shared" si="1"/>
        <v>1.5679996000000001E-4</v>
      </c>
      <c r="I66" s="4">
        <f t="shared" si="2"/>
        <v>638.4615</v>
      </c>
      <c r="L66" s="23"/>
      <c r="M66" s="23"/>
      <c r="N66" s="12"/>
      <c r="P66" s="12"/>
      <c r="Q66" s="3"/>
      <c r="R66" s="51"/>
      <c r="T66" s="54"/>
    </row>
    <row r="67" spans="1:20" x14ac:dyDescent="0.2">
      <c r="A67">
        <v>28</v>
      </c>
      <c r="B67" s="3">
        <v>4.6296299999999999E-4</v>
      </c>
      <c r="C67">
        <v>-0.66740860000000002</v>
      </c>
      <c r="D67">
        <v>0.2939987</v>
      </c>
      <c r="E67" s="3">
        <v>4.5500990000000002E-4</v>
      </c>
      <c r="F67" s="3">
        <v>4.0989989999999999E-3</v>
      </c>
      <c r="G67">
        <f t="shared" si="0"/>
        <v>-3.8790272804774084E-5</v>
      </c>
      <c r="H67">
        <f t="shared" si="1"/>
        <v>1.6395995999999999E-4</v>
      </c>
      <c r="I67" s="4">
        <f t="shared" si="2"/>
        <v>667.40859999999998</v>
      </c>
      <c r="L67" s="23"/>
      <c r="M67" s="23"/>
      <c r="N67" s="12"/>
      <c r="P67" s="12"/>
      <c r="Q67" s="3"/>
      <c r="R67" s="51"/>
      <c r="T67" s="54"/>
    </row>
    <row r="68" spans="1:20" x14ac:dyDescent="0.2">
      <c r="A68">
        <v>29</v>
      </c>
      <c r="B68" s="3">
        <v>4.7453699999999997E-4</v>
      </c>
      <c r="C68">
        <v>-0.69716109999999998</v>
      </c>
      <c r="D68">
        <v>0.30599589999999999</v>
      </c>
      <c r="E68" s="3">
        <v>4.9000979999999997E-4</v>
      </c>
      <c r="F68" s="3">
        <v>4.2919990000000003E-3</v>
      </c>
      <c r="G68">
        <f t="shared" si="0"/>
        <v>-4.1774066496163681E-5</v>
      </c>
      <c r="H68">
        <f t="shared" si="1"/>
        <v>1.7167996000000001E-4</v>
      </c>
      <c r="I68" s="4">
        <f t="shared" si="2"/>
        <v>697.16110000000003</v>
      </c>
      <c r="L68" s="23"/>
      <c r="M68" s="23"/>
      <c r="N68" s="12"/>
      <c r="P68" s="12"/>
      <c r="Q68" s="3"/>
      <c r="R68" s="51"/>
      <c r="T68" s="54"/>
    </row>
    <row r="69" spans="1:20" x14ac:dyDescent="0.2">
      <c r="A69">
        <v>30</v>
      </c>
      <c r="B69" s="3">
        <v>4.9768519999999995E-4</v>
      </c>
      <c r="C69">
        <v>-0.72679280000000002</v>
      </c>
      <c r="D69">
        <v>0.3179979</v>
      </c>
      <c r="E69" s="3">
        <v>5.050063E-4</v>
      </c>
      <c r="F69">
        <v>4.5040000000000002E-3</v>
      </c>
      <c r="G69">
        <f t="shared" si="0"/>
        <v>-4.3052540494458652E-5</v>
      </c>
      <c r="H69">
        <f t="shared" si="1"/>
        <v>1.8016000000000001E-4</v>
      </c>
      <c r="I69" s="4">
        <f t="shared" si="2"/>
        <v>726.79280000000006</v>
      </c>
      <c r="L69" s="23"/>
      <c r="M69" s="23"/>
      <c r="N69" s="12"/>
      <c r="P69" s="12"/>
      <c r="Q69" s="3"/>
      <c r="R69" s="51"/>
      <c r="T69" s="54"/>
    </row>
    <row r="70" spans="1:20" x14ac:dyDescent="0.2">
      <c r="A70">
        <v>31</v>
      </c>
      <c r="B70" s="3">
        <v>5.0925929999999996E-4</v>
      </c>
      <c r="C70">
        <v>-0.75745110000000004</v>
      </c>
      <c r="D70">
        <v>0.32999990000000001</v>
      </c>
      <c r="E70" s="3">
        <v>5.2500959999999999E-4</v>
      </c>
      <c r="F70" s="3">
        <v>4.7319989999999998E-3</v>
      </c>
      <c r="G70">
        <f t="shared" si="0"/>
        <v>-4.4757851662404091E-5</v>
      </c>
      <c r="H70">
        <f t="shared" si="1"/>
        <v>1.8927996E-4</v>
      </c>
      <c r="I70" s="4">
        <f t="shared" si="2"/>
        <v>757.4511</v>
      </c>
      <c r="L70" s="23"/>
      <c r="M70" s="23"/>
      <c r="N70" s="12"/>
      <c r="P70" s="12"/>
      <c r="Q70" s="3"/>
      <c r="R70" s="51"/>
      <c r="T70" s="54"/>
    </row>
    <row r="71" spans="1:20" x14ac:dyDescent="0.2">
      <c r="A71">
        <v>32</v>
      </c>
      <c r="B71" s="3">
        <v>5.3240739999999996E-4</v>
      </c>
      <c r="C71">
        <v>-0.78814960000000001</v>
      </c>
      <c r="D71">
        <v>0.3419971</v>
      </c>
      <c r="E71" s="3">
        <v>5.4500100000000004E-4</v>
      </c>
      <c r="F71">
        <v>4.9220000000000002E-3</v>
      </c>
      <c r="G71">
        <f t="shared" si="0"/>
        <v>-4.6462148337595906E-5</v>
      </c>
      <c r="H71">
        <f t="shared" si="1"/>
        <v>1.9688E-4</v>
      </c>
      <c r="I71" s="4">
        <f t="shared" si="2"/>
        <v>788.14959999999996</v>
      </c>
      <c r="L71" s="23"/>
      <c r="M71" s="23"/>
      <c r="N71" s="12"/>
      <c r="P71" s="12"/>
      <c r="Q71" s="3"/>
      <c r="R71" s="51"/>
      <c r="T71" s="54"/>
    </row>
    <row r="72" spans="1:20" x14ac:dyDescent="0.2">
      <c r="A72">
        <v>33</v>
      </c>
      <c r="B72" s="3">
        <v>5.4398149999999998E-4</v>
      </c>
      <c r="C72">
        <v>-0.81824430000000004</v>
      </c>
      <c r="D72">
        <v>0.35299779999999997</v>
      </c>
      <c r="E72" s="3">
        <v>5.6500439999999995E-4</v>
      </c>
      <c r="F72">
        <v>5.1120000000000002E-3</v>
      </c>
      <c r="G72">
        <f t="shared" si="0"/>
        <v>-4.8167468030690533E-5</v>
      </c>
      <c r="H72">
        <f t="shared" si="1"/>
        <v>2.0448000000000002E-4</v>
      </c>
      <c r="I72" s="4">
        <f t="shared" si="2"/>
        <v>818.24430000000007</v>
      </c>
      <c r="L72" s="23"/>
      <c r="M72" s="23"/>
      <c r="N72" s="12"/>
      <c r="P72" s="12"/>
      <c r="Q72" s="3"/>
      <c r="R72" s="51"/>
      <c r="T72" s="54"/>
    </row>
    <row r="73" spans="1:20" x14ac:dyDescent="0.2">
      <c r="A73">
        <v>34</v>
      </c>
      <c r="B73" s="3">
        <v>5.6712959999999997E-4</v>
      </c>
      <c r="C73">
        <v>-0.84892270000000003</v>
      </c>
      <c r="D73">
        <v>0.3659964</v>
      </c>
      <c r="E73" s="3">
        <v>5.9000250000000001E-4</v>
      </c>
      <c r="F73">
        <v>5.2950000000000002E-3</v>
      </c>
      <c r="G73">
        <f t="shared" si="0"/>
        <v>-5.0298593350383629E-5</v>
      </c>
      <c r="H73">
        <f t="shared" si="1"/>
        <v>2.118E-4</v>
      </c>
      <c r="I73" s="4">
        <f t="shared" si="2"/>
        <v>848.92270000000008</v>
      </c>
      <c r="L73" s="23"/>
      <c r="M73" s="23"/>
      <c r="N73" s="12"/>
      <c r="P73" s="12"/>
      <c r="Q73" s="3"/>
      <c r="R73" s="51"/>
      <c r="T73" s="54"/>
    </row>
    <row r="74" spans="1:20" x14ac:dyDescent="0.2">
      <c r="A74">
        <v>35</v>
      </c>
      <c r="B74" s="3">
        <v>5.7870369999999999E-4</v>
      </c>
      <c r="C74">
        <v>-0.87958099999999995</v>
      </c>
      <c r="D74">
        <v>0.37699700000000003</v>
      </c>
      <c r="E74" s="3">
        <v>6.1000590000000003E-4</v>
      </c>
      <c r="F74">
        <v>5.4970000000000001E-3</v>
      </c>
      <c r="G74">
        <f t="shared" si="0"/>
        <v>-5.2003913043478263E-5</v>
      </c>
      <c r="H74">
        <f t="shared" si="1"/>
        <v>2.1988000000000002E-4</v>
      </c>
      <c r="I74" s="4">
        <f t="shared" si="2"/>
        <v>879.5809999999999</v>
      </c>
      <c r="L74" s="23"/>
      <c r="M74" s="23"/>
      <c r="N74" s="12"/>
      <c r="P74" s="12"/>
      <c r="Q74" s="3"/>
      <c r="R74" s="51"/>
      <c r="T74" s="54"/>
    </row>
    <row r="75" spans="1:20" x14ac:dyDescent="0.2">
      <c r="A75">
        <v>36</v>
      </c>
      <c r="B75" s="3">
        <v>5.902778E-4</v>
      </c>
      <c r="C75">
        <v>-0.91025940000000005</v>
      </c>
      <c r="D75">
        <v>0.39000030000000002</v>
      </c>
      <c r="E75" s="3">
        <v>6.2500239999999996E-4</v>
      </c>
      <c r="F75">
        <v>5.6899999999999997E-3</v>
      </c>
      <c r="G75">
        <f t="shared" si="0"/>
        <v>-5.3282387041773227E-5</v>
      </c>
      <c r="H75">
        <f t="shared" si="1"/>
        <v>2.276E-4</v>
      </c>
      <c r="I75" s="4">
        <f t="shared" si="2"/>
        <v>910.25940000000003</v>
      </c>
      <c r="L75" s="23"/>
      <c r="M75" s="23"/>
      <c r="N75" s="12"/>
      <c r="P75" s="12"/>
      <c r="Q75" s="3"/>
      <c r="R75" s="51"/>
      <c r="T75" s="54"/>
    </row>
    <row r="76" spans="1:20" x14ac:dyDescent="0.2">
      <c r="A76">
        <v>37</v>
      </c>
      <c r="B76" s="3">
        <v>6.134259E-4</v>
      </c>
      <c r="C76">
        <v>-0.94158200000000003</v>
      </c>
      <c r="D76">
        <v>0.40099620000000002</v>
      </c>
      <c r="E76" s="3">
        <v>6.5000059999999996E-4</v>
      </c>
      <c r="F76">
        <v>5.8799999999999998E-3</v>
      </c>
      <c r="G76">
        <f t="shared" si="0"/>
        <v>-5.541352088661551E-5</v>
      </c>
      <c r="H76">
        <f t="shared" si="1"/>
        <v>2.352E-4</v>
      </c>
      <c r="I76" s="4">
        <f t="shared" si="2"/>
        <v>941.58199999999999</v>
      </c>
      <c r="L76" s="23"/>
      <c r="M76" s="23"/>
      <c r="N76" s="12"/>
      <c r="P76" s="12"/>
      <c r="Q76" s="3"/>
      <c r="R76" s="51"/>
      <c r="T76" s="54"/>
    </row>
    <row r="77" spans="1:20" x14ac:dyDescent="0.2">
      <c r="A77">
        <v>38</v>
      </c>
      <c r="B77">
        <v>6.2500000000000001E-4</v>
      </c>
      <c r="C77">
        <v>-0.97439419999999999</v>
      </c>
      <c r="D77">
        <v>0.41399960000000002</v>
      </c>
      <c r="E77" s="3">
        <v>6.9000720000000004E-4</v>
      </c>
      <c r="F77" s="3">
        <v>6.0789989999999999E-3</v>
      </c>
      <c r="G77">
        <f t="shared" si="0"/>
        <v>-5.8824143222506396E-5</v>
      </c>
      <c r="H77">
        <f t="shared" si="1"/>
        <v>2.4315995999999999E-4</v>
      </c>
      <c r="I77" s="4">
        <f t="shared" si="2"/>
        <v>974.39419999999996</v>
      </c>
      <c r="L77" s="23"/>
      <c r="M77" s="23"/>
      <c r="N77" s="12"/>
      <c r="P77" s="12"/>
      <c r="Q77" s="3"/>
      <c r="R77" s="51"/>
      <c r="T77" s="54"/>
    </row>
    <row r="78" spans="1:20" x14ac:dyDescent="0.2">
      <c r="A78">
        <v>39</v>
      </c>
      <c r="B78" s="3">
        <v>6.4814810000000001E-4</v>
      </c>
      <c r="C78">
        <v>-1.006119</v>
      </c>
      <c r="D78">
        <v>0.42599680000000001</v>
      </c>
      <c r="E78" s="3">
        <v>7.0500369999999997E-4</v>
      </c>
      <c r="F78">
        <v>6.2830000000000004E-3</v>
      </c>
      <c r="G78">
        <f t="shared" si="0"/>
        <v>-6.010261722080136E-5</v>
      </c>
      <c r="H78">
        <f t="shared" si="1"/>
        <v>2.5132000000000003E-4</v>
      </c>
      <c r="I78" s="4">
        <f t="shared" si="2"/>
        <v>1006.119</v>
      </c>
      <c r="L78" s="23"/>
      <c r="M78" s="23"/>
      <c r="N78" s="12"/>
      <c r="P78" s="12"/>
      <c r="Q78" s="3"/>
      <c r="R78" s="51"/>
      <c r="T78" s="54"/>
    </row>
    <row r="79" spans="1:20" x14ac:dyDescent="0.2">
      <c r="A79">
        <v>40</v>
      </c>
      <c r="B79" s="3">
        <v>6.5972229999999995E-4</v>
      </c>
      <c r="C79">
        <v>-1.038851</v>
      </c>
      <c r="D79">
        <v>0.43699739999999998</v>
      </c>
      <c r="E79" s="3">
        <v>7.3000189999999996E-4</v>
      </c>
      <c r="F79">
        <v>6.4859999999999996E-3</v>
      </c>
      <c r="G79">
        <f t="shared" si="0"/>
        <v>-6.2233751065643637E-5</v>
      </c>
      <c r="H79">
        <f t="shared" si="1"/>
        <v>2.5944E-4</v>
      </c>
      <c r="I79" s="4">
        <f t="shared" si="2"/>
        <v>1038.8509999999999</v>
      </c>
      <c r="L79" s="23"/>
      <c r="M79" s="23"/>
      <c r="N79" s="12"/>
      <c r="P79" s="12"/>
      <c r="Q79" s="3"/>
      <c r="R79" s="51"/>
      <c r="T79" s="54"/>
    </row>
    <row r="80" spans="1:20" x14ac:dyDescent="0.2">
      <c r="A80">
        <v>41</v>
      </c>
      <c r="B80" s="3">
        <v>6.8287039999999995E-4</v>
      </c>
      <c r="C80">
        <v>-1.0713010000000001</v>
      </c>
      <c r="D80">
        <v>0.44999600000000001</v>
      </c>
      <c r="E80" s="3">
        <v>7.5500009999999995E-4</v>
      </c>
      <c r="F80">
        <v>6.6899999999999998E-3</v>
      </c>
      <c r="G80">
        <f t="shared" si="0"/>
        <v>-6.4364884910485921E-5</v>
      </c>
      <c r="H80">
        <f t="shared" si="1"/>
        <v>2.676E-4</v>
      </c>
      <c r="I80" s="4">
        <f t="shared" si="2"/>
        <v>1071.3010000000002</v>
      </c>
      <c r="L80" s="23"/>
      <c r="M80" s="23"/>
      <c r="N80" s="12"/>
      <c r="P80" s="12"/>
      <c r="Q80" s="3"/>
      <c r="R80" s="51"/>
      <c r="T80" s="54"/>
    </row>
    <row r="81" spans="1:20" x14ac:dyDescent="0.2">
      <c r="A81">
        <v>42</v>
      </c>
      <c r="B81" s="3">
        <v>6.9444449999999996E-4</v>
      </c>
      <c r="C81">
        <v>-1.1042339999999999</v>
      </c>
      <c r="D81">
        <v>0.46099659999999998</v>
      </c>
      <c r="E81" s="3">
        <v>7.8001019999999999E-4</v>
      </c>
      <c r="F81">
        <v>6.8500000000000002E-3</v>
      </c>
      <c r="G81">
        <f t="shared" si="0"/>
        <v>-6.6497033248081843E-5</v>
      </c>
      <c r="H81">
        <f t="shared" si="1"/>
        <v>2.7399999999999999E-4</v>
      </c>
      <c r="I81" s="4">
        <f t="shared" si="2"/>
        <v>1104.2339999999999</v>
      </c>
      <c r="L81" s="23"/>
      <c r="M81" s="23"/>
      <c r="N81" s="12"/>
      <c r="P81" s="12"/>
      <c r="Q81" s="3"/>
      <c r="R81" s="51"/>
      <c r="T81" s="54"/>
    </row>
    <row r="82" spans="1:20" x14ac:dyDescent="0.2">
      <c r="A82">
        <v>43</v>
      </c>
      <c r="B82" s="3">
        <v>7.0601850000000005E-4</v>
      </c>
      <c r="C82">
        <v>-1.13761</v>
      </c>
      <c r="D82">
        <v>0.47399999999999998</v>
      </c>
      <c r="E82" s="3">
        <v>8.100033E-4</v>
      </c>
      <c r="F82">
        <v>7.0520000000000001E-3</v>
      </c>
      <c r="G82">
        <f t="shared" si="0"/>
        <v>-6.9053989769820971E-5</v>
      </c>
      <c r="H82">
        <f t="shared" si="1"/>
        <v>2.8207999999999998E-4</v>
      </c>
      <c r="I82" s="4">
        <f t="shared" si="2"/>
        <v>1137.6099999999999</v>
      </c>
      <c r="L82" s="23"/>
      <c r="M82" s="23"/>
      <c r="N82" s="12"/>
      <c r="P82" s="12"/>
      <c r="Q82" s="3"/>
      <c r="R82" s="51"/>
      <c r="T82" s="54"/>
    </row>
    <row r="83" spans="1:20" x14ac:dyDescent="0.2">
      <c r="A83">
        <v>44</v>
      </c>
      <c r="B83" s="3">
        <v>7.2916669999999997E-4</v>
      </c>
      <c r="C83">
        <v>-1.1731199999999999</v>
      </c>
      <c r="D83">
        <v>0.4850006</v>
      </c>
      <c r="E83" s="3">
        <v>8.4000830000000005E-4</v>
      </c>
      <c r="F83" s="3">
        <v>7.3099990000000002E-3</v>
      </c>
      <c r="G83">
        <f t="shared" si="0"/>
        <v>-7.1611960784313724E-5</v>
      </c>
      <c r="H83">
        <f t="shared" si="1"/>
        <v>2.9239996E-4</v>
      </c>
      <c r="I83" s="4">
        <f t="shared" si="2"/>
        <v>1173.1199999999999</v>
      </c>
      <c r="L83" s="23"/>
      <c r="M83" s="23"/>
      <c r="N83" s="12"/>
      <c r="P83" s="12"/>
      <c r="Q83" s="3"/>
      <c r="R83" s="51"/>
      <c r="T83" s="54"/>
    </row>
    <row r="84" spans="1:20" x14ac:dyDescent="0.2">
      <c r="A84">
        <v>45</v>
      </c>
      <c r="B84" s="3">
        <v>7.4074069999999995E-4</v>
      </c>
      <c r="C84">
        <v>-1.2077640000000001</v>
      </c>
      <c r="D84">
        <v>0.49799919999999998</v>
      </c>
      <c r="E84" s="3">
        <v>8.5999969999999998E-4</v>
      </c>
      <c r="F84">
        <v>7.5269999999999998E-3</v>
      </c>
      <c r="G84">
        <f t="shared" si="0"/>
        <v>-7.3316257459505539E-5</v>
      </c>
      <c r="H84">
        <f t="shared" si="1"/>
        <v>3.0108000000000001E-4</v>
      </c>
      <c r="I84" s="4">
        <f t="shared" si="2"/>
        <v>1207.7640000000001</v>
      </c>
      <c r="L84" s="23"/>
      <c r="M84" s="23"/>
      <c r="N84" s="12"/>
      <c r="P84" s="12"/>
      <c r="Q84" s="3"/>
      <c r="R84" s="51"/>
      <c r="T84" s="54"/>
    </row>
    <row r="85" spans="1:20" x14ac:dyDescent="0.2">
      <c r="A85">
        <v>46</v>
      </c>
      <c r="B85" s="3">
        <v>7.6388889999999998E-4</v>
      </c>
      <c r="C85">
        <v>-1.243112</v>
      </c>
      <c r="D85">
        <v>0.50999640000000002</v>
      </c>
      <c r="E85" s="3">
        <v>8.900046E-4</v>
      </c>
      <c r="F85" s="3">
        <v>7.7509989999999997E-3</v>
      </c>
      <c r="G85">
        <f t="shared" si="0"/>
        <v>-7.5874219948849104E-5</v>
      </c>
      <c r="H85">
        <f t="shared" si="1"/>
        <v>3.1003995999999998E-4</v>
      </c>
      <c r="I85" s="4">
        <f t="shared" si="2"/>
        <v>1243.1120000000001</v>
      </c>
      <c r="L85" s="23"/>
      <c r="M85" s="23"/>
      <c r="N85" s="12"/>
      <c r="P85" s="12"/>
      <c r="Q85" s="3"/>
      <c r="R85" s="51"/>
      <c r="T85" s="54"/>
    </row>
    <row r="86" spans="1:20" x14ac:dyDescent="0.2">
      <c r="A86">
        <v>47</v>
      </c>
      <c r="B86" s="3">
        <v>7.7546289999999996E-4</v>
      </c>
      <c r="C86">
        <v>-1.2802119999999999</v>
      </c>
      <c r="D86">
        <v>0.52099700000000004</v>
      </c>
      <c r="E86" s="3">
        <v>9.1000800000000002E-4</v>
      </c>
      <c r="F86">
        <v>7.9629999999999996E-3</v>
      </c>
      <c r="G86">
        <f t="shared" si="0"/>
        <v>-7.7579539641943731E-5</v>
      </c>
      <c r="H86">
        <f t="shared" si="1"/>
        <v>3.1851999999999998E-4</v>
      </c>
      <c r="I86" s="4">
        <f t="shared" si="2"/>
        <v>1280.212</v>
      </c>
      <c r="L86" s="23"/>
      <c r="M86" s="23"/>
      <c r="N86" s="12"/>
      <c r="P86" s="12"/>
      <c r="Q86" s="3"/>
      <c r="R86" s="51"/>
      <c r="T86" s="54"/>
    </row>
    <row r="87" spans="1:20" x14ac:dyDescent="0.2">
      <c r="A87">
        <v>48</v>
      </c>
      <c r="B87" s="3">
        <v>7.9861109999999999E-4</v>
      </c>
      <c r="C87">
        <v>-1.3160639999999999</v>
      </c>
      <c r="D87">
        <v>0.53400040000000004</v>
      </c>
      <c r="E87" s="3">
        <v>9.4000099999999999E-4</v>
      </c>
      <c r="F87" s="3">
        <v>8.1889990000000006E-3</v>
      </c>
      <c r="G87">
        <f t="shared" si="0"/>
        <v>-8.0136487638533672E-5</v>
      </c>
      <c r="H87">
        <f t="shared" si="1"/>
        <v>3.2755996000000001E-4</v>
      </c>
      <c r="I87" s="4">
        <f t="shared" si="2"/>
        <v>1316.0639999999999</v>
      </c>
      <c r="L87" s="23"/>
      <c r="M87" s="23"/>
      <c r="N87" s="12"/>
      <c r="P87" s="12"/>
      <c r="Q87" s="3"/>
      <c r="R87" s="51"/>
      <c r="T87" s="54"/>
    </row>
    <row r="88" spans="1:20" x14ac:dyDescent="0.2">
      <c r="A88">
        <v>49</v>
      </c>
      <c r="B88" s="3">
        <v>8.1018520000000001E-4</v>
      </c>
      <c r="C88">
        <v>-1.3536269999999999</v>
      </c>
      <c r="D88">
        <v>0.54499629999999999</v>
      </c>
      <c r="E88" s="3">
        <v>9.6000429999999997E-4</v>
      </c>
      <c r="F88" s="3">
        <v>8.425999E-3</v>
      </c>
      <c r="G88">
        <f t="shared" si="0"/>
        <v>-8.1841798806479111E-5</v>
      </c>
      <c r="H88">
        <f t="shared" si="1"/>
        <v>3.3703995999999998E-4</v>
      </c>
      <c r="I88" s="4">
        <f t="shared" si="2"/>
        <v>1353.627</v>
      </c>
      <c r="L88" s="23"/>
      <c r="M88" s="23"/>
      <c r="N88" s="12"/>
      <c r="P88" s="12"/>
      <c r="Q88" s="3"/>
      <c r="R88" s="51"/>
      <c r="T88" s="54"/>
    </row>
    <row r="89" spans="1:20" x14ac:dyDescent="0.2">
      <c r="A89">
        <v>50</v>
      </c>
      <c r="B89" s="3">
        <v>8.3333340000000004E-4</v>
      </c>
      <c r="C89">
        <v>-1.391713</v>
      </c>
      <c r="D89">
        <v>0.55799960000000004</v>
      </c>
      <c r="E89" s="3">
        <v>9.8500249999999997E-4</v>
      </c>
      <c r="F89">
        <v>8.6885999999999994E-3</v>
      </c>
      <c r="G89">
        <f t="shared" si="0"/>
        <v>-8.3972932651321395E-5</v>
      </c>
      <c r="H89">
        <f t="shared" si="1"/>
        <v>3.4754399999999998E-4</v>
      </c>
      <c r="I89" s="4">
        <f t="shared" si="2"/>
        <v>1391.713</v>
      </c>
      <c r="L89" s="23"/>
      <c r="M89" s="23"/>
      <c r="N89" s="12"/>
      <c r="P89" s="12"/>
      <c r="Q89" s="3"/>
      <c r="R89" s="51"/>
      <c r="T89" s="54"/>
    </row>
    <row r="90" spans="1:20" x14ac:dyDescent="0.2">
      <c r="A90">
        <v>51</v>
      </c>
      <c r="B90" s="3">
        <v>8.4490740000000002E-4</v>
      </c>
      <c r="C90">
        <v>-1.4332020000000001</v>
      </c>
      <c r="D90">
        <v>0.57099820000000001</v>
      </c>
      <c r="E90" s="3">
        <v>1.0200020000000001E-3</v>
      </c>
      <c r="F90" s="3">
        <v>9.0103990000000005E-3</v>
      </c>
      <c r="G90">
        <f t="shared" si="0"/>
        <v>-8.6956692242114243E-5</v>
      </c>
      <c r="H90">
        <f t="shared" si="1"/>
        <v>3.6041596000000001E-4</v>
      </c>
      <c r="I90" s="4">
        <f t="shared" si="2"/>
        <v>1433.202</v>
      </c>
      <c r="L90" s="23"/>
      <c r="M90" s="23"/>
      <c r="N90" s="12"/>
      <c r="P90" s="12"/>
      <c r="Q90" s="3"/>
      <c r="R90" s="51"/>
      <c r="T90" s="54"/>
    </row>
    <row r="91" spans="1:20" x14ac:dyDescent="0.2">
      <c r="A91">
        <v>52</v>
      </c>
      <c r="B91" s="3">
        <v>8.6805560000000005E-4</v>
      </c>
      <c r="C91">
        <v>-1.4747710000000001</v>
      </c>
      <c r="D91">
        <v>0.58399679999999998</v>
      </c>
      <c r="E91" s="3">
        <v>1.055002E-3</v>
      </c>
      <c r="F91">
        <v>9.2755000000000008E-3</v>
      </c>
      <c r="G91">
        <f t="shared" si="0"/>
        <v>-8.9940494458653027E-5</v>
      </c>
      <c r="H91">
        <f t="shared" si="1"/>
        <v>3.7102000000000001E-4</v>
      </c>
      <c r="I91" s="4">
        <f t="shared" si="2"/>
        <v>1474.771</v>
      </c>
      <c r="L91" s="23"/>
      <c r="M91" s="23"/>
      <c r="N91" s="12"/>
      <c r="P91" s="12"/>
      <c r="Q91" s="3"/>
      <c r="R91" s="51"/>
      <c r="T91" s="54"/>
    </row>
    <row r="92" spans="1:20" x14ac:dyDescent="0.2">
      <c r="A92">
        <v>53</v>
      </c>
      <c r="B92" s="3">
        <v>8.7962960000000003E-4</v>
      </c>
      <c r="C92">
        <v>-1.5199229999999999</v>
      </c>
      <c r="D92">
        <v>0.59799670000000005</v>
      </c>
      <c r="E92" s="3">
        <v>1.0750060000000001E-3</v>
      </c>
      <c r="F92" s="3">
        <v>9.5578989999999999E-3</v>
      </c>
      <c r="G92">
        <f t="shared" si="0"/>
        <v>-9.1645865302642806E-5</v>
      </c>
      <c r="H92">
        <f t="shared" si="1"/>
        <v>3.8231596E-4</v>
      </c>
      <c r="I92" s="4">
        <f t="shared" si="2"/>
        <v>1519.923</v>
      </c>
      <c r="L92" s="23"/>
      <c r="M92" s="23"/>
      <c r="N92" s="12"/>
      <c r="P92" s="12"/>
      <c r="Q92" s="3"/>
      <c r="R92" s="51"/>
      <c r="T92" s="54"/>
    </row>
    <row r="93" spans="1:20" x14ac:dyDescent="0.2">
      <c r="A93">
        <v>54</v>
      </c>
      <c r="B93" s="3">
        <v>9.0277779999999995E-4</v>
      </c>
      <c r="C93">
        <v>-1.563464</v>
      </c>
      <c r="D93">
        <v>0.61100010000000005</v>
      </c>
      <c r="E93" s="3">
        <v>1.1100050000000001E-3</v>
      </c>
      <c r="F93">
        <v>9.8226000000000008E-3</v>
      </c>
      <c r="G93">
        <f t="shared" si="0"/>
        <v>-9.4629582267689689E-5</v>
      </c>
      <c r="H93">
        <f t="shared" si="1"/>
        <v>3.9290400000000002E-4</v>
      </c>
      <c r="I93" s="4">
        <f t="shared" si="2"/>
        <v>1563.4639999999999</v>
      </c>
      <c r="L93" s="23"/>
      <c r="M93" s="23"/>
      <c r="N93" s="12"/>
      <c r="P93" s="12"/>
      <c r="Q93" s="3"/>
      <c r="R93" s="51"/>
      <c r="T93" s="54"/>
    </row>
    <row r="94" spans="1:20" x14ac:dyDescent="0.2">
      <c r="A94">
        <v>55</v>
      </c>
      <c r="B94" s="3">
        <v>9.2592589999999995E-4</v>
      </c>
      <c r="C94">
        <v>-1.6086769999999999</v>
      </c>
      <c r="D94">
        <v>0.625</v>
      </c>
      <c r="E94" s="3">
        <v>1.1400099999999999E-3</v>
      </c>
      <c r="F94">
        <v>1.0111999999999999E-2</v>
      </c>
      <c r="G94">
        <f t="shared" si="0"/>
        <v>-9.7187553282182429E-5</v>
      </c>
      <c r="H94">
        <f t="shared" si="1"/>
        <v>4.0447999999999998E-4</v>
      </c>
      <c r="I94" s="4">
        <f t="shared" si="2"/>
        <v>1608.6769999999999</v>
      </c>
      <c r="L94" s="23"/>
      <c r="M94" s="23"/>
      <c r="N94" s="12"/>
      <c r="P94" s="12"/>
      <c r="Q94" s="3"/>
      <c r="R94" s="51"/>
      <c r="T94" s="54"/>
    </row>
    <row r="95" spans="1:20" x14ac:dyDescent="0.2">
      <c r="A95">
        <v>56</v>
      </c>
      <c r="B95">
        <v>9.3749999999999997E-4</v>
      </c>
      <c r="C95">
        <v>-1.652822</v>
      </c>
      <c r="D95">
        <v>0.63799859999999997</v>
      </c>
      <c r="E95" s="3">
        <v>1.17501E-3</v>
      </c>
      <c r="F95">
        <v>1.03791E-2</v>
      </c>
      <c r="G95">
        <f t="shared" si="0"/>
        <v>-1.0017135549872123E-4</v>
      </c>
      <c r="H95">
        <f t="shared" si="1"/>
        <v>4.1516400000000004E-4</v>
      </c>
      <c r="I95" s="4">
        <f t="shared" si="2"/>
        <v>1652.8220000000001</v>
      </c>
      <c r="L95" s="23"/>
      <c r="M95" s="23"/>
      <c r="N95" s="12"/>
      <c r="P95" s="12"/>
      <c r="Q95" s="3"/>
      <c r="R95" s="51"/>
      <c r="T95" s="54"/>
    </row>
    <row r="96" spans="1:20" x14ac:dyDescent="0.2">
      <c r="A96">
        <v>57</v>
      </c>
      <c r="B96" s="3">
        <v>9.606482E-4</v>
      </c>
      <c r="C96">
        <v>-1.6968669999999999</v>
      </c>
      <c r="D96">
        <v>0.65000060000000004</v>
      </c>
      <c r="E96" s="3">
        <v>1.2050030000000001E-3</v>
      </c>
      <c r="F96">
        <v>1.06725E-2</v>
      </c>
      <c r="G96">
        <f t="shared" si="0"/>
        <v>-1.0272830349531117E-4</v>
      </c>
      <c r="H96">
        <f t="shared" si="1"/>
        <v>4.2689999999999997E-4</v>
      </c>
      <c r="I96" s="4">
        <f t="shared" si="2"/>
        <v>1696.867</v>
      </c>
      <c r="L96" s="23"/>
      <c r="M96" s="23"/>
      <c r="N96" s="12"/>
      <c r="P96" s="12"/>
      <c r="Q96" s="3"/>
      <c r="R96" s="51"/>
      <c r="T96" s="54"/>
    </row>
    <row r="97" spans="1:20" x14ac:dyDescent="0.2">
      <c r="A97">
        <v>58</v>
      </c>
      <c r="B97" s="3">
        <v>9.7222219999999998E-4</v>
      </c>
      <c r="C97">
        <v>-1.741657</v>
      </c>
      <c r="D97">
        <v>0.66199779999999997</v>
      </c>
      <c r="E97" s="3">
        <v>1.2300010000000001E-3</v>
      </c>
      <c r="F97">
        <v>1.0950100000000001E-2</v>
      </c>
      <c r="G97">
        <f t="shared" si="0"/>
        <v>-1.0485942028985508E-4</v>
      </c>
      <c r="H97">
        <f t="shared" si="1"/>
        <v>4.3800400000000003E-4</v>
      </c>
      <c r="I97" s="4">
        <f t="shared" si="2"/>
        <v>1741.6569999999999</v>
      </c>
      <c r="L97" s="23"/>
      <c r="M97" s="23"/>
      <c r="N97" s="12"/>
      <c r="P97" s="12"/>
      <c r="Q97" s="3"/>
      <c r="R97" s="51"/>
      <c r="T97" s="54"/>
    </row>
    <row r="98" spans="1:20" x14ac:dyDescent="0.2">
      <c r="A98">
        <v>59</v>
      </c>
      <c r="B98" s="3">
        <v>9.9537030000000008E-4</v>
      </c>
      <c r="C98">
        <v>-1.787876</v>
      </c>
      <c r="D98">
        <v>0.67499640000000005</v>
      </c>
      <c r="E98" s="3">
        <v>1.270008E-3</v>
      </c>
      <c r="F98">
        <v>1.11938E-2</v>
      </c>
      <c r="G98">
        <f t="shared" si="0"/>
        <v>-1.0827007672634271E-4</v>
      </c>
      <c r="H98">
        <f t="shared" si="1"/>
        <v>4.4775199999999999E-4</v>
      </c>
      <c r="I98" s="4">
        <f t="shared" si="2"/>
        <v>1787.876</v>
      </c>
      <c r="L98" s="23"/>
      <c r="M98" s="23"/>
      <c r="N98" s="12"/>
      <c r="P98" s="12"/>
      <c r="Q98" s="3"/>
      <c r="R98" s="51"/>
      <c r="T98" s="54"/>
    </row>
    <row r="99" spans="1:20" x14ac:dyDescent="0.2">
      <c r="A99">
        <v>60</v>
      </c>
      <c r="B99" s="3">
        <v>1.0069440000000001E-3</v>
      </c>
      <c r="C99">
        <v>-1.834517</v>
      </c>
      <c r="D99">
        <v>0.68899630000000001</v>
      </c>
      <c r="E99" s="3">
        <v>1.295006E-3</v>
      </c>
      <c r="F99">
        <v>1.15145E-2</v>
      </c>
      <c r="G99">
        <f t="shared" si="0"/>
        <v>-1.1040119352088661E-4</v>
      </c>
      <c r="H99">
        <f t="shared" si="1"/>
        <v>4.6058000000000004E-4</v>
      </c>
      <c r="I99" s="4">
        <f t="shared" si="2"/>
        <v>1834.5170000000001</v>
      </c>
      <c r="L99" s="23"/>
      <c r="M99" s="23"/>
      <c r="N99" s="12"/>
      <c r="P99" s="12"/>
      <c r="Q99" s="3"/>
      <c r="R99" s="51"/>
      <c r="T99" s="54"/>
    </row>
    <row r="100" spans="1:20" x14ac:dyDescent="0.2">
      <c r="A100">
        <v>61</v>
      </c>
      <c r="B100" s="3">
        <v>1.0300929999999999E-3</v>
      </c>
      <c r="C100">
        <v>-1.8813800000000001</v>
      </c>
      <c r="D100">
        <v>0.7019997</v>
      </c>
      <c r="E100" s="3">
        <v>1.3300059999999999E-3</v>
      </c>
      <c r="F100">
        <v>1.1805899999999999E-2</v>
      </c>
      <c r="G100">
        <f t="shared" si="0"/>
        <v>-1.1338499573742539E-4</v>
      </c>
      <c r="H100">
        <f t="shared" si="1"/>
        <v>4.7223599999999996E-4</v>
      </c>
      <c r="I100" s="4">
        <f t="shared" si="2"/>
        <v>1881.38</v>
      </c>
      <c r="L100" s="23"/>
      <c r="M100" s="23"/>
      <c r="N100" s="12"/>
      <c r="P100" s="12"/>
      <c r="Q100" s="3"/>
      <c r="R100" s="51"/>
      <c r="T100" s="54"/>
    </row>
    <row r="101" spans="1:20" x14ac:dyDescent="0.2">
      <c r="A101">
        <v>62</v>
      </c>
      <c r="B101" s="3">
        <v>1.041667E-3</v>
      </c>
      <c r="C101">
        <v>-1.927942</v>
      </c>
      <c r="D101">
        <v>0.71499820000000003</v>
      </c>
      <c r="E101" s="3">
        <v>1.359999E-3</v>
      </c>
      <c r="F101">
        <v>1.2096300000000001E-2</v>
      </c>
      <c r="G101">
        <f t="shared" si="0"/>
        <v>-1.1594194373401534E-4</v>
      </c>
      <c r="H101">
        <f t="shared" si="1"/>
        <v>4.8385200000000006E-4</v>
      </c>
      <c r="I101" s="4">
        <f t="shared" si="2"/>
        <v>1927.942</v>
      </c>
      <c r="L101" s="23"/>
      <c r="M101" s="23"/>
      <c r="N101" s="12"/>
      <c r="P101" s="12"/>
      <c r="Q101" s="3"/>
      <c r="R101" s="51"/>
      <c r="T101" s="54"/>
    </row>
    <row r="102" spans="1:20" x14ac:dyDescent="0.2">
      <c r="A102">
        <v>63</v>
      </c>
      <c r="B102" s="3">
        <v>1.064815E-3</v>
      </c>
      <c r="C102">
        <v>-1.9770799999999999</v>
      </c>
      <c r="D102">
        <v>0.7279968</v>
      </c>
      <c r="E102" s="3">
        <v>1.4050009999999999E-3</v>
      </c>
      <c r="F102">
        <v>1.2405100000000001E-2</v>
      </c>
      <c r="G102">
        <f t="shared" si="0"/>
        <v>-1.1977843137254901E-4</v>
      </c>
      <c r="H102">
        <f t="shared" si="1"/>
        <v>4.9620399999999998E-4</v>
      </c>
      <c r="I102" s="4">
        <f t="shared" si="2"/>
        <v>1977.08</v>
      </c>
      <c r="L102" s="23"/>
      <c r="M102" s="23"/>
      <c r="N102" s="12"/>
      <c r="P102" s="12"/>
      <c r="Q102" s="3"/>
      <c r="R102" s="51"/>
      <c r="T102" s="54"/>
    </row>
    <row r="103" spans="1:20" x14ac:dyDescent="0.2">
      <c r="A103">
        <v>64</v>
      </c>
      <c r="B103" s="3">
        <v>1.0763890000000001E-3</v>
      </c>
      <c r="C103">
        <v>-2.0247679999999999</v>
      </c>
      <c r="D103">
        <v>0.73999879999999996</v>
      </c>
      <c r="E103">
        <v>1.4400000000000001E-3</v>
      </c>
      <c r="F103">
        <v>1.2707899999999999E-2</v>
      </c>
      <c r="G103">
        <f t="shared" si="0"/>
        <v>-1.2276214833759592E-4</v>
      </c>
      <c r="H103">
        <f t="shared" si="1"/>
        <v>5.0831599999999998E-4</v>
      </c>
      <c r="I103" s="4">
        <f t="shared" si="2"/>
        <v>2024.7679999999998</v>
      </c>
      <c r="L103" s="23"/>
      <c r="M103" s="23"/>
      <c r="N103" s="12"/>
      <c r="P103" s="12"/>
      <c r="Q103" s="3"/>
      <c r="R103" s="51"/>
      <c r="T103" s="54"/>
    </row>
    <row r="104" spans="1:20" x14ac:dyDescent="0.2">
      <c r="A104">
        <v>65</v>
      </c>
      <c r="B104" s="3">
        <v>1.099537E-3</v>
      </c>
      <c r="C104">
        <v>-2.0741269999999998</v>
      </c>
      <c r="D104">
        <v>0.75299740000000004</v>
      </c>
      <c r="E104">
        <v>1.475E-3</v>
      </c>
      <c r="F104">
        <v>1.30396E-2</v>
      </c>
      <c r="G104">
        <f t="shared" si="0"/>
        <v>-1.257459505541347E-4</v>
      </c>
      <c r="H104">
        <f t="shared" si="1"/>
        <v>5.2158399999999996E-4</v>
      </c>
      <c r="I104" s="4">
        <f t="shared" si="2"/>
        <v>2074.127</v>
      </c>
      <c r="L104" s="23"/>
      <c r="M104" s="23"/>
      <c r="N104" s="12"/>
      <c r="P104" s="12"/>
      <c r="Q104" s="3"/>
      <c r="R104" s="51"/>
      <c r="T104" s="54"/>
    </row>
    <row r="105" spans="1:20" x14ac:dyDescent="0.2">
      <c r="A105">
        <v>66</v>
      </c>
      <c r="B105" s="3">
        <v>1.122685E-3</v>
      </c>
      <c r="C105">
        <v>-2.1229230000000001</v>
      </c>
      <c r="D105">
        <v>0.76599600000000001</v>
      </c>
      <c r="E105" s="3">
        <v>1.5150070000000001E-3</v>
      </c>
      <c r="F105">
        <v>1.3402900000000001E-2</v>
      </c>
      <c r="G105">
        <f t="shared" ref="G105:G168" si="3">-E105/$B$24</f>
        <v>-1.2915660699062232E-4</v>
      </c>
      <c r="H105">
        <f t="shared" ref="H105:H168" si="4">F105/$B$26</f>
        <v>5.36116E-4</v>
      </c>
      <c r="I105" s="4">
        <f t="shared" ref="I105:I168" si="5">-1000*C105</f>
        <v>2122.9230000000002</v>
      </c>
      <c r="L105" s="23"/>
      <c r="M105" s="23"/>
      <c r="N105" s="12"/>
      <c r="P105" s="12"/>
      <c r="Q105" s="3"/>
      <c r="R105" s="51"/>
      <c r="T105" s="54"/>
    </row>
    <row r="106" spans="1:20" x14ac:dyDescent="0.2">
      <c r="A106">
        <v>67</v>
      </c>
      <c r="B106" s="3">
        <v>1.1342590000000001E-3</v>
      </c>
      <c r="C106">
        <v>-2.1735899999999999</v>
      </c>
      <c r="D106">
        <v>0.77999589999999996</v>
      </c>
      <c r="E106" s="3">
        <v>1.5500069999999999E-3</v>
      </c>
      <c r="F106">
        <v>1.37357E-2</v>
      </c>
      <c r="G106">
        <f t="shared" si="3"/>
        <v>-1.3214040920716112E-4</v>
      </c>
      <c r="H106">
        <f t="shared" si="4"/>
        <v>5.4942800000000003E-4</v>
      </c>
      <c r="I106" s="4">
        <f t="shared" si="5"/>
        <v>2173.5899999999997</v>
      </c>
      <c r="L106" s="23"/>
      <c r="M106" s="23"/>
      <c r="N106" s="12"/>
      <c r="P106" s="12"/>
      <c r="Q106" s="3"/>
      <c r="R106" s="51"/>
      <c r="T106" s="54"/>
    </row>
    <row r="107" spans="1:20" x14ac:dyDescent="0.2">
      <c r="A107">
        <v>68</v>
      </c>
      <c r="B107" s="3">
        <v>1.1574070000000001E-3</v>
      </c>
      <c r="C107">
        <v>-2.224882</v>
      </c>
      <c r="D107">
        <v>0.79299929999999996</v>
      </c>
      <c r="E107" s="3">
        <v>1.595008E-3</v>
      </c>
      <c r="F107">
        <v>1.40625E-2</v>
      </c>
      <c r="G107">
        <f t="shared" si="3"/>
        <v>-1.3597681159420289E-4</v>
      </c>
      <c r="H107">
        <f t="shared" si="4"/>
        <v>5.6250000000000007E-4</v>
      </c>
      <c r="I107" s="4">
        <f t="shared" si="5"/>
        <v>2224.8820000000001</v>
      </c>
      <c r="L107" s="23"/>
      <c r="M107" s="23"/>
      <c r="N107" s="12"/>
      <c r="P107" s="12"/>
      <c r="Q107" s="3"/>
      <c r="R107" s="51"/>
      <c r="T107" s="54"/>
    </row>
    <row r="108" spans="1:20" x14ac:dyDescent="0.2">
      <c r="A108">
        <v>69</v>
      </c>
      <c r="B108" s="3">
        <v>1.1689809999999999E-3</v>
      </c>
      <c r="C108">
        <v>-2.27704</v>
      </c>
      <c r="D108">
        <v>0.80399989999999999</v>
      </c>
      <c r="E108" s="3">
        <v>1.6350030000000001E-3</v>
      </c>
      <c r="F108">
        <v>1.43888E-2</v>
      </c>
      <c r="G108">
        <f t="shared" si="3"/>
        <v>-1.3938644501278774E-4</v>
      </c>
      <c r="H108">
        <f t="shared" si="4"/>
        <v>5.7555200000000001E-4</v>
      </c>
      <c r="I108" s="4">
        <f t="shared" si="5"/>
        <v>2277.04</v>
      </c>
      <c r="L108" s="23"/>
      <c r="M108" s="23"/>
      <c r="N108" s="12"/>
      <c r="P108" s="12"/>
      <c r="Q108" s="3"/>
      <c r="R108" s="51"/>
      <c r="T108" s="54"/>
    </row>
    <row r="109" spans="1:20" x14ac:dyDescent="0.2">
      <c r="A109">
        <v>70</v>
      </c>
      <c r="B109" s="3">
        <v>1.19213E-3</v>
      </c>
      <c r="C109">
        <v>-2.3305259999999999</v>
      </c>
      <c r="D109">
        <v>0.81699849999999996</v>
      </c>
      <c r="E109" s="3">
        <v>1.695001E-3</v>
      </c>
      <c r="F109">
        <v>1.4729600000000001E-2</v>
      </c>
      <c r="G109">
        <f t="shared" si="3"/>
        <v>-1.445013640238704E-4</v>
      </c>
      <c r="H109">
        <f t="shared" si="4"/>
        <v>5.8918399999999998E-4</v>
      </c>
      <c r="I109" s="4">
        <f t="shared" si="5"/>
        <v>2330.5259999999998</v>
      </c>
      <c r="L109" s="23"/>
      <c r="M109" s="23"/>
      <c r="N109" s="12"/>
      <c r="P109" s="12"/>
      <c r="Q109" s="3"/>
      <c r="R109" s="51"/>
      <c r="T109" s="54"/>
    </row>
    <row r="110" spans="1:20" x14ac:dyDescent="0.2">
      <c r="A110">
        <v>71</v>
      </c>
      <c r="B110" s="3">
        <v>1.2037040000000001E-3</v>
      </c>
      <c r="C110">
        <v>-2.3877359999999999</v>
      </c>
      <c r="D110">
        <v>0.82999710000000004</v>
      </c>
      <c r="E110" s="3">
        <v>1.7350079999999999E-3</v>
      </c>
      <c r="F110">
        <v>1.5073400000000001E-2</v>
      </c>
      <c r="G110">
        <f t="shared" si="3"/>
        <v>-1.4791202046035803E-4</v>
      </c>
      <c r="H110">
        <f t="shared" si="4"/>
        <v>6.0293599999999999E-4</v>
      </c>
      <c r="I110" s="4">
        <f t="shared" si="5"/>
        <v>2387.7359999999999</v>
      </c>
      <c r="L110" s="23"/>
      <c r="M110" s="23"/>
      <c r="N110" s="12"/>
      <c r="P110" s="12"/>
      <c r="Q110" s="3"/>
      <c r="R110" s="51"/>
      <c r="T110" s="54"/>
    </row>
    <row r="111" spans="1:20" x14ac:dyDescent="0.2">
      <c r="A111">
        <v>72</v>
      </c>
      <c r="B111" s="3">
        <v>1.2268520000000001E-3</v>
      </c>
      <c r="C111">
        <v>-2.4445030000000001</v>
      </c>
      <c r="D111">
        <v>0.84300039999999998</v>
      </c>
      <c r="E111" s="3">
        <v>1.7800089999999999E-3</v>
      </c>
      <c r="F111">
        <v>1.5390900000000001E-2</v>
      </c>
      <c r="G111">
        <f t="shared" si="3"/>
        <v>-1.5174842284739981E-4</v>
      </c>
      <c r="H111">
        <f t="shared" si="4"/>
        <v>6.1563600000000003E-4</v>
      </c>
      <c r="I111" s="4">
        <f t="shared" si="5"/>
        <v>2444.5030000000002</v>
      </c>
      <c r="L111" s="23"/>
      <c r="M111" s="23"/>
      <c r="N111" s="12"/>
      <c r="P111" s="12"/>
      <c r="Q111" s="3"/>
      <c r="R111" s="51"/>
      <c r="T111" s="54"/>
    </row>
    <row r="112" spans="1:20" x14ac:dyDescent="0.2">
      <c r="A112">
        <v>73</v>
      </c>
      <c r="B112" s="3">
        <v>1.2384259999999999E-3</v>
      </c>
      <c r="C112">
        <v>-2.5016720000000001</v>
      </c>
      <c r="D112">
        <v>0.8570004</v>
      </c>
      <c r="E112" s="3">
        <v>1.8250110000000001E-3</v>
      </c>
      <c r="F112">
        <v>1.5781799999999999E-2</v>
      </c>
      <c r="G112">
        <f t="shared" si="3"/>
        <v>-1.5558491048593351E-4</v>
      </c>
      <c r="H112">
        <f t="shared" si="4"/>
        <v>6.31272E-4</v>
      </c>
      <c r="I112" s="4">
        <f t="shared" si="5"/>
        <v>2501.672</v>
      </c>
      <c r="L112" s="23"/>
      <c r="M112" s="23"/>
      <c r="N112" s="12"/>
      <c r="P112" s="12"/>
      <c r="Q112" s="3"/>
      <c r="R112" s="51"/>
      <c r="T112" s="54"/>
    </row>
    <row r="113" spans="1:20" x14ac:dyDescent="0.2">
      <c r="A113">
        <v>74</v>
      </c>
      <c r="B113" s="3">
        <v>1.2615739999999999E-3</v>
      </c>
      <c r="C113">
        <v>-2.5598489999999998</v>
      </c>
      <c r="D113">
        <v>0.86999890000000002</v>
      </c>
      <c r="E113" s="3">
        <v>1.860011E-3</v>
      </c>
      <c r="F113">
        <v>1.6167299999999999E-2</v>
      </c>
      <c r="G113">
        <f t="shared" si="3"/>
        <v>-1.5856871270247228E-4</v>
      </c>
      <c r="H113">
        <f t="shared" si="4"/>
        <v>6.4669199999999993E-4</v>
      </c>
      <c r="I113" s="4">
        <f t="shared" si="5"/>
        <v>2559.8489999999997</v>
      </c>
      <c r="L113" s="23"/>
      <c r="M113" s="23"/>
      <c r="N113" s="12"/>
      <c r="P113" s="12"/>
      <c r="Q113" s="3"/>
      <c r="R113" s="51"/>
      <c r="T113" s="54"/>
    </row>
    <row r="114" spans="1:20" x14ac:dyDescent="0.2">
      <c r="A114">
        <v>75</v>
      </c>
      <c r="B114" s="3">
        <v>1.2847220000000001E-3</v>
      </c>
      <c r="C114">
        <v>-2.6184280000000002</v>
      </c>
      <c r="D114">
        <v>0.88399890000000003</v>
      </c>
      <c r="E114">
        <v>1.905E-3</v>
      </c>
      <c r="F114">
        <v>1.65427E-2</v>
      </c>
      <c r="G114">
        <f t="shared" si="3"/>
        <v>-1.6240409207161124E-4</v>
      </c>
      <c r="H114">
        <f t="shared" si="4"/>
        <v>6.61708E-4</v>
      </c>
      <c r="I114" s="4">
        <f t="shared" si="5"/>
        <v>2618.4280000000003</v>
      </c>
      <c r="L114" s="23"/>
      <c r="M114" s="23"/>
      <c r="N114" s="12"/>
      <c r="P114" s="12"/>
      <c r="Q114" s="3"/>
      <c r="R114" s="51"/>
      <c r="T114" s="54"/>
    </row>
    <row r="115" spans="1:20" x14ac:dyDescent="0.2">
      <c r="A115">
        <v>76</v>
      </c>
      <c r="B115" s="3">
        <v>1.296296E-3</v>
      </c>
      <c r="C115">
        <v>-2.6768049999999999</v>
      </c>
      <c r="D115">
        <v>0.8969975</v>
      </c>
      <c r="E115" s="3">
        <v>1.9550090000000002E-3</v>
      </c>
      <c r="F115">
        <v>1.6908200000000002E-2</v>
      </c>
      <c r="G115">
        <f t="shared" si="3"/>
        <v>-1.666674339300938E-4</v>
      </c>
      <c r="H115">
        <f t="shared" si="4"/>
        <v>6.7632800000000002E-4</v>
      </c>
      <c r="I115" s="4">
        <f t="shared" si="5"/>
        <v>2676.8049999999998</v>
      </c>
      <c r="L115" s="23"/>
      <c r="M115" s="23"/>
      <c r="N115" s="12"/>
      <c r="P115" s="12"/>
      <c r="Q115" s="3"/>
      <c r="R115" s="51"/>
      <c r="T115" s="54"/>
    </row>
    <row r="116" spans="1:20" x14ac:dyDescent="0.2">
      <c r="A116">
        <v>77</v>
      </c>
      <c r="B116" s="3">
        <v>1.319445E-3</v>
      </c>
      <c r="C116">
        <v>-2.7365919999999999</v>
      </c>
      <c r="D116">
        <v>0.90899940000000001</v>
      </c>
      <c r="E116" s="3">
        <v>2.00001E-3</v>
      </c>
      <c r="F116">
        <v>1.7311199999999999E-2</v>
      </c>
      <c r="G116">
        <f t="shared" si="3"/>
        <v>-1.7050383631713554E-4</v>
      </c>
      <c r="H116">
        <f t="shared" si="4"/>
        <v>6.9244799999999991E-4</v>
      </c>
      <c r="I116" s="4">
        <f t="shared" si="5"/>
        <v>2736.5920000000001</v>
      </c>
      <c r="L116" s="23"/>
      <c r="M116" s="23"/>
      <c r="N116" s="12"/>
      <c r="P116" s="12"/>
      <c r="Q116" s="3"/>
      <c r="R116" s="51"/>
      <c r="T116" s="54"/>
    </row>
    <row r="117" spans="1:20" x14ac:dyDescent="0.2">
      <c r="A117">
        <v>78</v>
      </c>
      <c r="B117" s="3">
        <v>1.3310189999999999E-3</v>
      </c>
      <c r="C117">
        <v>-2.7967810000000002</v>
      </c>
      <c r="D117">
        <v>0.9209967</v>
      </c>
      <c r="E117" s="3">
        <v>2.0350099999999999E-3</v>
      </c>
      <c r="F117">
        <v>1.77445E-2</v>
      </c>
      <c r="G117">
        <f t="shared" si="3"/>
        <v>-1.7348763853367431E-4</v>
      </c>
      <c r="H117">
        <f t="shared" si="4"/>
        <v>7.0978000000000002E-4</v>
      </c>
      <c r="I117" s="4">
        <f t="shared" si="5"/>
        <v>2796.7810000000004</v>
      </c>
      <c r="L117" s="23"/>
      <c r="M117" s="23"/>
      <c r="N117" s="12"/>
      <c r="P117" s="12"/>
      <c r="Q117" s="3"/>
      <c r="R117" s="51"/>
      <c r="T117" s="54"/>
    </row>
    <row r="118" spans="1:20" x14ac:dyDescent="0.2">
      <c r="A118">
        <v>79</v>
      </c>
      <c r="B118" s="3">
        <v>1.3541670000000001E-3</v>
      </c>
      <c r="C118">
        <v>-2.8581780000000001</v>
      </c>
      <c r="D118">
        <v>0.93400000000000005</v>
      </c>
      <c r="E118" s="3">
        <v>2.0650030000000002E-3</v>
      </c>
      <c r="F118">
        <v>1.8140400000000001E-2</v>
      </c>
      <c r="G118">
        <f t="shared" si="3"/>
        <v>-1.7604458653026428E-4</v>
      </c>
      <c r="H118">
        <f t="shared" si="4"/>
        <v>7.25616E-4</v>
      </c>
      <c r="I118" s="4">
        <f t="shared" si="5"/>
        <v>2858.1779999999999</v>
      </c>
      <c r="L118" s="23"/>
      <c r="M118" s="23"/>
      <c r="N118" s="12"/>
      <c r="P118" s="12"/>
      <c r="Q118" s="3"/>
      <c r="R118" s="51"/>
      <c r="T118" s="54"/>
    </row>
    <row r="119" spans="1:20" x14ac:dyDescent="0.2">
      <c r="A119">
        <v>80</v>
      </c>
      <c r="B119" s="3">
        <v>1.365741E-3</v>
      </c>
      <c r="C119">
        <v>-2.9197769999999998</v>
      </c>
      <c r="D119">
        <v>0.94699860000000002</v>
      </c>
      <c r="E119" s="3">
        <v>2.110004E-3</v>
      </c>
      <c r="F119">
        <v>1.85337E-2</v>
      </c>
      <c r="G119">
        <f t="shared" si="3"/>
        <v>-1.7988098891730605E-4</v>
      </c>
      <c r="H119">
        <f t="shared" si="4"/>
        <v>7.4134799999999996E-4</v>
      </c>
      <c r="I119" s="4">
        <f t="shared" si="5"/>
        <v>2919.777</v>
      </c>
      <c r="L119" s="23"/>
      <c r="M119" s="23"/>
      <c r="N119" s="12"/>
      <c r="P119" s="12"/>
      <c r="Q119" s="3"/>
      <c r="R119" s="51"/>
      <c r="T119" s="54"/>
    </row>
    <row r="120" spans="1:20" x14ac:dyDescent="0.2">
      <c r="A120">
        <v>81</v>
      </c>
      <c r="B120" s="3">
        <v>1.3888889999999999E-3</v>
      </c>
      <c r="C120">
        <v>-2.9835889999999998</v>
      </c>
      <c r="D120">
        <v>0.96099849999999998</v>
      </c>
      <c r="E120" s="3">
        <v>2.1600009999999999E-3</v>
      </c>
      <c r="F120">
        <v>1.8926399999999999E-2</v>
      </c>
      <c r="G120">
        <f t="shared" si="3"/>
        <v>-1.8414330775788575E-4</v>
      </c>
      <c r="H120">
        <f t="shared" si="4"/>
        <v>7.5705599999999998E-4</v>
      </c>
      <c r="I120" s="4">
        <f t="shared" si="5"/>
        <v>2983.5889999999999</v>
      </c>
      <c r="L120" s="23"/>
      <c r="M120" s="23"/>
      <c r="N120" s="12"/>
      <c r="P120" s="12"/>
      <c r="Q120" s="3"/>
      <c r="R120" s="51"/>
      <c r="T120" s="54"/>
    </row>
    <row r="121" spans="1:20" x14ac:dyDescent="0.2">
      <c r="A121">
        <v>82</v>
      </c>
      <c r="B121" s="3">
        <v>1.400463E-3</v>
      </c>
      <c r="C121">
        <v>-3.046999</v>
      </c>
      <c r="D121">
        <v>0.97399709999999995</v>
      </c>
      <c r="E121" s="3">
        <v>2.2050020000000002E-3</v>
      </c>
      <c r="F121">
        <v>1.9337099999999999E-2</v>
      </c>
      <c r="G121">
        <f t="shared" si="3"/>
        <v>-1.8797971014492755E-4</v>
      </c>
      <c r="H121">
        <f t="shared" si="4"/>
        <v>7.7348399999999996E-4</v>
      </c>
      <c r="I121" s="4">
        <f t="shared" si="5"/>
        <v>3046.9989999999998</v>
      </c>
      <c r="L121" s="23"/>
      <c r="M121" s="23"/>
      <c r="N121" s="12"/>
      <c r="P121" s="12"/>
      <c r="Q121" s="3"/>
      <c r="R121" s="51"/>
      <c r="T121" s="54"/>
    </row>
    <row r="122" spans="1:20" x14ac:dyDescent="0.2">
      <c r="A122">
        <v>83</v>
      </c>
      <c r="B122" s="3">
        <v>1.423611E-3</v>
      </c>
      <c r="C122">
        <v>-3.1104090000000002</v>
      </c>
      <c r="D122">
        <v>0.98700049999999995</v>
      </c>
      <c r="E122" s="3">
        <v>2.2550109999999999E-3</v>
      </c>
      <c r="F122">
        <v>1.9676699999999998E-2</v>
      </c>
      <c r="G122">
        <f t="shared" si="3"/>
        <v>-1.9224305200341005E-4</v>
      </c>
      <c r="H122">
        <f t="shared" si="4"/>
        <v>7.8706799999999993E-4</v>
      </c>
      <c r="I122" s="4">
        <f t="shared" si="5"/>
        <v>3110.4090000000001</v>
      </c>
      <c r="L122" s="23"/>
      <c r="M122" s="23"/>
      <c r="N122" s="12"/>
      <c r="P122" s="12"/>
      <c r="Q122" s="3"/>
      <c r="R122" s="51"/>
      <c r="T122" s="54"/>
    </row>
    <row r="123" spans="1:20" x14ac:dyDescent="0.2">
      <c r="A123">
        <v>84</v>
      </c>
      <c r="B123" s="3">
        <v>1.4467589999999999E-3</v>
      </c>
      <c r="C123">
        <v>-3.1752289999999999</v>
      </c>
      <c r="D123">
        <v>0.99999899999999997</v>
      </c>
      <c r="E123">
        <v>2.3E-3</v>
      </c>
      <c r="F123">
        <v>2.0104199999999999E-2</v>
      </c>
      <c r="G123">
        <f t="shared" si="3"/>
        <v>-1.9607843137254901E-4</v>
      </c>
      <c r="H123">
        <f t="shared" si="4"/>
        <v>8.0416799999999996E-4</v>
      </c>
      <c r="I123" s="4">
        <f t="shared" si="5"/>
        <v>3175.2289999999998</v>
      </c>
      <c r="L123" s="23"/>
      <c r="M123" s="23"/>
      <c r="N123" s="12"/>
      <c r="P123" s="12"/>
      <c r="Q123" s="3"/>
      <c r="R123" s="51"/>
      <c r="T123" s="54"/>
    </row>
    <row r="124" spans="1:20" x14ac:dyDescent="0.2">
      <c r="A124">
        <v>85</v>
      </c>
      <c r="B124" s="3">
        <v>1.458333E-3</v>
      </c>
      <c r="C124">
        <v>-3.2410549999999998</v>
      </c>
      <c r="D124">
        <v>1.0109999999999999</v>
      </c>
      <c r="E124" s="3">
        <v>2.3450020000000001E-3</v>
      </c>
      <c r="F124">
        <v>2.0557300000000001E-2</v>
      </c>
      <c r="G124">
        <f t="shared" si="3"/>
        <v>-1.9991491901108269E-4</v>
      </c>
      <c r="H124">
        <f t="shared" si="4"/>
        <v>8.2229200000000007E-4</v>
      </c>
      <c r="I124" s="4">
        <f t="shared" si="5"/>
        <v>3241.0549999999998</v>
      </c>
      <c r="L124" s="23"/>
      <c r="M124" s="23"/>
      <c r="N124" s="12"/>
      <c r="P124" s="12"/>
      <c r="Q124" s="3"/>
      <c r="R124" s="51"/>
      <c r="T124" s="54"/>
    </row>
    <row r="125" spans="1:20" x14ac:dyDescent="0.2">
      <c r="A125">
        <v>86</v>
      </c>
      <c r="B125" s="3">
        <v>1.481481E-3</v>
      </c>
      <c r="C125">
        <v>-3.3076859999999999</v>
      </c>
      <c r="D125">
        <v>1.0249999999999999</v>
      </c>
      <c r="E125">
        <v>2.405E-3</v>
      </c>
      <c r="F125">
        <v>2.09885E-2</v>
      </c>
      <c r="G125">
        <f t="shared" si="3"/>
        <v>-2.0502983802216538E-4</v>
      </c>
      <c r="H125">
        <f t="shared" si="4"/>
        <v>8.3954000000000006E-4</v>
      </c>
      <c r="I125" s="4">
        <f t="shared" si="5"/>
        <v>3307.6859999999997</v>
      </c>
      <c r="L125" s="23"/>
      <c r="M125" s="23"/>
      <c r="N125" s="12"/>
      <c r="P125" s="12"/>
      <c r="Q125" s="3"/>
      <c r="R125" s="51"/>
      <c r="T125" s="54"/>
    </row>
    <row r="126" spans="1:20" x14ac:dyDescent="0.2">
      <c r="A126">
        <v>87</v>
      </c>
      <c r="B126" s="3">
        <v>1.493056E-3</v>
      </c>
      <c r="C126">
        <v>-3.3747189999999998</v>
      </c>
      <c r="D126">
        <v>1.037998</v>
      </c>
      <c r="E126" s="3">
        <v>2.4600030000000001E-3</v>
      </c>
      <c r="F126">
        <v>2.1418699999999999E-2</v>
      </c>
      <c r="G126">
        <f t="shared" si="3"/>
        <v>-2.0971892583120205E-4</v>
      </c>
      <c r="H126">
        <f t="shared" si="4"/>
        <v>8.5674799999999995E-4</v>
      </c>
      <c r="I126" s="4">
        <f t="shared" si="5"/>
        <v>3374.7189999999996</v>
      </c>
      <c r="L126" s="23"/>
      <c r="M126" s="23"/>
      <c r="N126" s="12"/>
      <c r="P126" s="12"/>
      <c r="Q126" s="3"/>
      <c r="R126" s="51"/>
      <c r="T126" s="54"/>
    </row>
    <row r="127" spans="1:20" x14ac:dyDescent="0.2">
      <c r="A127">
        <v>88</v>
      </c>
      <c r="B127" s="3">
        <v>1.5162039999999999E-3</v>
      </c>
      <c r="C127">
        <v>-3.4455770000000001</v>
      </c>
      <c r="D127">
        <v>1.050997</v>
      </c>
      <c r="E127" s="3">
        <v>2.5050039999999999E-3</v>
      </c>
      <c r="F127">
        <v>2.1943899999999999E-2</v>
      </c>
      <c r="G127">
        <f t="shared" si="3"/>
        <v>-2.135553282182438E-4</v>
      </c>
      <c r="H127">
        <f t="shared" si="4"/>
        <v>8.7775599999999994E-4</v>
      </c>
      <c r="I127" s="4">
        <f t="shared" si="5"/>
        <v>3445.5770000000002</v>
      </c>
      <c r="L127" s="23"/>
      <c r="M127" s="23"/>
      <c r="N127" s="12"/>
      <c r="P127" s="12"/>
      <c r="Q127" s="3"/>
      <c r="R127" s="51"/>
      <c r="T127" s="54"/>
    </row>
    <row r="128" spans="1:20" x14ac:dyDescent="0.2">
      <c r="A128">
        <v>89</v>
      </c>
      <c r="B128" s="3">
        <v>1.527778E-3</v>
      </c>
      <c r="C128">
        <v>-3.514624</v>
      </c>
      <c r="D128">
        <v>1.064997</v>
      </c>
      <c r="E128" s="3">
        <v>2.5700089999999998E-3</v>
      </c>
      <c r="F128">
        <v>2.2380299999999999E-2</v>
      </c>
      <c r="G128">
        <f t="shared" si="3"/>
        <v>-2.1909710144927535E-4</v>
      </c>
      <c r="H128">
        <f t="shared" si="4"/>
        <v>8.9521199999999994E-4</v>
      </c>
      <c r="I128" s="4">
        <f t="shared" si="5"/>
        <v>3514.6239999999998</v>
      </c>
      <c r="L128" s="23"/>
      <c r="M128" s="23"/>
      <c r="N128" s="12"/>
      <c r="P128" s="12"/>
      <c r="Q128" s="3"/>
      <c r="R128" s="51"/>
      <c r="T128" s="54"/>
    </row>
    <row r="129" spans="1:20" x14ac:dyDescent="0.2">
      <c r="A129">
        <v>90</v>
      </c>
      <c r="B129" s="3">
        <v>1.550926E-3</v>
      </c>
      <c r="C129">
        <v>-3.5842740000000002</v>
      </c>
      <c r="D129">
        <v>1.076999</v>
      </c>
      <c r="E129" s="3">
        <v>2.615011E-3</v>
      </c>
      <c r="F129">
        <v>2.2841799999999999E-2</v>
      </c>
      <c r="G129">
        <f t="shared" si="3"/>
        <v>-2.2293358908780903E-4</v>
      </c>
      <c r="H129">
        <f t="shared" si="4"/>
        <v>9.1367199999999992E-4</v>
      </c>
      <c r="I129" s="4">
        <f t="shared" si="5"/>
        <v>3584.2740000000003</v>
      </c>
      <c r="L129" s="23"/>
      <c r="M129" s="23"/>
      <c r="N129" s="12"/>
      <c r="P129" s="12"/>
      <c r="Q129" s="3"/>
      <c r="R129" s="51"/>
      <c r="T129" s="54"/>
    </row>
    <row r="130" spans="1:20" x14ac:dyDescent="0.2">
      <c r="A130">
        <v>91</v>
      </c>
      <c r="B130">
        <v>1.5625000000000001E-3</v>
      </c>
      <c r="C130">
        <v>-3.6569449999999999</v>
      </c>
      <c r="D130">
        <v>1.0909990000000001</v>
      </c>
      <c r="E130" s="3">
        <v>2.6750089999999999E-3</v>
      </c>
      <c r="F130">
        <v>2.3305099999999999E-2</v>
      </c>
      <c r="G130">
        <f t="shared" si="3"/>
        <v>-2.2804850809889172E-4</v>
      </c>
      <c r="H130">
        <f t="shared" si="4"/>
        <v>9.3220399999999995E-4</v>
      </c>
      <c r="I130" s="4">
        <f t="shared" si="5"/>
        <v>3656.9449999999997</v>
      </c>
      <c r="L130" s="23"/>
      <c r="M130" s="23"/>
      <c r="N130" s="12"/>
      <c r="P130" s="12"/>
      <c r="Q130" s="3"/>
      <c r="R130" s="51"/>
      <c r="T130" s="54"/>
    </row>
    <row r="131" spans="1:20" x14ac:dyDescent="0.2">
      <c r="A131">
        <v>92</v>
      </c>
      <c r="B131" s="3">
        <v>1.585648E-3</v>
      </c>
      <c r="C131">
        <v>-3.7280039999999999</v>
      </c>
      <c r="D131">
        <v>1.101999</v>
      </c>
      <c r="E131">
        <v>2.7299999999999998E-3</v>
      </c>
      <c r="F131">
        <v>2.3765499999999998E-2</v>
      </c>
      <c r="G131">
        <f t="shared" si="3"/>
        <v>-2.3273657289002556E-4</v>
      </c>
      <c r="H131">
        <f t="shared" si="4"/>
        <v>9.5061999999999989E-4</v>
      </c>
      <c r="I131" s="4">
        <f t="shared" si="5"/>
        <v>3728.0039999999999</v>
      </c>
      <c r="L131" s="23"/>
      <c r="M131" s="23"/>
      <c r="N131" s="12"/>
      <c r="P131" s="12"/>
      <c r="Q131" s="3"/>
      <c r="R131" s="51"/>
      <c r="T131" s="54"/>
    </row>
    <row r="132" spans="1:20" x14ac:dyDescent="0.2">
      <c r="A132">
        <v>93</v>
      </c>
      <c r="B132" s="3">
        <v>1.608796E-3</v>
      </c>
      <c r="C132">
        <v>-3.7998690000000002</v>
      </c>
      <c r="D132">
        <v>1.1149979999999999</v>
      </c>
      <c r="E132" s="3">
        <v>2.7850029999999999E-3</v>
      </c>
      <c r="F132">
        <v>2.4202499999999998E-2</v>
      </c>
      <c r="G132">
        <f t="shared" si="3"/>
        <v>-2.374256606990622E-4</v>
      </c>
      <c r="H132">
        <f t="shared" si="4"/>
        <v>9.6809999999999995E-4</v>
      </c>
      <c r="I132" s="4">
        <f t="shared" si="5"/>
        <v>3799.8690000000001</v>
      </c>
      <c r="L132" s="23"/>
      <c r="M132" s="23"/>
      <c r="N132" s="12"/>
      <c r="P132" s="12"/>
      <c r="Q132" s="3"/>
      <c r="R132" s="51"/>
      <c r="T132" s="54"/>
    </row>
    <row r="133" spans="1:20" x14ac:dyDescent="0.2">
      <c r="A133">
        <v>94</v>
      </c>
      <c r="B133" s="3">
        <v>1.6203700000000001E-3</v>
      </c>
      <c r="C133">
        <v>-3.8723380000000001</v>
      </c>
      <c r="D133">
        <v>1.1289979999999999</v>
      </c>
      <c r="E133" s="3">
        <v>2.8450010000000002E-3</v>
      </c>
      <c r="F133">
        <v>2.4672599999999999E-2</v>
      </c>
      <c r="G133">
        <f t="shared" si="3"/>
        <v>-2.4254057971014492E-4</v>
      </c>
      <c r="H133">
        <f t="shared" si="4"/>
        <v>9.8690400000000004E-4</v>
      </c>
      <c r="I133" s="4">
        <f t="shared" si="5"/>
        <v>3872.3380000000002</v>
      </c>
      <c r="L133" s="23"/>
      <c r="M133" s="23"/>
      <c r="N133" s="12"/>
      <c r="P133" s="12"/>
      <c r="Q133" s="3"/>
      <c r="R133" s="51"/>
      <c r="T133" s="54"/>
    </row>
    <row r="134" spans="1:20" x14ac:dyDescent="0.2">
      <c r="A134">
        <v>95</v>
      </c>
      <c r="B134" s="3">
        <v>1.643519E-3</v>
      </c>
      <c r="C134">
        <v>-3.946215</v>
      </c>
      <c r="D134">
        <v>1.141996</v>
      </c>
      <c r="E134" s="3">
        <v>2.9049990000000001E-3</v>
      </c>
      <c r="F134">
        <v>2.51615E-2</v>
      </c>
      <c r="G134">
        <f t="shared" si="3"/>
        <v>-2.4765549872122762E-4</v>
      </c>
      <c r="H134">
        <f t="shared" si="4"/>
        <v>1.00646E-3</v>
      </c>
      <c r="I134" s="4">
        <f t="shared" si="5"/>
        <v>3946.2150000000001</v>
      </c>
      <c r="L134" s="23"/>
      <c r="M134" s="23"/>
      <c r="N134" s="12"/>
      <c r="P134" s="12"/>
      <c r="Q134" s="3"/>
      <c r="R134" s="51"/>
      <c r="T134" s="54"/>
    </row>
    <row r="135" spans="1:20" x14ac:dyDescent="0.2">
      <c r="A135" s="59">
        <v>96</v>
      </c>
      <c r="B135" s="60">
        <v>1.6550930000000001E-3</v>
      </c>
      <c r="C135" s="59">
        <v>-4.0208979999999999</v>
      </c>
      <c r="D135" s="59">
        <v>1.155</v>
      </c>
      <c r="E135" s="60">
        <v>2.9600030000000001E-3</v>
      </c>
      <c r="F135" s="59">
        <v>2.5652299999999999E-2</v>
      </c>
      <c r="G135">
        <f t="shared" si="3"/>
        <v>-2.5234467178175619E-4</v>
      </c>
      <c r="H135">
        <f t="shared" si="4"/>
        <v>1.0260919999999999E-3</v>
      </c>
      <c r="I135" s="4">
        <f t="shared" si="5"/>
        <v>4020.8979999999997</v>
      </c>
      <c r="J135" s="27"/>
      <c r="K135" s="28"/>
      <c r="L135" s="31"/>
      <c r="M135" s="31"/>
      <c r="N135" s="33"/>
      <c r="O135" s="33"/>
      <c r="P135" s="33"/>
      <c r="Q135" s="3"/>
      <c r="R135" s="52"/>
      <c r="S135" s="28"/>
      <c r="T135" s="56"/>
    </row>
    <row r="136" spans="1:20" x14ac:dyDescent="0.2">
      <c r="A136">
        <v>97</v>
      </c>
      <c r="B136" s="3">
        <v>1.678241E-3</v>
      </c>
      <c r="C136">
        <v>-4.096387</v>
      </c>
      <c r="D136">
        <v>1.1669970000000001</v>
      </c>
      <c r="E136" s="3">
        <v>3.0250070000000001E-3</v>
      </c>
      <c r="F136">
        <v>2.62154E-2</v>
      </c>
      <c r="G136">
        <f t="shared" si="3"/>
        <v>-2.5788635976129582E-4</v>
      </c>
      <c r="H136">
        <f t="shared" si="4"/>
        <v>1.048616E-3</v>
      </c>
      <c r="I136" s="4">
        <f t="shared" si="5"/>
        <v>4096.3869999999997</v>
      </c>
      <c r="L136" s="23"/>
      <c r="M136" s="23"/>
      <c r="N136" s="12"/>
      <c r="P136" s="12"/>
      <c r="Q136" s="3"/>
      <c r="R136" s="51"/>
      <c r="T136" s="54"/>
    </row>
    <row r="137" spans="1:20" x14ac:dyDescent="0.2">
      <c r="A137">
        <v>98</v>
      </c>
      <c r="B137" s="3">
        <v>1.6898149999999999E-3</v>
      </c>
      <c r="C137">
        <v>-4.1726799999999997</v>
      </c>
      <c r="D137">
        <v>1.1789989999999999</v>
      </c>
      <c r="E137">
        <v>3.0899999999999999E-3</v>
      </c>
      <c r="F137">
        <v>2.6716299999999998E-2</v>
      </c>
      <c r="G137">
        <f t="shared" si="3"/>
        <v>-2.6342710997442453E-4</v>
      </c>
      <c r="H137">
        <f t="shared" si="4"/>
        <v>1.068652E-3</v>
      </c>
      <c r="I137" s="4">
        <f t="shared" si="5"/>
        <v>4172.6799999999994</v>
      </c>
      <c r="L137" s="23"/>
      <c r="M137" s="23"/>
      <c r="N137" s="12"/>
      <c r="P137" s="12"/>
      <c r="Q137" s="3"/>
      <c r="R137" s="51"/>
      <c r="T137" s="54"/>
    </row>
    <row r="138" spans="1:20" x14ac:dyDescent="0.2">
      <c r="A138">
        <v>99</v>
      </c>
      <c r="B138" s="3">
        <v>1.7129630000000001E-3</v>
      </c>
      <c r="C138">
        <v>-4.2497790000000002</v>
      </c>
      <c r="D138">
        <v>1.1929989999999999</v>
      </c>
      <c r="E138" s="3">
        <v>3.1450029999999999E-3</v>
      </c>
      <c r="F138">
        <v>2.7210700000000001E-2</v>
      </c>
      <c r="G138">
        <f t="shared" si="3"/>
        <v>-2.681161977834612E-4</v>
      </c>
      <c r="H138">
        <f t="shared" si="4"/>
        <v>1.088428E-3</v>
      </c>
      <c r="I138" s="4">
        <f t="shared" si="5"/>
        <v>4249.7790000000005</v>
      </c>
      <c r="L138" s="23"/>
      <c r="M138" s="23"/>
      <c r="N138" s="12"/>
      <c r="P138" s="12"/>
      <c r="Q138" s="3"/>
      <c r="R138" s="51"/>
      <c r="T138" s="54"/>
    </row>
    <row r="139" spans="1:20" x14ac:dyDescent="0.2">
      <c r="A139">
        <v>100</v>
      </c>
      <c r="B139" s="3">
        <v>1.7245369999999999E-3</v>
      </c>
      <c r="C139">
        <v>-4.32728</v>
      </c>
      <c r="D139">
        <v>1.205997</v>
      </c>
      <c r="E139" s="3">
        <v>3.2050009999999999E-3</v>
      </c>
      <c r="F139">
        <v>2.7718199999999998E-2</v>
      </c>
      <c r="G139">
        <f t="shared" si="3"/>
        <v>-2.732311167945439E-4</v>
      </c>
      <c r="H139">
        <f t="shared" si="4"/>
        <v>1.108728E-3</v>
      </c>
      <c r="I139" s="4">
        <f t="shared" si="5"/>
        <v>4327.28</v>
      </c>
      <c r="L139" s="23"/>
      <c r="M139" s="23"/>
      <c r="N139" s="12"/>
      <c r="P139" s="12"/>
      <c r="Q139" s="3"/>
      <c r="R139" s="51"/>
      <c r="T139" s="54"/>
    </row>
    <row r="140" spans="1:20" x14ac:dyDescent="0.2">
      <c r="A140">
        <v>101</v>
      </c>
      <c r="B140" s="3">
        <v>1.7476849999999999E-3</v>
      </c>
      <c r="C140">
        <v>-4.4055869999999997</v>
      </c>
      <c r="D140">
        <v>1.218996</v>
      </c>
      <c r="E140" s="3">
        <v>3.275001E-3</v>
      </c>
      <c r="F140">
        <v>2.8191600000000001E-2</v>
      </c>
      <c r="G140">
        <f t="shared" si="3"/>
        <v>-2.7919872122762149E-4</v>
      </c>
      <c r="H140">
        <f t="shared" si="4"/>
        <v>1.127664E-3</v>
      </c>
      <c r="I140" s="4">
        <f t="shared" si="5"/>
        <v>4405.5869999999995</v>
      </c>
      <c r="L140" s="23"/>
      <c r="M140" s="23"/>
      <c r="N140" s="12"/>
      <c r="P140" s="12"/>
      <c r="Q140" s="3"/>
      <c r="R140" s="51"/>
      <c r="T140" s="54"/>
    </row>
    <row r="141" spans="1:20" x14ac:dyDescent="0.2">
      <c r="A141">
        <v>102</v>
      </c>
      <c r="B141" s="3">
        <v>1.759259E-3</v>
      </c>
      <c r="C141">
        <v>-4.4846979999999999</v>
      </c>
      <c r="D141">
        <v>1.2319990000000001</v>
      </c>
      <c r="E141" s="3">
        <v>3.340006E-3</v>
      </c>
      <c r="F141">
        <v>2.87391E-2</v>
      </c>
      <c r="G141">
        <f t="shared" si="3"/>
        <v>-2.8474049445865302E-4</v>
      </c>
      <c r="H141">
        <f t="shared" si="4"/>
        <v>1.1495640000000001E-3</v>
      </c>
      <c r="I141" s="4">
        <f t="shared" si="5"/>
        <v>4484.6979999999994</v>
      </c>
      <c r="L141" s="23"/>
      <c r="M141" s="23"/>
      <c r="N141" s="12"/>
      <c r="P141" s="12"/>
      <c r="Q141" s="3"/>
      <c r="R141" s="51"/>
      <c r="T141" s="54"/>
    </row>
    <row r="142" spans="1:20" x14ac:dyDescent="0.2">
      <c r="A142">
        <v>103</v>
      </c>
      <c r="B142" s="3">
        <v>1.782407E-3</v>
      </c>
      <c r="C142">
        <v>-4.5654199999999996</v>
      </c>
      <c r="D142">
        <v>1.2430000000000001</v>
      </c>
      <c r="E142" s="3">
        <v>3.4000039999999999E-3</v>
      </c>
      <c r="F142">
        <v>2.9275900000000001E-2</v>
      </c>
      <c r="G142">
        <f t="shared" si="3"/>
        <v>-2.8985541346973571E-4</v>
      </c>
      <c r="H142">
        <f t="shared" si="4"/>
        <v>1.1710360000000001E-3</v>
      </c>
      <c r="I142" s="4">
        <f t="shared" si="5"/>
        <v>4565.4199999999992</v>
      </c>
      <c r="L142" s="23"/>
      <c r="M142" s="23"/>
      <c r="N142" s="12"/>
      <c r="P142" s="12"/>
      <c r="Q142" s="3"/>
      <c r="R142" s="51"/>
      <c r="T142" s="54"/>
    </row>
    <row r="143" spans="1:20" x14ac:dyDescent="0.2">
      <c r="A143">
        <v>104</v>
      </c>
      <c r="B143" s="3">
        <v>1.793982E-3</v>
      </c>
      <c r="C143">
        <v>-4.6461420000000002</v>
      </c>
      <c r="D143">
        <v>1.2559990000000001</v>
      </c>
      <c r="E143" s="3">
        <v>3.4700040000000001E-3</v>
      </c>
      <c r="F143">
        <v>2.9801100000000001E-2</v>
      </c>
      <c r="G143">
        <f t="shared" si="3"/>
        <v>-2.9582301790281331E-4</v>
      </c>
      <c r="H143">
        <f t="shared" si="4"/>
        <v>1.192044E-3</v>
      </c>
      <c r="I143" s="4">
        <f t="shared" si="5"/>
        <v>4646.1419999999998</v>
      </c>
      <c r="L143" s="23"/>
      <c r="M143" s="23"/>
      <c r="N143" s="12"/>
      <c r="P143" s="12"/>
      <c r="Q143" s="3"/>
      <c r="R143" s="51"/>
      <c r="T143" s="54"/>
    </row>
    <row r="144" spans="1:20" x14ac:dyDescent="0.2">
      <c r="A144">
        <v>105</v>
      </c>
      <c r="B144" s="3">
        <v>1.8171299999999999E-3</v>
      </c>
      <c r="C144">
        <v>-4.7270659999999998</v>
      </c>
      <c r="D144">
        <v>1.2699990000000001</v>
      </c>
      <c r="E144" s="3">
        <v>3.530002E-3</v>
      </c>
      <c r="F144">
        <v>3.0424300000000001E-2</v>
      </c>
      <c r="G144">
        <f t="shared" si="3"/>
        <v>-3.00937936913896E-4</v>
      </c>
      <c r="H144">
        <f t="shared" si="4"/>
        <v>1.216972E-3</v>
      </c>
      <c r="I144" s="4">
        <f t="shared" si="5"/>
        <v>4727.0659999999998</v>
      </c>
      <c r="L144" s="23"/>
      <c r="M144" s="23"/>
      <c r="N144" s="12"/>
      <c r="P144" s="12"/>
      <c r="Q144" s="3"/>
      <c r="R144" s="51"/>
      <c r="T144" s="54"/>
    </row>
    <row r="145" spans="1:20" x14ac:dyDescent="0.2">
      <c r="A145">
        <v>106</v>
      </c>
      <c r="B145" s="3">
        <v>1.8402780000000001E-3</v>
      </c>
      <c r="C145">
        <v>-4.8091970000000002</v>
      </c>
      <c r="D145">
        <v>1.2829969999999999</v>
      </c>
      <c r="E145" s="3">
        <v>3.6050079999999998E-3</v>
      </c>
      <c r="F145">
        <v>3.0949999999999998E-2</v>
      </c>
      <c r="G145">
        <f t="shared" si="3"/>
        <v>-3.0733231031543047E-4</v>
      </c>
      <c r="H145">
        <f t="shared" si="4"/>
        <v>1.238E-3</v>
      </c>
      <c r="I145" s="4">
        <f t="shared" si="5"/>
        <v>4809.1970000000001</v>
      </c>
      <c r="L145" s="23"/>
      <c r="M145" s="23"/>
      <c r="N145" s="12"/>
      <c r="P145" s="12"/>
      <c r="Q145" s="3"/>
      <c r="R145" s="51"/>
      <c r="T145" s="54"/>
    </row>
    <row r="146" spans="1:20" x14ac:dyDescent="0.2">
      <c r="A146">
        <v>107</v>
      </c>
      <c r="B146" s="3">
        <v>1.851852E-3</v>
      </c>
      <c r="C146">
        <v>-4.8862959999999998</v>
      </c>
      <c r="D146">
        <v>1.294999</v>
      </c>
      <c r="E146" s="3">
        <v>3.675008E-3</v>
      </c>
      <c r="F146">
        <v>3.1462999999999998E-2</v>
      </c>
      <c r="G146">
        <f t="shared" si="3"/>
        <v>-3.1329991474850807E-4</v>
      </c>
      <c r="H146">
        <f t="shared" si="4"/>
        <v>1.25852E-3</v>
      </c>
      <c r="I146" s="4">
        <f t="shared" si="5"/>
        <v>4886.2959999999994</v>
      </c>
      <c r="L146" s="23"/>
      <c r="M146" s="23"/>
      <c r="N146" s="12"/>
      <c r="P146" s="12"/>
      <c r="Q146" s="3"/>
      <c r="R146" s="51"/>
      <c r="T146" s="54"/>
    </row>
    <row r="147" spans="1:20" x14ac:dyDescent="0.2">
      <c r="A147">
        <v>108</v>
      </c>
      <c r="B147" s="3">
        <v>1.8634260000000001E-3</v>
      </c>
      <c r="C147">
        <v>-4.9633940000000001</v>
      </c>
      <c r="D147">
        <v>1.306996</v>
      </c>
      <c r="E147" s="3">
        <v>3.760004E-3</v>
      </c>
      <c r="F147">
        <v>3.1980000000000001E-2</v>
      </c>
      <c r="G147">
        <f t="shared" si="3"/>
        <v>-3.2054595055413469E-4</v>
      </c>
      <c r="H147">
        <f t="shared" si="4"/>
        <v>1.2792000000000001E-3</v>
      </c>
      <c r="I147" s="4">
        <f t="shared" si="5"/>
        <v>4963.3940000000002</v>
      </c>
      <c r="L147" s="23"/>
      <c r="M147" s="23"/>
      <c r="N147" s="12"/>
      <c r="P147" s="12"/>
      <c r="Q147" s="3"/>
      <c r="R147" s="51"/>
      <c r="T147" s="54"/>
    </row>
    <row r="148" spans="1:20" x14ac:dyDescent="0.2">
      <c r="A148">
        <v>109</v>
      </c>
      <c r="B148" s="3">
        <v>1.886574E-3</v>
      </c>
      <c r="C148">
        <v>-5.0406950000000004</v>
      </c>
      <c r="D148">
        <v>1.3189979999999999</v>
      </c>
      <c r="E148" s="3">
        <v>3.8350110000000001E-3</v>
      </c>
      <c r="F148">
        <v>3.2460000000000003E-2</v>
      </c>
      <c r="G148">
        <f t="shared" si="3"/>
        <v>-3.2694040920716111E-4</v>
      </c>
      <c r="H148">
        <f t="shared" si="4"/>
        <v>1.2984000000000001E-3</v>
      </c>
      <c r="I148" s="4">
        <f t="shared" si="5"/>
        <v>5040.6950000000006</v>
      </c>
      <c r="L148" s="23"/>
      <c r="M148" s="23"/>
      <c r="N148" s="12"/>
      <c r="P148" s="12"/>
      <c r="Q148" s="3"/>
      <c r="R148" s="51"/>
      <c r="T148" s="54"/>
    </row>
    <row r="149" spans="1:20" x14ac:dyDescent="0.2">
      <c r="A149">
        <v>110</v>
      </c>
      <c r="B149" s="3">
        <v>1.8981479999999999E-3</v>
      </c>
      <c r="C149">
        <v>-5.1177929999999998</v>
      </c>
      <c r="D149">
        <v>1.3299989999999999</v>
      </c>
      <c r="E149" s="3">
        <v>3.9100050000000003E-3</v>
      </c>
      <c r="F149">
        <v>3.3015999999999997E-2</v>
      </c>
      <c r="G149">
        <f t="shared" si="3"/>
        <v>-3.3333375959079283E-4</v>
      </c>
      <c r="H149">
        <f t="shared" si="4"/>
        <v>1.3206399999999999E-3</v>
      </c>
      <c r="I149" s="4">
        <f t="shared" si="5"/>
        <v>5117.7929999999997</v>
      </c>
      <c r="L149" s="23"/>
      <c r="M149" s="23"/>
      <c r="N149" s="12"/>
      <c r="P149" s="12"/>
      <c r="Q149" s="3"/>
      <c r="R149" s="51"/>
      <c r="T149" s="54"/>
    </row>
    <row r="150" spans="1:20" x14ac:dyDescent="0.2">
      <c r="A150">
        <v>111</v>
      </c>
      <c r="B150" s="3">
        <v>1.9212960000000001E-3</v>
      </c>
      <c r="C150">
        <v>-5.195697</v>
      </c>
      <c r="D150">
        <v>1.3429979999999999</v>
      </c>
      <c r="E150">
        <v>3.9849999999999998E-3</v>
      </c>
      <c r="F150">
        <v>3.3542000000000002E-2</v>
      </c>
      <c r="G150">
        <f t="shared" si="3"/>
        <v>-3.3972719522591644E-4</v>
      </c>
      <c r="H150">
        <f t="shared" si="4"/>
        <v>1.34168E-3</v>
      </c>
      <c r="I150" s="4">
        <f t="shared" si="5"/>
        <v>5195.6970000000001</v>
      </c>
      <c r="L150" s="23"/>
      <c r="M150" s="23"/>
      <c r="N150" s="12"/>
      <c r="P150" s="12"/>
      <c r="Q150" s="3"/>
      <c r="R150" s="51"/>
      <c r="T150" s="54"/>
    </row>
    <row r="151" spans="1:20" x14ac:dyDescent="0.2">
      <c r="A151">
        <v>112</v>
      </c>
      <c r="B151" s="3">
        <v>1.9328699999999999E-3</v>
      </c>
      <c r="C151">
        <v>-5.2742050000000003</v>
      </c>
      <c r="D151">
        <v>1.353998</v>
      </c>
      <c r="E151" s="3">
        <v>4.0450099999999999E-3</v>
      </c>
      <c r="F151">
        <v>3.4086999999999999E-2</v>
      </c>
      <c r="G151">
        <f t="shared" si="3"/>
        <v>-3.4484313725490195E-4</v>
      </c>
      <c r="H151">
        <f t="shared" si="4"/>
        <v>1.36348E-3</v>
      </c>
      <c r="I151" s="4">
        <f t="shared" si="5"/>
        <v>5274.2049999999999</v>
      </c>
      <c r="L151" s="23"/>
      <c r="M151" s="23"/>
      <c r="N151" s="12"/>
      <c r="P151" s="12"/>
      <c r="Q151" s="3"/>
      <c r="R151" s="51"/>
      <c r="T151" s="54"/>
    </row>
    <row r="152" spans="1:20" x14ac:dyDescent="0.2">
      <c r="A152">
        <v>113</v>
      </c>
      <c r="B152" s="3">
        <v>1.9560189999999998E-3</v>
      </c>
      <c r="C152">
        <v>-5.356134</v>
      </c>
      <c r="D152">
        <v>1.366997</v>
      </c>
      <c r="E152" s="3">
        <v>4.120004E-3</v>
      </c>
      <c r="F152">
        <v>3.4738999999999999E-2</v>
      </c>
      <c r="G152">
        <f t="shared" si="3"/>
        <v>-3.5123648763853366E-4</v>
      </c>
      <c r="H152">
        <f t="shared" si="4"/>
        <v>1.38956E-3</v>
      </c>
      <c r="I152" s="4">
        <f t="shared" si="5"/>
        <v>5356.134</v>
      </c>
      <c r="L152" s="23"/>
      <c r="M152" s="23"/>
      <c r="N152" s="12"/>
      <c r="P152" s="12"/>
      <c r="Q152" s="3"/>
      <c r="R152" s="51"/>
      <c r="T152" s="54"/>
    </row>
    <row r="153" spans="1:20" x14ac:dyDescent="0.2">
      <c r="A153">
        <v>114</v>
      </c>
      <c r="B153" s="3">
        <v>1.9675930000000001E-3</v>
      </c>
      <c r="C153">
        <v>-5.4354480000000001</v>
      </c>
      <c r="D153">
        <v>1.3779969999999999</v>
      </c>
      <c r="E153" s="3">
        <v>4.1950110000000002E-3</v>
      </c>
      <c r="F153">
        <v>3.5282000000000001E-2</v>
      </c>
      <c r="G153">
        <f t="shared" si="3"/>
        <v>-3.5763094629156009E-4</v>
      </c>
      <c r="H153">
        <f t="shared" si="4"/>
        <v>1.41128E-3</v>
      </c>
      <c r="I153" s="4">
        <f t="shared" si="5"/>
        <v>5435.4480000000003</v>
      </c>
      <c r="L153" s="23"/>
      <c r="M153" s="23"/>
      <c r="N153" s="12"/>
      <c r="P153" s="12"/>
      <c r="Q153" s="3"/>
      <c r="R153" s="51"/>
      <c r="T153" s="54"/>
    </row>
    <row r="154" spans="1:20" x14ac:dyDescent="0.2">
      <c r="A154">
        <v>115</v>
      </c>
      <c r="B154" s="3">
        <v>1.9907409999999999E-3</v>
      </c>
      <c r="C154">
        <v>-5.5137539999999996</v>
      </c>
      <c r="D154">
        <v>1.3909959999999999</v>
      </c>
      <c r="E154" s="3">
        <v>4.235005E-3</v>
      </c>
      <c r="F154">
        <v>3.5839999999999997E-2</v>
      </c>
      <c r="G154">
        <f t="shared" si="3"/>
        <v>-3.6104049445865303E-4</v>
      </c>
      <c r="H154">
        <f t="shared" si="4"/>
        <v>1.4335999999999999E-3</v>
      </c>
      <c r="I154" s="4">
        <f t="shared" si="5"/>
        <v>5513.7539999999999</v>
      </c>
      <c r="L154" s="23"/>
      <c r="M154" s="23"/>
      <c r="N154" s="12"/>
      <c r="P154" s="12"/>
      <c r="Q154" s="3"/>
      <c r="R154" s="51"/>
      <c r="T154" s="54"/>
    </row>
    <row r="155" spans="1:20" x14ac:dyDescent="0.2">
      <c r="A155">
        <v>116</v>
      </c>
      <c r="B155" s="3">
        <v>2.0023150000000002E-3</v>
      </c>
      <c r="C155">
        <v>-5.5934699999999999</v>
      </c>
      <c r="D155">
        <v>1.402998</v>
      </c>
      <c r="E155" s="3">
        <v>4.315007E-3</v>
      </c>
      <c r="F155">
        <v>3.6387000000000003E-2</v>
      </c>
      <c r="G155">
        <f t="shared" si="3"/>
        <v>-3.6786078431372548E-4</v>
      </c>
      <c r="H155">
        <f t="shared" si="4"/>
        <v>1.4554800000000001E-3</v>
      </c>
      <c r="I155" s="4">
        <f t="shared" si="5"/>
        <v>5593.47</v>
      </c>
      <c r="L155" s="23"/>
      <c r="M155" s="23"/>
      <c r="N155" s="12"/>
      <c r="P155" s="12"/>
      <c r="Q155" s="3"/>
      <c r="R155" s="51"/>
      <c r="T155" s="54"/>
    </row>
    <row r="156" spans="1:20" x14ac:dyDescent="0.2">
      <c r="A156">
        <v>117</v>
      </c>
      <c r="B156" s="3">
        <v>2.013889E-3</v>
      </c>
      <c r="C156">
        <v>-5.6737890000000002</v>
      </c>
      <c r="D156">
        <v>1.413999</v>
      </c>
      <c r="E156" s="3">
        <v>4.3950079999999997E-3</v>
      </c>
      <c r="F156">
        <v>3.6885000000000001E-2</v>
      </c>
      <c r="G156">
        <f t="shared" si="3"/>
        <v>-3.7468098891730602E-4</v>
      </c>
      <c r="H156">
        <f t="shared" si="4"/>
        <v>1.4754E-3</v>
      </c>
      <c r="I156" s="4">
        <f t="shared" si="5"/>
        <v>5673.7889999999998</v>
      </c>
      <c r="L156" s="23"/>
      <c r="M156" s="23"/>
      <c r="N156" s="12"/>
      <c r="P156" s="12"/>
      <c r="Q156" s="3"/>
      <c r="R156" s="51"/>
      <c r="T156" s="54"/>
    </row>
    <row r="157" spans="1:20" x14ac:dyDescent="0.2">
      <c r="A157">
        <v>118</v>
      </c>
      <c r="B157" s="3">
        <v>2.0370369999999998E-3</v>
      </c>
      <c r="C157">
        <v>-5.753908</v>
      </c>
      <c r="D157">
        <v>1.4269970000000001</v>
      </c>
      <c r="E157" s="3">
        <v>4.4700030000000002E-3</v>
      </c>
      <c r="F157">
        <v>3.7474E-2</v>
      </c>
      <c r="G157">
        <f t="shared" si="3"/>
        <v>-3.8107442455242969E-4</v>
      </c>
      <c r="H157">
        <f t="shared" si="4"/>
        <v>1.4989599999999999E-3</v>
      </c>
      <c r="I157" s="4">
        <f t="shared" si="5"/>
        <v>5753.9080000000004</v>
      </c>
      <c r="L157" s="23"/>
      <c r="M157" s="23"/>
      <c r="N157" s="12"/>
      <c r="P157" s="12"/>
      <c r="Q157" s="3"/>
      <c r="R157" s="51"/>
      <c r="T157" s="54"/>
    </row>
    <row r="158" spans="1:20" x14ac:dyDescent="0.2">
      <c r="A158">
        <v>119</v>
      </c>
      <c r="B158" s="3">
        <v>2.0486110000000001E-3</v>
      </c>
      <c r="C158">
        <v>-5.8334219999999997</v>
      </c>
      <c r="D158">
        <v>1.4379980000000001</v>
      </c>
      <c r="E158" s="3">
        <v>4.5600060000000001E-3</v>
      </c>
      <c r="F158">
        <v>3.8025999999999997E-2</v>
      </c>
      <c r="G158">
        <f t="shared" si="3"/>
        <v>-3.8874731457800513E-4</v>
      </c>
      <c r="H158">
        <f t="shared" si="4"/>
        <v>1.52104E-3</v>
      </c>
      <c r="I158" s="4">
        <f t="shared" si="5"/>
        <v>5833.4219999999996</v>
      </c>
      <c r="L158" s="23"/>
      <c r="M158" s="23"/>
      <c r="N158" s="12"/>
      <c r="P158" s="12"/>
      <c r="Q158" s="3"/>
      <c r="R158" s="51"/>
      <c r="T158" s="54"/>
    </row>
    <row r="159" spans="1:20" x14ac:dyDescent="0.2">
      <c r="A159">
        <v>120</v>
      </c>
      <c r="B159" s="3">
        <v>2.0717589999999998E-3</v>
      </c>
      <c r="C159">
        <v>-5.9137409999999999</v>
      </c>
      <c r="D159">
        <v>1.450996</v>
      </c>
      <c r="E159" s="3">
        <v>4.6450019999999996E-3</v>
      </c>
      <c r="F159">
        <v>3.8599000000000001E-2</v>
      </c>
      <c r="G159">
        <f t="shared" si="3"/>
        <v>-3.9599335038363164E-4</v>
      </c>
      <c r="H159">
        <f t="shared" si="4"/>
        <v>1.54396E-3</v>
      </c>
      <c r="I159" s="4">
        <f t="shared" si="5"/>
        <v>5913.741</v>
      </c>
      <c r="L159" s="23"/>
      <c r="M159" s="23"/>
      <c r="N159" s="12"/>
      <c r="P159" s="12"/>
      <c r="Q159" s="3"/>
      <c r="R159" s="51"/>
      <c r="T159" s="54"/>
    </row>
    <row r="160" spans="1:20" x14ac:dyDescent="0.2">
      <c r="A160">
        <v>121</v>
      </c>
      <c r="B160" s="3">
        <v>2.0833330000000001E-3</v>
      </c>
      <c r="C160">
        <v>-5.9940610000000003</v>
      </c>
      <c r="D160">
        <v>1.4610000000000001</v>
      </c>
      <c r="E160" s="3">
        <v>4.7200080000000004E-3</v>
      </c>
      <c r="F160">
        <v>3.9257E-2</v>
      </c>
      <c r="G160">
        <f t="shared" si="3"/>
        <v>-4.0238772378516628E-4</v>
      </c>
      <c r="H160">
        <f t="shared" si="4"/>
        <v>1.5702800000000001E-3</v>
      </c>
      <c r="I160" s="4">
        <f t="shared" si="5"/>
        <v>5994.0610000000006</v>
      </c>
      <c r="L160" s="23"/>
      <c r="M160" s="23"/>
      <c r="N160" s="12"/>
      <c r="P160" s="12"/>
      <c r="Q160" s="3"/>
      <c r="R160" s="51"/>
      <c r="T160" s="54"/>
    </row>
    <row r="161" spans="1:20" x14ac:dyDescent="0.2">
      <c r="A161">
        <v>122</v>
      </c>
      <c r="B161" s="3">
        <v>2.1064809999999999E-3</v>
      </c>
      <c r="C161">
        <v>-6.074783</v>
      </c>
      <c r="D161">
        <v>1.4750000000000001</v>
      </c>
      <c r="E161" s="3">
        <v>4.8150060000000001E-3</v>
      </c>
      <c r="F161">
        <v>3.9854000000000001E-2</v>
      </c>
      <c r="G161">
        <f t="shared" si="3"/>
        <v>-4.1048644501278774E-4</v>
      </c>
      <c r="H161">
        <f t="shared" si="4"/>
        <v>1.5941600000000001E-3</v>
      </c>
      <c r="I161" s="4">
        <f t="shared" si="5"/>
        <v>6074.7830000000004</v>
      </c>
      <c r="L161" s="23"/>
      <c r="M161" s="23"/>
      <c r="N161" s="12"/>
      <c r="P161" s="12"/>
      <c r="Q161" s="3"/>
      <c r="R161" s="51"/>
      <c r="T161" s="54"/>
    </row>
    <row r="162" spans="1:20" x14ac:dyDescent="0.2">
      <c r="A162">
        <v>123</v>
      </c>
      <c r="B162" s="3">
        <v>2.1180550000000002E-3</v>
      </c>
      <c r="C162">
        <v>-6.1567129999999999</v>
      </c>
      <c r="D162">
        <v>1.4850000000000001</v>
      </c>
      <c r="E162" s="3">
        <v>4.8900009999999997E-3</v>
      </c>
      <c r="F162">
        <v>4.0423000000000001E-2</v>
      </c>
      <c r="G162">
        <f t="shared" si="3"/>
        <v>-4.168798806479113E-4</v>
      </c>
      <c r="H162">
        <f t="shared" si="4"/>
        <v>1.61692E-3</v>
      </c>
      <c r="I162" s="4">
        <f t="shared" si="5"/>
        <v>6156.7129999999997</v>
      </c>
      <c r="L162" s="23"/>
      <c r="M162" s="23"/>
      <c r="N162" s="12"/>
      <c r="P162" s="12"/>
      <c r="Q162" s="3"/>
      <c r="R162" s="51"/>
      <c r="T162" s="54"/>
    </row>
    <row r="163" spans="1:20" x14ac:dyDescent="0.2">
      <c r="A163">
        <v>124</v>
      </c>
      <c r="B163" s="3">
        <v>2.12963E-3</v>
      </c>
      <c r="C163">
        <v>-6.2384409999999999</v>
      </c>
      <c r="D163">
        <v>1.4979979999999999</v>
      </c>
      <c r="E163" s="3">
        <v>4.9700020000000003E-3</v>
      </c>
      <c r="F163">
        <v>4.0995999999999998E-2</v>
      </c>
      <c r="G163">
        <f t="shared" si="3"/>
        <v>-4.237000852514919E-4</v>
      </c>
      <c r="H163">
        <f t="shared" si="4"/>
        <v>1.6398399999999998E-3</v>
      </c>
      <c r="I163" s="4">
        <f t="shared" si="5"/>
        <v>6238.4409999999998</v>
      </c>
      <c r="L163" s="23"/>
      <c r="M163" s="23"/>
      <c r="N163" s="12"/>
      <c r="P163" s="12"/>
      <c r="Q163" s="3"/>
      <c r="R163" s="51"/>
      <c r="T163" s="54"/>
    </row>
    <row r="164" spans="1:20" x14ac:dyDescent="0.2">
      <c r="A164">
        <v>125</v>
      </c>
      <c r="B164" s="3">
        <v>2.1527780000000002E-3</v>
      </c>
      <c r="C164">
        <v>-6.3203709999999997</v>
      </c>
      <c r="D164">
        <v>1.51</v>
      </c>
      <c r="E164" s="3">
        <v>5.0550100000000004E-3</v>
      </c>
      <c r="F164">
        <v>4.1591000000000003E-2</v>
      </c>
      <c r="G164">
        <f t="shared" si="3"/>
        <v>-4.3094714407502133E-4</v>
      </c>
      <c r="H164">
        <f t="shared" si="4"/>
        <v>1.6636400000000001E-3</v>
      </c>
      <c r="I164" s="4">
        <f t="shared" si="5"/>
        <v>6320.3710000000001</v>
      </c>
      <c r="L164" s="23"/>
      <c r="M164" s="23"/>
      <c r="N164" s="12"/>
      <c r="P164" s="12"/>
      <c r="Q164" s="3"/>
      <c r="R164" s="51"/>
      <c r="T164" s="54"/>
    </row>
    <row r="165" spans="1:20" x14ac:dyDescent="0.2">
      <c r="A165">
        <v>126</v>
      </c>
      <c r="B165" s="3">
        <v>2.164352E-3</v>
      </c>
      <c r="C165">
        <v>-6.402704</v>
      </c>
      <c r="D165">
        <v>1.521997</v>
      </c>
      <c r="E165" s="3">
        <v>5.1450009999999997E-3</v>
      </c>
      <c r="F165">
        <v>4.2196999999999998E-2</v>
      </c>
      <c r="G165">
        <f t="shared" si="3"/>
        <v>-4.3861901108269391E-4</v>
      </c>
      <c r="H165">
        <f t="shared" si="4"/>
        <v>1.6878799999999999E-3</v>
      </c>
      <c r="I165" s="4">
        <f t="shared" si="5"/>
        <v>6402.7039999999997</v>
      </c>
      <c r="L165" s="23"/>
      <c r="M165" s="23"/>
      <c r="N165" s="12"/>
      <c r="P165" s="12"/>
      <c r="Q165" s="3"/>
      <c r="R165" s="51"/>
      <c r="T165" s="54"/>
    </row>
    <row r="166" spans="1:20" x14ac:dyDescent="0.2">
      <c r="A166">
        <v>127</v>
      </c>
      <c r="B166">
        <v>2.1875000000000002E-3</v>
      </c>
      <c r="C166">
        <v>-6.485036</v>
      </c>
      <c r="D166">
        <v>1.5339989999999999</v>
      </c>
      <c r="E166" s="3">
        <v>5.2300100000000002E-3</v>
      </c>
      <c r="F166">
        <v>4.2812000000000003E-2</v>
      </c>
      <c r="G166">
        <f t="shared" si="3"/>
        <v>-4.4586615515771524E-4</v>
      </c>
      <c r="H166">
        <f t="shared" si="4"/>
        <v>1.7124800000000002E-3</v>
      </c>
      <c r="I166" s="4">
        <f t="shared" si="5"/>
        <v>6485.0360000000001</v>
      </c>
      <c r="L166" s="23"/>
      <c r="M166" s="23"/>
      <c r="N166" s="12"/>
      <c r="P166" s="12"/>
      <c r="Q166" s="3"/>
      <c r="R166" s="51"/>
      <c r="T166" s="54"/>
    </row>
    <row r="167" spans="1:20" x14ac:dyDescent="0.2">
      <c r="A167">
        <v>128</v>
      </c>
      <c r="B167" s="3">
        <v>2.1990740000000001E-3</v>
      </c>
      <c r="C167">
        <v>-6.5679730000000003</v>
      </c>
      <c r="D167">
        <v>1.5449999999999999</v>
      </c>
      <c r="E167">
        <v>5.3200000000000001E-3</v>
      </c>
      <c r="F167">
        <v>4.3496E-2</v>
      </c>
      <c r="G167">
        <f t="shared" si="3"/>
        <v>-4.5353793691389597E-4</v>
      </c>
      <c r="H167">
        <f t="shared" si="4"/>
        <v>1.7398400000000001E-3</v>
      </c>
      <c r="I167" s="4">
        <f t="shared" si="5"/>
        <v>6567.973</v>
      </c>
      <c r="L167" s="23"/>
      <c r="M167" s="23"/>
      <c r="N167" s="12"/>
      <c r="P167" s="12"/>
      <c r="Q167" s="3"/>
      <c r="R167" s="51"/>
      <c r="T167" s="54"/>
    </row>
    <row r="168" spans="1:20" x14ac:dyDescent="0.2">
      <c r="A168">
        <v>129</v>
      </c>
      <c r="B168" s="3">
        <v>2.2222219999999998E-3</v>
      </c>
      <c r="C168">
        <v>-6.6511100000000001</v>
      </c>
      <c r="D168">
        <v>1.5579989999999999</v>
      </c>
      <c r="E168" s="3">
        <v>5.4150099999999996E-3</v>
      </c>
      <c r="F168">
        <v>4.4129000000000002E-2</v>
      </c>
      <c r="G168">
        <f t="shared" si="3"/>
        <v>-4.6163768115942025E-4</v>
      </c>
      <c r="H168">
        <f t="shared" si="4"/>
        <v>1.76516E-3</v>
      </c>
      <c r="I168" s="4">
        <f t="shared" si="5"/>
        <v>6651.11</v>
      </c>
      <c r="L168" s="23"/>
      <c r="M168" s="23"/>
      <c r="N168" s="12"/>
      <c r="P168" s="12"/>
      <c r="Q168" s="3"/>
      <c r="R168" s="51"/>
      <c r="T168" s="54"/>
    </row>
    <row r="169" spans="1:20" x14ac:dyDescent="0.2">
      <c r="A169">
        <v>130</v>
      </c>
      <c r="B169" s="3">
        <v>2.2337960000000001E-3</v>
      </c>
      <c r="C169">
        <v>-6.734248</v>
      </c>
      <c r="D169">
        <v>1.568999</v>
      </c>
      <c r="E169" s="3">
        <v>5.5050020000000002E-3</v>
      </c>
      <c r="F169">
        <v>4.4760000000000001E-2</v>
      </c>
      <c r="G169">
        <f t="shared" ref="G169:G232" si="6">-E169/$B$24</f>
        <v>-4.6930963341858484E-4</v>
      </c>
      <c r="H169">
        <f t="shared" ref="H169:H232" si="7">F169/$B$26</f>
        <v>1.7904000000000002E-3</v>
      </c>
      <c r="I169" s="4">
        <f t="shared" ref="I169:I232" si="8">-1000*C169</f>
        <v>6734.2479999999996</v>
      </c>
      <c r="L169" s="23"/>
      <c r="M169" s="23"/>
      <c r="N169" s="12"/>
      <c r="P169" s="12"/>
      <c r="Q169" s="3"/>
      <c r="R169" s="51"/>
      <c r="T169" s="54"/>
    </row>
    <row r="170" spans="1:20" x14ac:dyDescent="0.2">
      <c r="A170">
        <v>131</v>
      </c>
      <c r="B170" s="3">
        <v>2.24537E-3</v>
      </c>
      <c r="C170">
        <v>-6.8173859999999999</v>
      </c>
      <c r="D170">
        <v>1.581998</v>
      </c>
      <c r="E170" s="3">
        <v>5.5950050000000001E-3</v>
      </c>
      <c r="F170">
        <v>4.5330000000000002E-2</v>
      </c>
      <c r="G170">
        <f t="shared" si="6"/>
        <v>-4.7698252344416028E-4</v>
      </c>
      <c r="H170">
        <f t="shared" si="7"/>
        <v>1.8132000000000001E-3</v>
      </c>
      <c r="I170" s="4">
        <f t="shared" si="8"/>
        <v>6817.3859999999995</v>
      </c>
      <c r="L170" s="23"/>
      <c r="M170" s="23"/>
      <c r="N170" s="12"/>
      <c r="P170" s="12"/>
      <c r="Q170" s="3"/>
      <c r="R170" s="51"/>
      <c r="T170" s="54"/>
    </row>
    <row r="171" spans="1:20" x14ac:dyDescent="0.2">
      <c r="A171">
        <v>132</v>
      </c>
      <c r="B171" s="3">
        <v>2.2685190000000001E-3</v>
      </c>
      <c r="C171">
        <v>-6.9005229999999997</v>
      </c>
      <c r="D171">
        <v>1.5929990000000001</v>
      </c>
      <c r="E171" s="3">
        <v>5.695009E-3</v>
      </c>
      <c r="F171">
        <v>4.6001E-2</v>
      </c>
      <c r="G171">
        <f t="shared" si="6"/>
        <v>-4.8550801364023868E-4</v>
      </c>
      <c r="H171">
        <f t="shared" si="7"/>
        <v>1.84004E-3</v>
      </c>
      <c r="I171" s="4">
        <f t="shared" si="8"/>
        <v>6900.5230000000001</v>
      </c>
      <c r="L171" s="23"/>
      <c r="M171" s="23"/>
      <c r="N171" s="12"/>
      <c r="P171" s="12"/>
      <c r="Q171" s="3"/>
      <c r="R171" s="51"/>
      <c r="T171" s="54"/>
    </row>
    <row r="172" spans="1:20" x14ac:dyDescent="0.2">
      <c r="A172">
        <v>133</v>
      </c>
      <c r="B172" s="3">
        <v>2.280093E-3</v>
      </c>
      <c r="C172">
        <v>-6.9832580000000002</v>
      </c>
      <c r="D172">
        <v>1.6059969999999999</v>
      </c>
      <c r="E172" s="3">
        <v>5.7900069999999998E-3</v>
      </c>
      <c r="F172">
        <v>4.6635000000000003E-2</v>
      </c>
      <c r="G172">
        <f t="shared" si="6"/>
        <v>-4.936067348678602E-4</v>
      </c>
      <c r="H172">
        <f t="shared" si="7"/>
        <v>1.8654000000000001E-3</v>
      </c>
      <c r="I172" s="4">
        <f t="shared" si="8"/>
        <v>6983.2579999999998</v>
      </c>
      <c r="L172" s="23"/>
      <c r="M172" s="23"/>
      <c r="N172" s="12"/>
      <c r="P172" s="12"/>
      <c r="Q172" s="3"/>
      <c r="R172" s="51"/>
      <c r="T172" s="54"/>
    </row>
    <row r="173" spans="1:20" x14ac:dyDescent="0.2">
      <c r="A173">
        <v>134</v>
      </c>
      <c r="B173" s="3">
        <v>2.3032410000000001E-3</v>
      </c>
      <c r="C173">
        <v>-7.0674029999999997</v>
      </c>
      <c r="D173">
        <v>1.6169979999999999</v>
      </c>
      <c r="E173" s="3">
        <v>5.9150100000000001E-3</v>
      </c>
      <c r="F173">
        <v>4.7299000000000001E-2</v>
      </c>
      <c r="G173">
        <f t="shared" si="6"/>
        <v>-5.0426342710997436E-4</v>
      </c>
      <c r="H173">
        <f t="shared" si="7"/>
        <v>1.89196E-3</v>
      </c>
      <c r="I173" s="4">
        <f t="shared" si="8"/>
        <v>7067.4029999999993</v>
      </c>
      <c r="L173" s="23"/>
      <c r="M173" s="23"/>
      <c r="N173" s="12"/>
      <c r="P173" s="12"/>
      <c r="Q173" s="3"/>
      <c r="R173" s="51"/>
      <c r="T173" s="54"/>
    </row>
    <row r="174" spans="1:20" x14ac:dyDescent="0.2">
      <c r="A174">
        <v>135</v>
      </c>
      <c r="B174" s="3">
        <v>2.314815E-3</v>
      </c>
      <c r="C174">
        <v>-7.1511449999999996</v>
      </c>
      <c r="D174">
        <v>1.629</v>
      </c>
      <c r="E174" s="3">
        <v>6.0350059999999999E-3</v>
      </c>
      <c r="F174">
        <v>4.802E-2</v>
      </c>
      <c r="G174">
        <f t="shared" si="6"/>
        <v>-5.1449326513213975E-4</v>
      </c>
      <c r="H174">
        <f t="shared" si="7"/>
        <v>1.9208000000000001E-3</v>
      </c>
      <c r="I174" s="4">
        <f t="shared" si="8"/>
        <v>7151.1449999999995</v>
      </c>
      <c r="L174" s="23"/>
      <c r="M174" s="23"/>
      <c r="N174" s="12"/>
      <c r="P174" s="12"/>
      <c r="Q174" s="3"/>
      <c r="R174" s="51"/>
      <c r="T174" s="54"/>
    </row>
    <row r="175" spans="1:20" x14ac:dyDescent="0.2">
      <c r="A175">
        <v>136</v>
      </c>
      <c r="B175" s="3">
        <v>2.3379630000000002E-3</v>
      </c>
      <c r="C175">
        <v>-7.2348860000000004</v>
      </c>
      <c r="D175">
        <v>1.640997</v>
      </c>
      <c r="E175" s="3">
        <v>6.1300039999999997E-3</v>
      </c>
      <c r="F175">
        <v>4.8683999999999998E-2</v>
      </c>
      <c r="G175">
        <f t="shared" si="6"/>
        <v>-5.2259198635976121E-4</v>
      </c>
      <c r="H175">
        <f t="shared" si="7"/>
        <v>1.94736E-3</v>
      </c>
      <c r="I175" s="4">
        <f t="shared" si="8"/>
        <v>7234.8860000000004</v>
      </c>
      <c r="L175" s="23"/>
      <c r="M175" s="23"/>
      <c r="N175" s="12"/>
      <c r="P175" s="12"/>
      <c r="Q175" s="3"/>
      <c r="R175" s="51"/>
      <c r="T175" s="54"/>
    </row>
    <row r="176" spans="1:20" x14ac:dyDescent="0.2">
      <c r="A176">
        <v>137</v>
      </c>
      <c r="B176" s="3">
        <v>2.3495370000000001E-3</v>
      </c>
      <c r="C176">
        <v>-7.318829</v>
      </c>
      <c r="D176">
        <v>1.6529990000000001</v>
      </c>
      <c r="E176" s="3">
        <v>6.2400099999999998E-3</v>
      </c>
      <c r="F176">
        <v>4.9357999999999999E-2</v>
      </c>
      <c r="G176">
        <f t="shared" si="6"/>
        <v>-5.3197016197783456E-4</v>
      </c>
      <c r="H176">
        <f t="shared" si="7"/>
        <v>1.9743199999999999E-3</v>
      </c>
      <c r="I176" s="4">
        <f t="shared" si="8"/>
        <v>7318.8289999999997</v>
      </c>
      <c r="L176" s="23"/>
      <c r="M176" s="23"/>
      <c r="N176" s="12"/>
      <c r="P176" s="12"/>
      <c r="Q176" s="3"/>
      <c r="R176" s="51"/>
      <c r="T176" s="54"/>
    </row>
    <row r="177" spans="1:20" x14ac:dyDescent="0.2">
      <c r="A177">
        <v>138</v>
      </c>
      <c r="B177" s="3">
        <v>2.3611109999999999E-3</v>
      </c>
      <c r="C177">
        <v>-7.4029730000000002</v>
      </c>
      <c r="D177">
        <v>1.6659980000000001</v>
      </c>
      <c r="E177" s="3">
        <v>6.330001E-3</v>
      </c>
      <c r="F177">
        <v>5.0008999999999998E-2</v>
      </c>
      <c r="G177">
        <f t="shared" si="6"/>
        <v>-5.3964202898550725E-4</v>
      </c>
      <c r="H177">
        <f t="shared" si="7"/>
        <v>2.0003600000000001E-3</v>
      </c>
      <c r="I177" s="4">
        <f t="shared" si="8"/>
        <v>7402.973</v>
      </c>
      <c r="L177" s="23"/>
      <c r="M177" s="23"/>
      <c r="N177" s="12"/>
      <c r="P177" s="12"/>
      <c r="Q177" s="3"/>
      <c r="R177" s="51"/>
      <c r="T177" s="54"/>
    </row>
    <row r="178" spans="1:20" x14ac:dyDescent="0.2">
      <c r="A178">
        <v>139</v>
      </c>
      <c r="B178" s="3">
        <v>2.3842590000000001E-3</v>
      </c>
      <c r="C178">
        <v>-7.4871169999999996</v>
      </c>
      <c r="D178">
        <v>1.675997</v>
      </c>
      <c r="E178" s="3">
        <v>6.4300060000000003E-3</v>
      </c>
      <c r="F178">
        <v>5.0694000000000003E-2</v>
      </c>
      <c r="G178">
        <f t="shared" si="6"/>
        <v>-5.481676044330776E-4</v>
      </c>
      <c r="H178">
        <f t="shared" si="7"/>
        <v>2.02776E-3</v>
      </c>
      <c r="I178" s="4">
        <f t="shared" si="8"/>
        <v>7487.1169999999993</v>
      </c>
      <c r="L178" s="23"/>
      <c r="M178" s="23"/>
      <c r="N178" s="12"/>
      <c r="P178" s="12"/>
      <c r="Q178" s="3"/>
      <c r="R178" s="51"/>
      <c r="T178" s="54"/>
    </row>
    <row r="179" spans="1:20" x14ac:dyDescent="0.2">
      <c r="A179">
        <v>140</v>
      </c>
      <c r="B179" s="3">
        <v>2.395833E-3</v>
      </c>
      <c r="C179">
        <v>-7.5740800000000004</v>
      </c>
      <c r="D179">
        <v>1.689997</v>
      </c>
      <c r="E179" s="3">
        <v>6.5550089999999997E-3</v>
      </c>
      <c r="F179">
        <v>5.1407000000000001E-2</v>
      </c>
      <c r="G179">
        <f t="shared" si="6"/>
        <v>-5.5882429667519177E-4</v>
      </c>
      <c r="H179">
        <f t="shared" si="7"/>
        <v>2.0562800000000002E-3</v>
      </c>
      <c r="I179" s="4">
        <f t="shared" si="8"/>
        <v>7574.08</v>
      </c>
      <c r="L179" s="23"/>
      <c r="M179" s="23"/>
      <c r="N179" s="12"/>
      <c r="P179" s="12"/>
      <c r="Q179" s="3"/>
      <c r="R179" s="51"/>
      <c r="T179" s="54"/>
    </row>
    <row r="180" spans="1:20" x14ac:dyDescent="0.2">
      <c r="A180">
        <v>141</v>
      </c>
      <c r="B180" s="3">
        <v>2.4189810000000002E-3</v>
      </c>
      <c r="C180">
        <v>-7.6588279999999997</v>
      </c>
      <c r="D180">
        <v>1.7009970000000001</v>
      </c>
      <c r="E180" s="3">
        <v>6.6600080000000002E-3</v>
      </c>
      <c r="F180">
        <v>5.2195999999999999E-2</v>
      </c>
      <c r="G180">
        <f t="shared" si="6"/>
        <v>-5.6777561807331623E-4</v>
      </c>
      <c r="H180">
        <f t="shared" si="7"/>
        <v>2.0878400000000001E-3</v>
      </c>
      <c r="I180" s="4">
        <f t="shared" si="8"/>
        <v>7658.8279999999995</v>
      </c>
      <c r="L180" s="23"/>
      <c r="M180" s="23"/>
      <c r="N180" s="12"/>
      <c r="P180" s="12"/>
      <c r="Q180" s="3"/>
      <c r="R180" s="51"/>
      <c r="T180" s="54"/>
    </row>
    <row r="181" spans="1:20" x14ac:dyDescent="0.2">
      <c r="A181">
        <v>142</v>
      </c>
      <c r="B181" s="3">
        <v>2.4305559999999999E-3</v>
      </c>
      <c r="C181">
        <v>-7.7463949999999997</v>
      </c>
      <c r="D181">
        <v>1.7129989999999999</v>
      </c>
      <c r="E181" s="3">
        <v>6.7900060000000003E-3</v>
      </c>
      <c r="F181">
        <v>5.2919000000000001E-2</v>
      </c>
      <c r="G181">
        <f t="shared" si="6"/>
        <v>-5.7885814151747658E-4</v>
      </c>
      <c r="H181">
        <f t="shared" si="7"/>
        <v>2.1167600000000001E-3</v>
      </c>
      <c r="I181" s="4">
        <f t="shared" si="8"/>
        <v>7746.3949999999995</v>
      </c>
      <c r="L181" s="23"/>
      <c r="M181" s="23"/>
      <c r="N181" s="12"/>
      <c r="P181" s="12"/>
      <c r="Q181" s="3"/>
      <c r="R181" s="51"/>
      <c r="T181" s="54"/>
    </row>
    <row r="182" spans="1:20" x14ac:dyDescent="0.2">
      <c r="A182">
        <v>143</v>
      </c>
      <c r="B182" s="3">
        <v>2.4537040000000001E-3</v>
      </c>
      <c r="C182">
        <v>-7.8305389999999999</v>
      </c>
      <c r="D182">
        <v>1.7259979999999999</v>
      </c>
      <c r="E182" s="3">
        <v>6.9100020000000002E-3</v>
      </c>
      <c r="F182">
        <v>5.3619E-2</v>
      </c>
      <c r="G182">
        <f t="shared" si="6"/>
        <v>-5.8908797953964196E-4</v>
      </c>
      <c r="H182">
        <f t="shared" si="7"/>
        <v>2.1447599999999999E-3</v>
      </c>
      <c r="I182" s="4">
        <f t="shared" si="8"/>
        <v>7830.5389999999998</v>
      </c>
      <c r="L182" s="23"/>
      <c r="M182" s="23"/>
      <c r="N182" s="12"/>
      <c r="P182" s="12"/>
      <c r="Q182" s="3"/>
      <c r="R182" s="51"/>
      <c r="T182" s="54"/>
    </row>
    <row r="183" spans="1:20" x14ac:dyDescent="0.2">
      <c r="A183">
        <v>144</v>
      </c>
      <c r="B183" s="3">
        <v>2.465278E-3</v>
      </c>
      <c r="C183">
        <v>-7.9144819999999996</v>
      </c>
      <c r="D183">
        <v>1.736999</v>
      </c>
      <c r="E183" s="3">
        <v>7.0250030000000002E-3</v>
      </c>
      <c r="F183">
        <v>5.4316999999999997E-2</v>
      </c>
      <c r="G183">
        <f t="shared" si="6"/>
        <v>-5.9889198635976128E-4</v>
      </c>
      <c r="H183">
        <f t="shared" si="7"/>
        <v>2.1726799999999998E-3</v>
      </c>
      <c r="I183" s="4">
        <f t="shared" si="8"/>
        <v>7914.482</v>
      </c>
      <c r="L183" s="23"/>
      <c r="M183" s="23"/>
      <c r="N183" s="12"/>
      <c r="P183" s="12"/>
      <c r="Q183" s="3"/>
      <c r="R183" s="51"/>
      <c r="T183" s="54"/>
    </row>
    <row r="184" spans="1:20" x14ac:dyDescent="0.2">
      <c r="A184">
        <v>145</v>
      </c>
      <c r="B184" s="3">
        <v>2.4884260000000002E-3</v>
      </c>
      <c r="C184">
        <v>-7.9986249999999997</v>
      </c>
      <c r="D184">
        <v>1.749997</v>
      </c>
      <c r="E184">
        <v>7.1450000000000003E-3</v>
      </c>
      <c r="F184">
        <v>5.5055E-2</v>
      </c>
      <c r="G184">
        <f t="shared" si="6"/>
        <v>-6.0912190963341862E-4</v>
      </c>
      <c r="H184">
        <f t="shared" si="7"/>
        <v>2.2022000000000001E-3</v>
      </c>
      <c r="I184" s="4">
        <f t="shared" si="8"/>
        <v>7998.625</v>
      </c>
      <c r="L184" s="23"/>
      <c r="M184" s="23"/>
      <c r="N184" s="12"/>
      <c r="P184" s="12"/>
      <c r="Q184" s="3"/>
      <c r="R184" s="51"/>
      <c r="T184" s="54"/>
    </row>
    <row r="185" spans="1:20" x14ac:dyDescent="0.2">
      <c r="A185">
        <v>146</v>
      </c>
      <c r="B185">
        <v>2.5000000000000001E-3</v>
      </c>
      <c r="C185">
        <v>-8.0821660000000008</v>
      </c>
      <c r="D185">
        <v>1.7599959999999999</v>
      </c>
      <c r="E185" s="3">
        <v>7.2750089999999998E-3</v>
      </c>
      <c r="F185">
        <v>5.5798E-2</v>
      </c>
      <c r="G185">
        <f t="shared" si="6"/>
        <v>-6.2020537084398971E-4</v>
      </c>
      <c r="H185">
        <f t="shared" si="7"/>
        <v>2.2319200000000001E-3</v>
      </c>
      <c r="I185" s="4">
        <f t="shared" si="8"/>
        <v>8082.1660000000011</v>
      </c>
      <c r="L185" s="23"/>
      <c r="M185" s="23"/>
      <c r="N185" s="12"/>
      <c r="P185" s="12"/>
      <c r="Q185" s="3"/>
      <c r="R185" s="51"/>
      <c r="T185" s="54"/>
    </row>
    <row r="186" spans="1:20" x14ac:dyDescent="0.2">
      <c r="A186">
        <v>147</v>
      </c>
      <c r="B186" s="3">
        <v>2.5115739999999999E-3</v>
      </c>
      <c r="C186">
        <v>-8.1663099999999993</v>
      </c>
      <c r="D186">
        <v>1.7739959999999999</v>
      </c>
      <c r="E186">
        <v>7.4000000000000003E-3</v>
      </c>
      <c r="F186">
        <v>5.6614999999999999E-2</v>
      </c>
      <c r="G186">
        <f t="shared" si="6"/>
        <v>-6.3086104006820117E-4</v>
      </c>
      <c r="H186">
        <f t="shared" si="7"/>
        <v>2.2645999999999999E-3</v>
      </c>
      <c r="I186" s="4">
        <f t="shared" si="8"/>
        <v>8166.3099999999995</v>
      </c>
      <c r="L186" s="23"/>
      <c r="M186" s="23"/>
      <c r="N186" s="12"/>
      <c r="P186" s="12"/>
      <c r="Q186" s="3"/>
      <c r="R186" s="51"/>
      <c r="T186" s="54"/>
    </row>
    <row r="187" spans="1:20" x14ac:dyDescent="0.2">
      <c r="A187">
        <v>148</v>
      </c>
      <c r="B187" s="3">
        <v>2.5347220000000001E-3</v>
      </c>
      <c r="C187">
        <v>-8.2502530000000007</v>
      </c>
      <c r="D187">
        <v>1.7849969999999999</v>
      </c>
      <c r="E187" s="3">
        <v>7.5300100000000002E-3</v>
      </c>
      <c r="F187">
        <v>5.7360000000000001E-2</v>
      </c>
      <c r="G187">
        <f t="shared" si="6"/>
        <v>-6.4194458653026422E-4</v>
      </c>
      <c r="H187">
        <f t="shared" si="7"/>
        <v>2.2944000000000003E-3</v>
      </c>
      <c r="I187" s="4">
        <f t="shared" si="8"/>
        <v>8250.2530000000006</v>
      </c>
      <c r="L187" s="23"/>
      <c r="M187" s="23"/>
      <c r="N187" s="12"/>
      <c r="P187" s="12"/>
      <c r="Q187" s="3"/>
      <c r="R187" s="51"/>
      <c r="T187" s="54"/>
    </row>
    <row r="188" spans="1:20" x14ac:dyDescent="0.2">
      <c r="A188">
        <v>149</v>
      </c>
      <c r="B188" s="3">
        <v>2.546296E-3</v>
      </c>
      <c r="C188">
        <v>-8.3337939999999993</v>
      </c>
      <c r="D188">
        <v>1.796999</v>
      </c>
      <c r="E188" s="3">
        <v>7.6700090000000002E-3</v>
      </c>
      <c r="F188">
        <v>5.8071999999999999E-2</v>
      </c>
      <c r="G188">
        <f t="shared" si="6"/>
        <v>-6.5387971014492757E-4</v>
      </c>
      <c r="H188">
        <f t="shared" si="7"/>
        <v>2.3228799999999998E-3</v>
      </c>
      <c r="I188" s="4">
        <f t="shared" si="8"/>
        <v>8333.7939999999999</v>
      </c>
      <c r="L188" s="23"/>
      <c r="M188" s="23"/>
      <c r="N188" s="12"/>
      <c r="P188" s="12"/>
      <c r="Q188" s="3"/>
      <c r="R188" s="51"/>
      <c r="T188" s="54"/>
    </row>
    <row r="189" spans="1:20" x14ac:dyDescent="0.2">
      <c r="A189">
        <v>150</v>
      </c>
      <c r="B189" s="3">
        <v>2.5694440000000002E-3</v>
      </c>
      <c r="C189">
        <v>-8.4173340000000003</v>
      </c>
      <c r="D189">
        <v>1.808996</v>
      </c>
      <c r="E189" s="3">
        <v>7.8000070000000003E-3</v>
      </c>
      <c r="F189">
        <v>5.8860000000000003E-2</v>
      </c>
      <c r="G189">
        <f t="shared" si="6"/>
        <v>-6.649622335890878E-4</v>
      </c>
      <c r="H189">
        <f t="shared" si="7"/>
        <v>2.3544E-3</v>
      </c>
      <c r="I189" s="4">
        <f t="shared" si="8"/>
        <v>8417.3340000000007</v>
      </c>
      <c r="L189" s="23"/>
      <c r="M189" s="23"/>
      <c r="N189" s="12"/>
      <c r="P189" s="12"/>
      <c r="Q189" s="3"/>
      <c r="R189" s="51"/>
      <c r="T189" s="54"/>
    </row>
    <row r="190" spans="1:20" x14ac:dyDescent="0.2">
      <c r="A190">
        <v>151</v>
      </c>
      <c r="B190" s="3">
        <v>2.581018E-3</v>
      </c>
      <c r="C190">
        <v>-8.5006719999999998</v>
      </c>
      <c r="D190">
        <v>1.8209979999999999</v>
      </c>
      <c r="E190" s="3">
        <v>7.9450010000000001E-3</v>
      </c>
      <c r="F190">
        <v>5.9625999999999998E-2</v>
      </c>
      <c r="G190">
        <f t="shared" si="6"/>
        <v>-6.7732318840579711E-4</v>
      </c>
      <c r="H190">
        <f t="shared" si="7"/>
        <v>2.3850399999999997E-3</v>
      </c>
      <c r="I190" s="4">
        <f t="shared" si="8"/>
        <v>8500.6720000000005</v>
      </c>
      <c r="L190" s="23"/>
      <c r="M190" s="23"/>
      <c r="N190" s="12"/>
      <c r="P190" s="12"/>
      <c r="Q190" s="3"/>
      <c r="R190" s="51"/>
      <c r="T190" s="54"/>
    </row>
    <row r="191" spans="1:20" x14ac:dyDescent="0.2">
      <c r="A191">
        <v>152</v>
      </c>
      <c r="B191" s="3">
        <v>2.6041670000000001E-3</v>
      </c>
      <c r="C191">
        <v>-8.5834069999999993</v>
      </c>
      <c r="D191">
        <v>1.8339970000000001</v>
      </c>
      <c r="E191" s="3">
        <v>8.1250070000000001E-3</v>
      </c>
      <c r="F191">
        <v>6.0496000000000001E-2</v>
      </c>
      <c r="G191">
        <f t="shared" si="6"/>
        <v>-6.9266896845694801E-4</v>
      </c>
      <c r="H191">
        <f t="shared" si="7"/>
        <v>2.4198399999999999E-3</v>
      </c>
      <c r="I191" s="4">
        <f t="shared" si="8"/>
        <v>8583.4069999999992</v>
      </c>
      <c r="L191" s="23"/>
      <c r="M191" s="23"/>
      <c r="N191" s="12"/>
      <c r="P191" s="12"/>
      <c r="Q191" s="3"/>
      <c r="R191" s="51"/>
      <c r="T191" s="54"/>
    </row>
    <row r="192" spans="1:20" x14ac:dyDescent="0.2">
      <c r="A192">
        <v>153</v>
      </c>
      <c r="B192" s="3">
        <v>2.615741E-3</v>
      </c>
      <c r="C192">
        <v>-8.6657410000000006</v>
      </c>
      <c r="D192">
        <v>1.843996</v>
      </c>
      <c r="E192" s="3">
        <v>8.2650060000000001E-3</v>
      </c>
      <c r="F192">
        <v>6.1282999999999997E-2</v>
      </c>
      <c r="G192">
        <f t="shared" si="6"/>
        <v>-7.0460409207161125E-4</v>
      </c>
      <c r="H192">
        <f t="shared" si="7"/>
        <v>2.4513199999999999E-3</v>
      </c>
      <c r="I192" s="4">
        <f t="shared" si="8"/>
        <v>8665.741</v>
      </c>
      <c r="L192" s="23"/>
      <c r="M192" s="23"/>
      <c r="N192" s="12"/>
      <c r="P192" s="12"/>
      <c r="Q192" s="3"/>
      <c r="R192" s="51"/>
      <c r="T192" s="54"/>
    </row>
    <row r="193" spans="1:20" x14ac:dyDescent="0.2">
      <c r="A193">
        <v>154</v>
      </c>
      <c r="B193" s="3">
        <v>2.6273149999999999E-3</v>
      </c>
      <c r="C193">
        <v>-8.7480729999999998</v>
      </c>
      <c r="D193">
        <v>1.8569990000000001</v>
      </c>
      <c r="E193" s="3">
        <v>8.4150079999999999E-3</v>
      </c>
      <c r="F193">
        <v>6.2078000000000001E-2</v>
      </c>
      <c r="G193">
        <f t="shared" si="6"/>
        <v>-7.1739198635976129E-4</v>
      </c>
      <c r="H193">
        <f t="shared" si="7"/>
        <v>2.4831200000000001E-3</v>
      </c>
      <c r="I193" s="4">
        <f t="shared" si="8"/>
        <v>8748.0730000000003</v>
      </c>
      <c r="L193" s="23"/>
      <c r="M193" s="23"/>
      <c r="N193" s="12"/>
      <c r="P193" s="12"/>
      <c r="Q193" s="3"/>
      <c r="R193" s="51"/>
      <c r="T193" s="54"/>
    </row>
    <row r="194" spans="1:20" x14ac:dyDescent="0.2">
      <c r="A194">
        <v>155</v>
      </c>
      <c r="B194" s="3">
        <v>2.650463E-3</v>
      </c>
      <c r="C194">
        <v>-8.8334250000000001</v>
      </c>
      <c r="D194">
        <v>1.868997</v>
      </c>
      <c r="E194" s="3">
        <v>8.5650090000000002E-3</v>
      </c>
      <c r="F194">
        <v>6.2903000000000001E-2</v>
      </c>
      <c r="G194">
        <f t="shared" si="6"/>
        <v>-7.3017979539641937E-4</v>
      </c>
      <c r="H194">
        <f t="shared" si="7"/>
        <v>2.5161200000000002E-3</v>
      </c>
      <c r="I194" s="4">
        <f t="shared" si="8"/>
        <v>8833.4249999999993</v>
      </c>
      <c r="L194" s="23"/>
      <c r="M194" s="23"/>
      <c r="N194" s="12"/>
      <c r="P194" s="12"/>
      <c r="Q194" s="3"/>
      <c r="R194" s="51"/>
      <c r="T194" s="54"/>
    </row>
    <row r="195" spans="1:20" x14ac:dyDescent="0.2">
      <c r="A195">
        <v>156</v>
      </c>
      <c r="B195" s="3">
        <v>2.6620369999999999E-3</v>
      </c>
      <c r="C195">
        <v>-8.9155560000000005</v>
      </c>
      <c r="D195">
        <v>1.8809990000000001</v>
      </c>
      <c r="E195" s="3">
        <v>8.7150089999999993E-3</v>
      </c>
      <c r="F195">
        <v>6.3730999999999996E-2</v>
      </c>
      <c r="G195">
        <f t="shared" si="6"/>
        <v>-7.4296751918158561E-4</v>
      </c>
      <c r="H195">
        <f t="shared" si="7"/>
        <v>2.5492399999999999E-3</v>
      </c>
      <c r="I195" s="4">
        <f t="shared" si="8"/>
        <v>8915.5560000000005</v>
      </c>
      <c r="L195" s="23"/>
      <c r="M195" s="23"/>
      <c r="N195" s="12"/>
      <c r="P195" s="12"/>
      <c r="Q195" s="3"/>
      <c r="R195" s="51"/>
      <c r="T195" s="54"/>
    </row>
    <row r="196" spans="1:20" x14ac:dyDescent="0.2">
      <c r="A196">
        <v>157</v>
      </c>
      <c r="B196" s="3">
        <v>2.6851850000000001E-3</v>
      </c>
      <c r="C196">
        <v>-9.0005050000000004</v>
      </c>
      <c r="D196">
        <v>1.8939969999999999</v>
      </c>
      <c r="E196" s="3">
        <v>8.8850019999999995E-3</v>
      </c>
      <c r="F196">
        <v>6.4667000000000002E-2</v>
      </c>
      <c r="G196">
        <f t="shared" si="6"/>
        <v>-7.5745967604433069E-4</v>
      </c>
      <c r="H196">
        <f t="shared" si="7"/>
        <v>2.5866800000000001E-3</v>
      </c>
      <c r="I196" s="4">
        <f t="shared" si="8"/>
        <v>9000.505000000001</v>
      </c>
      <c r="L196" s="23"/>
      <c r="M196" s="23"/>
      <c r="N196" s="12"/>
      <c r="P196" s="12"/>
      <c r="Q196" s="3"/>
      <c r="R196" s="51"/>
      <c r="T196" s="54"/>
    </row>
    <row r="197" spans="1:20" x14ac:dyDescent="0.2">
      <c r="A197">
        <v>158</v>
      </c>
      <c r="B197" s="3">
        <v>2.696759E-3</v>
      </c>
      <c r="C197">
        <v>-9.0820329999999991</v>
      </c>
      <c r="D197">
        <v>1.904998</v>
      </c>
      <c r="E197" s="3">
        <v>9.0400099999999994E-3</v>
      </c>
      <c r="F197">
        <v>6.5522999999999998E-2</v>
      </c>
      <c r="G197">
        <f t="shared" si="6"/>
        <v>-7.7067433930093766E-4</v>
      </c>
      <c r="H197">
        <f t="shared" si="7"/>
        <v>2.6209200000000001E-3</v>
      </c>
      <c r="I197" s="4">
        <f t="shared" si="8"/>
        <v>9082.0329999999994</v>
      </c>
      <c r="L197" s="23"/>
      <c r="M197" s="23"/>
      <c r="N197" s="12"/>
      <c r="P197" s="12"/>
      <c r="Q197" s="3"/>
      <c r="R197" s="51"/>
      <c r="T197" s="54"/>
    </row>
    <row r="198" spans="1:20" x14ac:dyDescent="0.2">
      <c r="A198">
        <v>159</v>
      </c>
      <c r="B198" s="3">
        <v>2.7199070000000001E-3</v>
      </c>
      <c r="C198">
        <v>-9.1637609999999992</v>
      </c>
      <c r="D198">
        <v>1.917996</v>
      </c>
      <c r="E198" s="3">
        <v>9.2050080000000006E-3</v>
      </c>
      <c r="F198">
        <v>6.6383999999999999E-2</v>
      </c>
      <c r="G198">
        <f t="shared" si="6"/>
        <v>-7.8474066496163689E-4</v>
      </c>
      <c r="H198">
        <f t="shared" si="7"/>
        <v>2.6553599999999998E-3</v>
      </c>
      <c r="I198" s="4">
        <f t="shared" si="8"/>
        <v>9163.7609999999986</v>
      </c>
      <c r="L198" s="23"/>
      <c r="M198" s="23"/>
      <c r="N198" s="12"/>
      <c r="P198" s="12"/>
      <c r="Q198" s="3"/>
      <c r="R198" s="51"/>
      <c r="T198" s="54"/>
    </row>
    <row r="199" spans="1:20" x14ac:dyDescent="0.2">
      <c r="A199">
        <v>160</v>
      </c>
      <c r="B199" s="3">
        <v>2.7314819999999999E-3</v>
      </c>
      <c r="C199">
        <v>-9.247503</v>
      </c>
      <c r="D199">
        <v>1.9299980000000001</v>
      </c>
      <c r="E199" s="3">
        <v>9.3800069999999992E-3</v>
      </c>
      <c r="F199">
        <v>6.7267999999999994E-2</v>
      </c>
      <c r="G199">
        <f t="shared" si="6"/>
        <v>-7.9965959079283879E-4</v>
      </c>
      <c r="H199">
        <f t="shared" si="7"/>
        <v>2.6907199999999997E-3</v>
      </c>
      <c r="I199" s="4">
        <f t="shared" si="8"/>
        <v>9247.5030000000006</v>
      </c>
      <c r="L199" s="23"/>
      <c r="M199" s="23"/>
      <c r="N199" s="12"/>
      <c r="P199" s="12"/>
      <c r="Q199" s="3"/>
      <c r="R199" s="51"/>
      <c r="T199" s="54"/>
    </row>
    <row r="200" spans="1:20" x14ac:dyDescent="0.2">
      <c r="A200">
        <v>161</v>
      </c>
      <c r="B200" s="3">
        <v>2.7546300000000001E-3</v>
      </c>
      <c r="C200">
        <v>-9.3280239999999992</v>
      </c>
      <c r="D200">
        <v>1.9419999999999999</v>
      </c>
      <c r="E200">
        <v>9.5499999999999995E-3</v>
      </c>
      <c r="F200">
        <v>6.8145999999999998E-2</v>
      </c>
      <c r="G200">
        <f t="shared" si="6"/>
        <v>-8.1415174765558387E-4</v>
      </c>
      <c r="H200">
        <f t="shared" si="7"/>
        <v>2.7258399999999998E-3</v>
      </c>
      <c r="I200" s="4">
        <f t="shared" si="8"/>
        <v>9328.0239999999994</v>
      </c>
      <c r="L200" s="23"/>
      <c r="M200" s="23"/>
      <c r="N200" s="12"/>
      <c r="P200" s="12"/>
      <c r="Q200" s="3"/>
      <c r="R200" s="51"/>
      <c r="T200" s="54"/>
    </row>
    <row r="201" spans="1:20" x14ac:dyDescent="0.2">
      <c r="A201">
        <v>162</v>
      </c>
      <c r="B201" s="3">
        <v>2.766204E-3</v>
      </c>
      <c r="C201">
        <v>-9.4087460000000007</v>
      </c>
      <c r="D201">
        <v>1.952996</v>
      </c>
      <c r="E201" s="3">
        <v>9.7300059999999994E-3</v>
      </c>
      <c r="F201">
        <v>6.9123000000000004E-2</v>
      </c>
      <c r="G201">
        <f t="shared" si="6"/>
        <v>-8.2949752770673476E-4</v>
      </c>
      <c r="H201">
        <f t="shared" si="7"/>
        <v>2.7649200000000001E-3</v>
      </c>
      <c r="I201" s="4">
        <f t="shared" si="8"/>
        <v>9408.746000000001</v>
      </c>
      <c r="L201" s="23"/>
      <c r="M201" s="23"/>
      <c r="N201" s="12"/>
      <c r="P201" s="12"/>
      <c r="Q201" s="3"/>
      <c r="R201" s="51"/>
      <c r="T201" s="54"/>
    </row>
    <row r="202" spans="1:20" x14ac:dyDescent="0.2">
      <c r="A202">
        <v>163</v>
      </c>
      <c r="B202" s="3">
        <v>2.7777779999999998E-3</v>
      </c>
      <c r="C202">
        <v>-9.4894680000000005</v>
      </c>
      <c r="D202">
        <v>1.966</v>
      </c>
      <c r="E202" s="3">
        <v>9.9200009999999995E-3</v>
      </c>
      <c r="F202">
        <v>7.0039000000000004E-2</v>
      </c>
      <c r="G202">
        <f t="shared" si="6"/>
        <v>-8.4569488491048584E-4</v>
      </c>
      <c r="H202">
        <f t="shared" si="7"/>
        <v>2.8015600000000002E-3</v>
      </c>
      <c r="I202" s="4">
        <f t="shared" si="8"/>
        <v>9489.4680000000008</v>
      </c>
      <c r="L202" s="23"/>
      <c r="M202" s="23"/>
      <c r="N202" s="12"/>
      <c r="P202" s="12"/>
      <c r="Q202" s="3"/>
      <c r="R202" s="51"/>
      <c r="T202" s="54"/>
    </row>
    <row r="203" spans="1:20" x14ac:dyDescent="0.2">
      <c r="A203">
        <v>164</v>
      </c>
      <c r="B203" s="3">
        <v>2.800926E-3</v>
      </c>
      <c r="C203">
        <v>-9.5693850000000005</v>
      </c>
      <c r="D203">
        <v>1.977997</v>
      </c>
      <c r="E203" s="3">
        <v>1.0110009999999999E-2</v>
      </c>
      <c r="F203">
        <v>7.0916000000000007E-2</v>
      </c>
      <c r="G203">
        <f t="shared" si="6"/>
        <v>-8.6189343563512354E-4</v>
      </c>
      <c r="H203">
        <f t="shared" si="7"/>
        <v>2.8366400000000001E-3</v>
      </c>
      <c r="I203" s="4">
        <f t="shared" si="8"/>
        <v>9569.3850000000002</v>
      </c>
      <c r="L203" s="23"/>
      <c r="M203" s="23"/>
      <c r="N203" s="12"/>
      <c r="P203" s="12"/>
      <c r="Q203" s="3"/>
      <c r="R203" s="51"/>
      <c r="T203" s="54"/>
    </row>
    <row r="204" spans="1:20" x14ac:dyDescent="0.2">
      <c r="A204">
        <v>165</v>
      </c>
      <c r="B204">
        <v>2.8124999999999999E-3</v>
      </c>
      <c r="C204">
        <v>-9.6491000000000007</v>
      </c>
      <c r="D204">
        <v>1.9889969999999999</v>
      </c>
      <c r="E204" s="3">
        <v>1.0330010000000001E-2</v>
      </c>
      <c r="F204">
        <v>7.1868000000000001E-2</v>
      </c>
      <c r="G204">
        <f t="shared" si="6"/>
        <v>-8.8064876385336743E-4</v>
      </c>
      <c r="H204">
        <f t="shared" si="7"/>
        <v>2.8747199999999999E-3</v>
      </c>
      <c r="I204" s="4">
        <f t="shared" si="8"/>
        <v>9649.1</v>
      </c>
      <c r="L204" s="23"/>
      <c r="M204" s="23"/>
      <c r="N204" s="12"/>
      <c r="P204" s="12"/>
      <c r="Q204" s="3"/>
      <c r="R204" s="51"/>
      <c r="T204" s="54"/>
    </row>
    <row r="205" spans="1:20" x14ac:dyDescent="0.2">
      <c r="A205">
        <v>166</v>
      </c>
      <c r="B205" s="3">
        <v>2.8356480000000001E-3</v>
      </c>
      <c r="C205">
        <v>-9.7290170000000007</v>
      </c>
      <c r="D205">
        <v>2.0019960000000001</v>
      </c>
      <c r="E205">
        <v>1.0534999999999999E-2</v>
      </c>
      <c r="F205">
        <v>7.2844000000000006E-2</v>
      </c>
      <c r="G205">
        <f t="shared" si="6"/>
        <v>-8.9812446717817552E-4</v>
      </c>
      <c r="H205">
        <f t="shared" si="7"/>
        <v>2.91376E-3</v>
      </c>
      <c r="I205" s="4">
        <f t="shared" si="8"/>
        <v>9729.0169999999998</v>
      </c>
      <c r="L205" s="23"/>
      <c r="M205" s="23"/>
      <c r="N205" s="12"/>
      <c r="P205" s="12"/>
      <c r="Q205" s="3"/>
      <c r="R205" s="51"/>
      <c r="T205" s="54"/>
    </row>
    <row r="206" spans="1:20" x14ac:dyDescent="0.2">
      <c r="A206">
        <v>167</v>
      </c>
      <c r="B206" s="3">
        <v>2.8472219999999999E-3</v>
      </c>
      <c r="C206">
        <v>-9.8083310000000008</v>
      </c>
      <c r="D206">
        <v>2.0129969999999999</v>
      </c>
      <c r="E206" s="3">
        <v>1.0715010000000001E-2</v>
      </c>
      <c r="F206">
        <v>7.3916999999999997E-2</v>
      </c>
      <c r="G206">
        <f t="shared" si="6"/>
        <v>-9.1347058823529413E-4</v>
      </c>
      <c r="H206">
        <f t="shared" si="7"/>
        <v>2.9566799999999997E-3</v>
      </c>
      <c r="I206" s="4">
        <f t="shared" si="8"/>
        <v>9808.3310000000001</v>
      </c>
      <c r="L206" s="23"/>
      <c r="M206" s="23"/>
      <c r="N206" s="12"/>
      <c r="P206" s="12"/>
      <c r="Q206" s="3"/>
      <c r="R206" s="51"/>
      <c r="T206" s="54"/>
    </row>
    <row r="207" spans="1:20" x14ac:dyDescent="0.2">
      <c r="A207">
        <v>168</v>
      </c>
      <c r="B207" s="3">
        <v>2.8703700000000001E-3</v>
      </c>
      <c r="C207">
        <v>-9.8874420000000001</v>
      </c>
      <c r="D207">
        <v>2.0259999999999998</v>
      </c>
      <c r="E207">
        <v>1.0919999999999999E-2</v>
      </c>
      <c r="F207">
        <v>7.4925000000000005E-2</v>
      </c>
      <c r="G207">
        <f t="shared" si="6"/>
        <v>-9.3094629156010222E-4</v>
      </c>
      <c r="H207">
        <f t="shared" si="7"/>
        <v>2.9970000000000001E-3</v>
      </c>
      <c r="I207" s="4">
        <f t="shared" si="8"/>
        <v>9887.4420000000009</v>
      </c>
      <c r="L207" s="23"/>
      <c r="M207" s="23"/>
      <c r="N207" s="12"/>
      <c r="P207" s="12"/>
      <c r="Q207" s="3"/>
      <c r="R207" s="51"/>
      <c r="T207" s="54"/>
    </row>
    <row r="208" spans="1:20" x14ac:dyDescent="0.2">
      <c r="A208">
        <v>169</v>
      </c>
      <c r="B208" s="3">
        <v>2.881944E-3</v>
      </c>
      <c r="C208">
        <v>-9.966151</v>
      </c>
      <c r="D208">
        <v>2.0359989999999999</v>
      </c>
      <c r="E208">
        <v>1.1129999999999999E-2</v>
      </c>
      <c r="F208">
        <v>7.5924000000000005E-2</v>
      </c>
      <c r="G208">
        <f t="shared" si="6"/>
        <v>-9.4884910485933496E-4</v>
      </c>
      <c r="H208">
        <f t="shared" si="7"/>
        <v>3.03696E-3</v>
      </c>
      <c r="I208" s="4">
        <f t="shared" si="8"/>
        <v>9966.1509999999998</v>
      </c>
      <c r="L208" s="23"/>
      <c r="M208" s="23"/>
      <c r="N208" s="12"/>
      <c r="P208" s="12"/>
      <c r="Q208" s="3"/>
      <c r="R208" s="51"/>
      <c r="T208" s="54"/>
    </row>
    <row r="209" spans="1:20" x14ac:dyDescent="0.2">
      <c r="A209">
        <v>170</v>
      </c>
      <c r="B209" s="3">
        <v>2.8935179999999999E-3</v>
      </c>
      <c r="C209">
        <v>-10.046469999999999</v>
      </c>
      <c r="D209">
        <v>2.0499990000000001</v>
      </c>
      <c r="E209">
        <v>1.136E-2</v>
      </c>
      <c r="F209">
        <v>7.6985999999999999E-2</v>
      </c>
      <c r="G209">
        <f t="shared" si="6"/>
        <v>-9.6845694799658989E-4</v>
      </c>
      <c r="H209">
        <f t="shared" si="7"/>
        <v>3.0794400000000001E-3</v>
      </c>
      <c r="I209" s="4">
        <f t="shared" si="8"/>
        <v>10046.469999999999</v>
      </c>
      <c r="L209" s="23"/>
      <c r="M209" s="23"/>
      <c r="N209" s="12"/>
      <c r="P209" s="12"/>
      <c r="Q209" s="3"/>
      <c r="R209" s="51"/>
      <c r="T209" s="54"/>
    </row>
    <row r="210" spans="1:20" x14ac:dyDescent="0.2">
      <c r="A210">
        <v>171</v>
      </c>
      <c r="B210" s="3">
        <v>2.916667E-3</v>
      </c>
      <c r="C210">
        <v>-10.124169999999999</v>
      </c>
      <c r="D210">
        <v>2.0619960000000002</v>
      </c>
      <c r="E210" s="3">
        <v>1.158501E-2</v>
      </c>
      <c r="F210">
        <v>7.8128000000000003E-2</v>
      </c>
      <c r="G210">
        <f t="shared" si="6"/>
        <v>-9.8763938618925831E-4</v>
      </c>
      <c r="H210">
        <f t="shared" si="7"/>
        <v>3.1251200000000003E-3</v>
      </c>
      <c r="I210" s="4">
        <f t="shared" si="8"/>
        <v>10124.17</v>
      </c>
      <c r="L210" s="23"/>
      <c r="M210" s="23"/>
      <c r="N210" s="12"/>
      <c r="P210" s="12"/>
      <c r="Q210" s="3"/>
      <c r="R210" s="51"/>
      <c r="T210" s="54"/>
    </row>
    <row r="211" spans="1:20" x14ac:dyDescent="0.2">
      <c r="A211">
        <v>172</v>
      </c>
      <c r="B211" s="3">
        <v>2.9282409999999998E-3</v>
      </c>
      <c r="C211">
        <v>-10.20449</v>
      </c>
      <c r="D211">
        <v>2.072997</v>
      </c>
      <c r="E211">
        <v>1.1825E-2</v>
      </c>
      <c r="F211">
        <v>7.9258999999999996E-2</v>
      </c>
      <c r="G211">
        <f t="shared" si="6"/>
        <v>-1.0080988917306052E-3</v>
      </c>
      <c r="H211">
        <f t="shared" si="7"/>
        <v>3.1703599999999997E-3</v>
      </c>
      <c r="I211" s="4">
        <f t="shared" si="8"/>
        <v>10204.49</v>
      </c>
      <c r="L211" s="23"/>
      <c r="M211" s="23"/>
      <c r="N211" s="12"/>
      <c r="P211" s="12"/>
      <c r="Q211" s="3"/>
      <c r="R211" s="51"/>
      <c r="T211" s="54"/>
    </row>
    <row r="212" spans="1:20" x14ac:dyDescent="0.2">
      <c r="A212">
        <v>173</v>
      </c>
      <c r="B212" s="3">
        <v>2.951389E-3</v>
      </c>
      <c r="C212">
        <v>-10.28059</v>
      </c>
      <c r="D212">
        <v>2.0859999999999999</v>
      </c>
      <c r="E212" s="3">
        <v>1.2060009999999999E-2</v>
      </c>
      <c r="F212">
        <v>8.0313999999999997E-2</v>
      </c>
      <c r="G212">
        <f t="shared" si="6"/>
        <v>-1.0281338448422848E-3</v>
      </c>
      <c r="H212">
        <f t="shared" si="7"/>
        <v>3.2125599999999997E-3</v>
      </c>
      <c r="I212" s="4">
        <f t="shared" si="8"/>
        <v>10280.59</v>
      </c>
      <c r="L212" s="23"/>
      <c r="M212" s="23"/>
      <c r="N212" s="12"/>
      <c r="P212" s="12"/>
      <c r="Q212" s="3"/>
      <c r="R212" s="51"/>
      <c r="T212" s="54"/>
    </row>
    <row r="213" spans="1:20" x14ac:dyDescent="0.2">
      <c r="A213">
        <v>174</v>
      </c>
      <c r="B213" s="3">
        <v>2.9629629999999999E-3</v>
      </c>
      <c r="C213">
        <v>-10.35688</v>
      </c>
      <c r="D213">
        <v>2.097998</v>
      </c>
      <c r="E213">
        <v>1.2335E-2</v>
      </c>
      <c r="F213">
        <v>8.1447000000000006E-2</v>
      </c>
      <c r="G213">
        <f t="shared" si="6"/>
        <v>-1.0515771526001705E-3</v>
      </c>
      <c r="H213">
        <f t="shared" si="7"/>
        <v>3.2578800000000003E-3</v>
      </c>
      <c r="I213" s="4">
        <f t="shared" si="8"/>
        <v>10356.880000000001</v>
      </c>
      <c r="L213" s="23"/>
      <c r="M213" s="23"/>
      <c r="N213" s="12"/>
      <c r="P213" s="12"/>
      <c r="Q213" s="3"/>
      <c r="R213" s="51"/>
      <c r="T213" s="54"/>
    </row>
    <row r="214" spans="1:20" x14ac:dyDescent="0.2">
      <c r="A214">
        <v>175</v>
      </c>
      <c r="B214" s="3">
        <v>2.9861110000000001E-3</v>
      </c>
      <c r="C214">
        <v>-10.431760000000001</v>
      </c>
      <c r="D214">
        <v>2.11</v>
      </c>
      <c r="E214">
        <v>1.2605E-2</v>
      </c>
      <c r="F214">
        <v>8.2660999999999998E-2</v>
      </c>
      <c r="G214">
        <f t="shared" si="6"/>
        <v>-1.0745950554134696E-3</v>
      </c>
      <c r="H214">
        <f t="shared" si="7"/>
        <v>3.3064399999999999E-3</v>
      </c>
      <c r="I214" s="4">
        <f t="shared" si="8"/>
        <v>10431.76</v>
      </c>
      <c r="L214" s="23"/>
      <c r="M214" s="23"/>
      <c r="N214" s="12"/>
      <c r="P214" s="12"/>
      <c r="Q214" s="3"/>
      <c r="R214" s="51"/>
      <c r="T214" s="54"/>
    </row>
    <row r="215" spans="1:20" x14ac:dyDescent="0.2">
      <c r="A215">
        <v>176</v>
      </c>
      <c r="B215" s="3">
        <v>2.9976849999999999E-3</v>
      </c>
      <c r="C215">
        <v>-10.50665</v>
      </c>
      <c r="D215">
        <v>2.1219969999999999</v>
      </c>
      <c r="E215">
        <v>1.2825E-2</v>
      </c>
      <c r="F215">
        <v>8.3769999999999997E-2</v>
      </c>
      <c r="G215">
        <f t="shared" si="6"/>
        <v>-1.0933503836317135E-3</v>
      </c>
      <c r="H215">
        <f t="shared" si="7"/>
        <v>3.3507999999999997E-3</v>
      </c>
      <c r="I215" s="4">
        <f t="shared" si="8"/>
        <v>10506.65</v>
      </c>
      <c r="L215" s="23"/>
      <c r="M215" s="23"/>
      <c r="N215" s="12"/>
      <c r="P215" s="12"/>
      <c r="Q215" s="3"/>
      <c r="R215" s="51"/>
      <c r="T215" s="54"/>
    </row>
    <row r="216" spans="1:20" x14ac:dyDescent="0.2">
      <c r="A216">
        <v>177</v>
      </c>
      <c r="B216" s="3">
        <v>3.0208330000000001E-3</v>
      </c>
      <c r="C216">
        <v>-10.58093</v>
      </c>
      <c r="D216">
        <v>2.1329980000000002</v>
      </c>
      <c r="E216">
        <v>1.3089999999999999E-2</v>
      </c>
      <c r="F216">
        <v>8.4974999999999995E-2</v>
      </c>
      <c r="G216">
        <f t="shared" si="6"/>
        <v>-1.1159420289855071E-3</v>
      </c>
      <c r="H216">
        <f t="shared" si="7"/>
        <v>3.3989999999999997E-3</v>
      </c>
      <c r="I216" s="4">
        <f t="shared" si="8"/>
        <v>10580.93</v>
      </c>
      <c r="L216" s="23"/>
      <c r="M216" s="23"/>
      <c r="N216" s="12"/>
      <c r="P216" s="12"/>
      <c r="Q216" s="3"/>
      <c r="R216" s="51"/>
      <c r="T216" s="54"/>
    </row>
    <row r="217" spans="1:20" x14ac:dyDescent="0.2">
      <c r="A217">
        <v>178</v>
      </c>
      <c r="B217" s="3">
        <v>3.032407E-3</v>
      </c>
      <c r="C217">
        <v>-10.654400000000001</v>
      </c>
      <c r="D217">
        <v>2.1459959999999998</v>
      </c>
      <c r="E217">
        <v>1.336E-2</v>
      </c>
      <c r="F217">
        <v>8.6265999999999995E-2</v>
      </c>
      <c r="G217">
        <f t="shared" si="6"/>
        <v>-1.1389599317988065E-3</v>
      </c>
      <c r="H217">
        <f t="shared" si="7"/>
        <v>3.4506399999999996E-3</v>
      </c>
      <c r="I217" s="4">
        <f t="shared" si="8"/>
        <v>10654.400000000001</v>
      </c>
      <c r="L217" s="23"/>
      <c r="M217" s="23"/>
      <c r="N217" s="12"/>
      <c r="P217" s="12"/>
      <c r="Q217" s="3"/>
      <c r="R217" s="51"/>
      <c r="T217" s="54"/>
    </row>
    <row r="218" spans="1:20" x14ac:dyDescent="0.2">
      <c r="A218">
        <v>179</v>
      </c>
      <c r="B218" s="3">
        <v>3.0439820000000002E-3</v>
      </c>
      <c r="C218">
        <v>-10.727069999999999</v>
      </c>
      <c r="D218">
        <v>2.1569970000000001</v>
      </c>
      <c r="E218" s="3">
        <v>1.363001E-2</v>
      </c>
      <c r="F218">
        <v>8.7494000000000002E-2</v>
      </c>
      <c r="G218">
        <f t="shared" si="6"/>
        <v>-1.1619786871270247E-3</v>
      </c>
      <c r="H218">
        <f t="shared" si="7"/>
        <v>3.4997600000000002E-3</v>
      </c>
      <c r="I218" s="4">
        <f t="shared" si="8"/>
        <v>10727.07</v>
      </c>
      <c r="L218" s="23"/>
      <c r="M218" s="23"/>
      <c r="N218" s="12"/>
      <c r="P218" s="12"/>
      <c r="Q218" s="3"/>
      <c r="R218" s="51"/>
      <c r="T218" s="54"/>
    </row>
    <row r="219" spans="1:20" x14ac:dyDescent="0.2">
      <c r="A219">
        <v>180</v>
      </c>
      <c r="B219" s="3">
        <v>3.0671299999999999E-3</v>
      </c>
      <c r="C219">
        <v>-10.79914</v>
      </c>
      <c r="D219">
        <v>2.17</v>
      </c>
      <c r="E219" s="3">
        <v>1.392001E-2</v>
      </c>
      <c r="F219">
        <v>8.8708999999999996E-2</v>
      </c>
      <c r="G219">
        <f t="shared" si="6"/>
        <v>-1.1867016197783461E-3</v>
      </c>
      <c r="H219">
        <f t="shared" si="7"/>
        <v>3.54836E-3</v>
      </c>
      <c r="I219" s="4">
        <f t="shared" si="8"/>
        <v>10799.14</v>
      </c>
      <c r="L219" s="23"/>
      <c r="M219" s="23"/>
      <c r="N219" s="12"/>
      <c r="P219" s="12"/>
      <c r="Q219" s="3"/>
      <c r="R219" s="51"/>
      <c r="T219" s="54"/>
    </row>
    <row r="220" spans="1:20" x14ac:dyDescent="0.2">
      <c r="A220">
        <v>181</v>
      </c>
      <c r="B220" s="3">
        <v>3.0787039999999998E-3</v>
      </c>
      <c r="C220">
        <v>-10.871</v>
      </c>
      <c r="D220">
        <v>2.179999</v>
      </c>
      <c r="E220">
        <v>1.4205000000000001E-2</v>
      </c>
      <c r="F220">
        <v>8.9985999999999997E-2</v>
      </c>
      <c r="G220">
        <f t="shared" si="6"/>
        <v>-1.2109974424552429E-3</v>
      </c>
      <c r="H220">
        <f t="shared" si="7"/>
        <v>3.5994399999999998E-3</v>
      </c>
      <c r="I220" s="4">
        <f t="shared" si="8"/>
        <v>10871</v>
      </c>
      <c r="L220" s="23"/>
      <c r="M220" s="23"/>
      <c r="N220" s="12"/>
      <c r="P220" s="12"/>
      <c r="Q220" s="3"/>
      <c r="R220" s="51"/>
      <c r="T220" s="54"/>
    </row>
    <row r="221" spans="1:20" x14ac:dyDescent="0.2">
      <c r="A221">
        <v>182</v>
      </c>
      <c r="B221" s="3">
        <v>3.101852E-3</v>
      </c>
      <c r="C221">
        <v>-10.942259999999999</v>
      </c>
      <c r="D221">
        <v>2.1939989999999998</v>
      </c>
      <c r="E221" s="3">
        <v>1.455001E-2</v>
      </c>
      <c r="F221">
        <v>9.1377E-2</v>
      </c>
      <c r="G221">
        <f t="shared" si="6"/>
        <v>-1.2404100596760442E-3</v>
      </c>
      <c r="H221">
        <f t="shared" si="7"/>
        <v>3.6550799999999998E-3</v>
      </c>
      <c r="I221" s="4">
        <f t="shared" si="8"/>
        <v>10942.259999999998</v>
      </c>
      <c r="L221" s="23"/>
      <c r="M221" s="23"/>
      <c r="N221" s="12"/>
      <c r="P221" s="12"/>
      <c r="Q221" s="3"/>
      <c r="R221" s="51"/>
      <c r="T221" s="54"/>
    </row>
    <row r="222" spans="1:20" x14ac:dyDescent="0.2">
      <c r="A222">
        <v>183</v>
      </c>
      <c r="B222" s="3">
        <v>3.1134259999999999E-3</v>
      </c>
      <c r="C222">
        <v>-11.011710000000001</v>
      </c>
      <c r="D222">
        <v>2.203999</v>
      </c>
      <c r="E222" s="3">
        <v>1.485001E-2</v>
      </c>
      <c r="F222">
        <v>9.2689999999999995E-2</v>
      </c>
      <c r="G222">
        <f t="shared" si="6"/>
        <v>-1.2659855072463767E-3</v>
      </c>
      <c r="H222">
        <f t="shared" si="7"/>
        <v>3.7075999999999997E-3</v>
      </c>
      <c r="I222" s="4">
        <f t="shared" si="8"/>
        <v>11011.710000000001</v>
      </c>
      <c r="L222" s="23"/>
      <c r="M222" s="23"/>
      <c r="N222" s="12"/>
      <c r="P222" s="12"/>
      <c r="Q222" s="3"/>
      <c r="R222" s="51"/>
      <c r="T222" s="54"/>
    </row>
    <row r="223" spans="1:20" x14ac:dyDescent="0.2">
      <c r="A223">
        <v>184</v>
      </c>
      <c r="B223" s="3">
        <v>3.136574E-3</v>
      </c>
      <c r="C223">
        <v>-11.081770000000001</v>
      </c>
      <c r="D223">
        <v>2.2179989999999998</v>
      </c>
      <c r="E223" s="3">
        <v>1.515501E-2</v>
      </c>
      <c r="F223">
        <v>9.4035999999999995E-2</v>
      </c>
      <c r="G223">
        <f t="shared" si="6"/>
        <v>-1.2919872122762147E-3</v>
      </c>
      <c r="H223">
        <f t="shared" si="7"/>
        <v>3.7614399999999996E-3</v>
      </c>
      <c r="I223" s="4">
        <f t="shared" si="8"/>
        <v>11081.77</v>
      </c>
      <c r="L223" s="23"/>
      <c r="M223" s="23"/>
      <c r="N223" s="12"/>
      <c r="P223" s="12"/>
      <c r="Q223" s="3"/>
      <c r="R223" s="51"/>
      <c r="T223" s="54"/>
    </row>
    <row r="224" spans="1:20" x14ac:dyDescent="0.2">
      <c r="A224">
        <v>185</v>
      </c>
      <c r="B224" s="3">
        <v>3.1481479999999999E-3</v>
      </c>
      <c r="C224">
        <v>-11.15061</v>
      </c>
      <c r="D224">
        <v>2.228999</v>
      </c>
      <c r="E224">
        <v>1.5469999999999999E-2</v>
      </c>
      <c r="F224">
        <v>9.5504000000000006E-2</v>
      </c>
      <c r="G224">
        <f t="shared" si="6"/>
        <v>-1.3188405797101448E-3</v>
      </c>
      <c r="H224">
        <f t="shared" si="7"/>
        <v>3.8201600000000004E-3</v>
      </c>
      <c r="I224" s="4">
        <f t="shared" si="8"/>
        <v>11150.61</v>
      </c>
      <c r="L224" s="23"/>
      <c r="M224" s="23"/>
      <c r="N224" s="12"/>
      <c r="P224" s="12"/>
      <c r="Q224" s="3"/>
      <c r="R224" s="51"/>
      <c r="T224" s="54"/>
    </row>
    <row r="225" spans="1:20" x14ac:dyDescent="0.2">
      <c r="A225">
        <v>186</v>
      </c>
      <c r="B225" s="3">
        <v>3.1597219999999998E-3</v>
      </c>
      <c r="C225">
        <v>-11.218450000000001</v>
      </c>
      <c r="D225">
        <v>2.240996</v>
      </c>
      <c r="E225">
        <v>1.5810000000000001E-2</v>
      </c>
      <c r="F225">
        <v>9.6887000000000001E-2</v>
      </c>
      <c r="G225">
        <f t="shared" si="6"/>
        <v>-1.3478260869565217E-3</v>
      </c>
      <c r="H225">
        <f t="shared" si="7"/>
        <v>3.8754800000000002E-3</v>
      </c>
      <c r="I225" s="4">
        <f t="shared" si="8"/>
        <v>11218.45</v>
      </c>
      <c r="L225" s="23"/>
      <c r="M225" s="23"/>
      <c r="N225" s="12"/>
      <c r="P225" s="12"/>
      <c r="Q225" s="3"/>
      <c r="R225" s="51"/>
      <c r="T225" s="54"/>
    </row>
    <row r="226" spans="1:20" x14ac:dyDescent="0.2">
      <c r="A226">
        <v>187</v>
      </c>
      <c r="B226" s="3">
        <v>3.18287E-3</v>
      </c>
      <c r="C226">
        <v>-11.285690000000001</v>
      </c>
      <c r="D226">
        <v>2.2529979999999998</v>
      </c>
      <c r="E226" s="3">
        <v>1.6150009999999999E-2</v>
      </c>
      <c r="F226">
        <v>9.8318000000000003E-2</v>
      </c>
      <c r="G226">
        <f t="shared" si="6"/>
        <v>-1.3768124467178175E-3</v>
      </c>
      <c r="H226">
        <f t="shared" si="7"/>
        <v>3.9327199999999998E-3</v>
      </c>
      <c r="I226" s="4">
        <f t="shared" si="8"/>
        <v>11285.69</v>
      </c>
      <c r="L226" s="23"/>
      <c r="M226" s="23"/>
      <c r="N226" s="12"/>
      <c r="P226" s="12"/>
      <c r="Q226" s="3"/>
      <c r="R226" s="51"/>
      <c r="T226" s="54"/>
    </row>
    <row r="227" spans="1:20" x14ac:dyDescent="0.2">
      <c r="A227">
        <v>188</v>
      </c>
      <c r="B227" s="3">
        <v>3.1944439999999998E-3</v>
      </c>
      <c r="C227">
        <v>-11.35191</v>
      </c>
      <c r="D227">
        <v>2.2650000000000001</v>
      </c>
      <c r="E227" s="3">
        <v>1.6500009999999999E-2</v>
      </c>
      <c r="F227">
        <v>9.9868999999999999E-2</v>
      </c>
      <c r="G227">
        <f t="shared" si="6"/>
        <v>-1.4066504688832052E-3</v>
      </c>
      <c r="H227">
        <f t="shared" si="7"/>
        <v>3.99476E-3</v>
      </c>
      <c r="I227" s="4">
        <f t="shared" si="8"/>
        <v>11351.91</v>
      </c>
      <c r="L227" s="23"/>
      <c r="M227" s="23"/>
      <c r="N227" s="12"/>
      <c r="P227" s="12"/>
      <c r="Q227" s="3"/>
      <c r="R227" s="51"/>
      <c r="T227" s="54"/>
    </row>
    <row r="228" spans="1:20" x14ac:dyDescent="0.2">
      <c r="A228">
        <v>189</v>
      </c>
      <c r="B228" s="3">
        <v>3.2175929999999999E-3</v>
      </c>
      <c r="C228">
        <v>-11.41794</v>
      </c>
      <c r="D228">
        <v>2.2769979999999999</v>
      </c>
      <c r="E228" s="3">
        <v>1.6895009999999999E-2</v>
      </c>
      <c r="F228">
        <v>0.101327</v>
      </c>
      <c r="G228">
        <f t="shared" si="6"/>
        <v>-1.4403248081841431E-3</v>
      </c>
      <c r="H228">
        <f t="shared" si="7"/>
        <v>4.0530799999999997E-3</v>
      </c>
      <c r="I228" s="4">
        <f t="shared" si="8"/>
        <v>11417.94</v>
      </c>
      <c r="L228" s="23"/>
      <c r="M228" s="23"/>
      <c r="N228" s="12"/>
      <c r="P228" s="12"/>
      <c r="Q228" s="3"/>
      <c r="R228" s="51"/>
      <c r="T228" s="54"/>
    </row>
    <row r="229" spans="1:20" x14ac:dyDescent="0.2">
      <c r="A229">
        <v>190</v>
      </c>
      <c r="B229" s="3">
        <v>3.2291669999999998E-3</v>
      </c>
      <c r="C229">
        <v>-11.485580000000001</v>
      </c>
      <c r="D229">
        <v>2.2869969999999999</v>
      </c>
      <c r="E229" s="3">
        <v>1.7255010000000001E-2</v>
      </c>
      <c r="F229">
        <v>0.10291400000000001</v>
      </c>
      <c r="G229">
        <f t="shared" si="6"/>
        <v>-1.4710153452685423E-3</v>
      </c>
      <c r="H229">
        <f t="shared" si="7"/>
        <v>4.11656E-3</v>
      </c>
      <c r="I229" s="4">
        <f t="shared" si="8"/>
        <v>11485.58</v>
      </c>
      <c r="L229" s="23"/>
      <c r="M229" s="23"/>
      <c r="N229" s="12"/>
      <c r="P229" s="12"/>
      <c r="Q229" s="3"/>
      <c r="R229" s="51"/>
      <c r="T229" s="54"/>
    </row>
    <row r="230" spans="1:20" x14ac:dyDescent="0.2">
      <c r="A230">
        <v>191</v>
      </c>
      <c r="B230" s="3">
        <v>3.252315E-3</v>
      </c>
      <c r="C230">
        <v>-11.55</v>
      </c>
      <c r="D230">
        <v>2.3009970000000002</v>
      </c>
      <c r="E230">
        <v>1.762E-2</v>
      </c>
      <c r="F230">
        <v>0.10452500000000001</v>
      </c>
      <c r="G230">
        <f t="shared" si="6"/>
        <v>-1.5021312872975276E-3</v>
      </c>
      <c r="H230">
        <f t="shared" si="7"/>
        <v>4.1810000000000007E-3</v>
      </c>
      <c r="I230" s="4">
        <f t="shared" si="8"/>
        <v>11550</v>
      </c>
      <c r="L230" s="23"/>
      <c r="M230" s="23"/>
      <c r="N230" s="12"/>
      <c r="P230" s="12"/>
      <c r="Q230" s="3"/>
      <c r="R230" s="51"/>
      <c r="T230" s="54"/>
    </row>
    <row r="231" spans="1:20" x14ac:dyDescent="0.2">
      <c r="A231">
        <v>192</v>
      </c>
      <c r="B231" s="3">
        <v>3.2638889999999999E-3</v>
      </c>
      <c r="C231">
        <v>-11.613810000000001</v>
      </c>
      <c r="D231">
        <v>2.3119969999999999</v>
      </c>
      <c r="E231">
        <v>1.8005E-2</v>
      </c>
      <c r="F231">
        <v>0.10606599999999999</v>
      </c>
      <c r="G231">
        <f t="shared" si="6"/>
        <v>-1.5349531116794545E-3</v>
      </c>
      <c r="H231">
        <f t="shared" si="7"/>
        <v>4.2426399999999998E-3</v>
      </c>
      <c r="I231" s="4">
        <f t="shared" si="8"/>
        <v>11613.810000000001</v>
      </c>
      <c r="L231" s="23"/>
      <c r="M231" s="23"/>
      <c r="N231" s="12"/>
      <c r="P231" s="12"/>
      <c r="Q231" s="3"/>
      <c r="R231" s="51"/>
      <c r="T231" s="54"/>
    </row>
    <row r="232" spans="1:20" x14ac:dyDescent="0.2">
      <c r="A232">
        <v>193</v>
      </c>
      <c r="B232" s="3">
        <v>3.2754630000000002E-3</v>
      </c>
      <c r="C232">
        <v>-11.677020000000001</v>
      </c>
      <c r="D232">
        <v>2.3249960000000001</v>
      </c>
      <c r="E232">
        <v>1.839E-2</v>
      </c>
      <c r="F232">
        <v>0.107752</v>
      </c>
      <c r="G232">
        <f t="shared" si="6"/>
        <v>-1.567774936061381E-3</v>
      </c>
      <c r="H232">
        <f t="shared" si="7"/>
        <v>4.31008E-3</v>
      </c>
      <c r="I232" s="4">
        <f t="shared" si="8"/>
        <v>11677.02</v>
      </c>
      <c r="L232" s="23"/>
      <c r="M232" s="23"/>
      <c r="N232" s="12"/>
      <c r="P232" s="12"/>
      <c r="Q232" s="3"/>
      <c r="R232" s="51"/>
      <c r="T232" s="54"/>
    </row>
    <row r="233" spans="1:20" x14ac:dyDescent="0.2">
      <c r="A233">
        <v>194</v>
      </c>
      <c r="B233" s="3">
        <v>3.2986109999999999E-3</v>
      </c>
      <c r="C233">
        <v>-11.73902</v>
      </c>
      <c r="D233">
        <v>2.3359969999999999</v>
      </c>
      <c r="E233" s="3">
        <v>1.882501E-2</v>
      </c>
      <c r="F233">
        <v>0.109338</v>
      </c>
      <c r="G233">
        <f t="shared" ref="G233:G281" si="9">-E233/$B$24</f>
        <v>-1.604860187553282E-3</v>
      </c>
      <c r="H233">
        <f t="shared" ref="H233:H281" si="10">F233/$B$26</f>
        <v>4.3735200000000005E-3</v>
      </c>
      <c r="I233" s="4">
        <f t="shared" ref="I233:I281" si="11">-1000*C233</f>
        <v>11739.02</v>
      </c>
      <c r="L233" s="23"/>
      <c r="M233" s="23"/>
      <c r="N233" s="12"/>
      <c r="P233" s="12"/>
      <c r="Q233" s="3"/>
      <c r="R233" s="51"/>
      <c r="T233" s="54"/>
    </row>
    <row r="234" spans="1:20" x14ac:dyDescent="0.2">
      <c r="A234">
        <v>195</v>
      </c>
      <c r="B234" s="3">
        <v>3.3101850000000002E-3</v>
      </c>
      <c r="C234">
        <v>-11.80062</v>
      </c>
      <c r="D234">
        <v>2.3479990000000002</v>
      </c>
      <c r="E234">
        <v>1.9214999999999999E-2</v>
      </c>
      <c r="F234">
        <v>0.111024</v>
      </c>
      <c r="G234">
        <f t="shared" si="9"/>
        <v>-1.6381074168797952E-3</v>
      </c>
      <c r="H234">
        <f t="shared" si="10"/>
        <v>4.4409599999999999E-3</v>
      </c>
      <c r="I234" s="4">
        <f t="shared" si="11"/>
        <v>11800.62</v>
      </c>
      <c r="L234" s="23"/>
      <c r="M234" s="23"/>
      <c r="N234" s="12"/>
      <c r="P234" s="12"/>
      <c r="Q234" s="3"/>
      <c r="R234" s="51"/>
      <c r="T234" s="54"/>
    </row>
    <row r="235" spans="1:20" x14ac:dyDescent="0.2">
      <c r="A235">
        <v>196</v>
      </c>
      <c r="B235" s="3">
        <v>3.333333E-3</v>
      </c>
      <c r="C235">
        <v>-11.861409999999999</v>
      </c>
      <c r="D235">
        <v>2.3609969999999998</v>
      </c>
      <c r="E235">
        <v>1.9619999999999999E-2</v>
      </c>
      <c r="F235">
        <v>0.112786</v>
      </c>
      <c r="G235">
        <f t="shared" si="9"/>
        <v>-1.6726342710997441E-3</v>
      </c>
      <c r="H235">
        <f t="shared" si="10"/>
        <v>4.5114400000000002E-3</v>
      </c>
      <c r="I235" s="4">
        <f t="shared" si="11"/>
        <v>11861.41</v>
      </c>
      <c r="L235" s="23"/>
      <c r="M235" s="23"/>
      <c r="N235" s="12"/>
      <c r="P235" s="12"/>
      <c r="Q235" s="3"/>
      <c r="R235" s="51"/>
      <c r="T235" s="54"/>
    </row>
    <row r="236" spans="1:20" x14ac:dyDescent="0.2">
      <c r="A236">
        <v>197</v>
      </c>
      <c r="B236" s="3">
        <v>3.3449069999999998E-3</v>
      </c>
      <c r="C236">
        <v>-11.924010000000001</v>
      </c>
      <c r="D236">
        <v>2.3709959999999999</v>
      </c>
      <c r="E236" s="3">
        <v>2.0100010000000001E-2</v>
      </c>
      <c r="F236">
        <v>0.114575</v>
      </c>
      <c r="G236">
        <f t="shared" si="9"/>
        <v>-1.7135558397271952E-3</v>
      </c>
      <c r="H236">
        <f t="shared" si="10"/>
        <v>4.5830000000000003E-3</v>
      </c>
      <c r="I236" s="4">
        <f t="shared" si="11"/>
        <v>11924.01</v>
      </c>
      <c r="L236" s="23"/>
      <c r="M236" s="23"/>
      <c r="N236" s="12"/>
      <c r="P236" s="12"/>
      <c r="Q236" s="3"/>
      <c r="R236" s="51"/>
      <c r="T236" s="54"/>
    </row>
    <row r="237" spans="1:20" x14ac:dyDescent="0.2">
      <c r="A237">
        <v>198</v>
      </c>
      <c r="B237" s="3">
        <v>3.368055E-3</v>
      </c>
      <c r="C237">
        <v>-11.9834</v>
      </c>
      <c r="D237">
        <v>2.3849960000000001</v>
      </c>
      <c r="E237" s="3">
        <v>2.0540010000000001E-2</v>
      </c>
      <c r="F237">
        <v>0.116397</v>
      </c>
      <c r="G237">
        <f t="shared" si="9"/>
        <v>-1.751066496163683E-3</v>
      </c>
      <c r="H237">
        <f t="shared" si="10"/>
        <v>4.6558800000000003E-3</v>
      </c>
      <c r="I237" s="4">
        <f t="shared" si="11"/>
        <v>11983.4</v>
      </c>
      <c r="L237" s="23"/>
      <c r="M237" s="23"/>
      <c r="N237" s="12"/>
      <c r="P237" s="12"/>
      <c r="Q237" s="3"/>
      <c r="R237" s="51"/>
      <c r="T237" s="54"/>
    </row>
    <row r="238" spans="1:20" x14ac:dyDescent="0.2">
      <c r="A238">
        <v>199</v>
      </c>
      <c r="B238" s="3">
        <v>3.3796299999999998E-3</v>
      </c>
      <c r="C238">
        <v>-12.041779999999999</v>
      </c>
      <c r="D238">
        <v>2.3959969999999999</v>
      </c>
      <c r="E238" s="3">
        <v>2.1005010000000001E-2</v>
      </c>
      <c r="F238">
        <v>0.118143</v>
      </c>
      <c r="G238">
        <f t="shared" si="9"/>
        <v>-1.7907084398976981E-3</v>
      </c>
      <c r="H238">
        <f t="shared" si="10"/>
        <v>4.7257200000000001E-3</v>
      </c>
      <c r="I238" s="4">
        <f t="shared" si="11"/>
        <v>12041.779999999999</v>
      </c>
      <c r="L238" s="23"/>
      <c r="M238" s="23"/>
      <c r="N238" s="12"/>
      <c r="P238" s="12"/>
      <c r="Q238" s="3"/>
      <c r="R238" s="51"/>
      <c r="T238" s="54"/>
    </row>
    <row r="239" spans="1:20" x14ac:dyDescent="0.2">
      <c r="A239">
        <v>200</v>
      </c>
      <c r="B239" s="3">
        <v>3.402778E-3</v>
      </c>
      <c r="C239">
        <v>-12.09995</v>
      </c>
      <c r="D239">
        <v>2.4089999999999998</v>
      </c>
      <c r="E239" s="3">
        <v>2.1425010000000001E-2</v>
      </c>
      <c r="F239">
        <v>0.119975</v>
      </c>
      <c r="G239">
        <f t="shared" si="9"/>
        <v>-1.8265140664961638E-3</v>
      </c>
      <c r="H239">
        <f t="shared" si="10"/>
        <v>4.7990000000000003E-3</v>
      </c>
      <c r="I239" s="4">
        <f t="shared" si="11"/>
        <v>12099.949999999999</v>
      </c>
      <c r="L239" s="23"/>
      <c r="M239" s="23"/>
      <c r="N239" s="12"/>
      <c r="P239" s="12"/>
      <c r="Q239" s="3"/>
      <c r="R239" s="51"/>
      <c r="T239" s="54"/>
    </row>
    <row r="240" spans="1:20" x14ac:dyDescent="0.2">
      <c r="A240">
        <v>201</v>
      </c>
      <c r="B240" s="3">
        <v>3.4143519999999998E-3</v>
      </c>
      <c r="C240">
        <v>-12.15752</v>
      </c>
      <c r="D240">
        <v>2.4199959999999998</v>
      </c>
      <c r="E240">
        <v>2.1885000000000002E-2</v>
      </c>
      <c r="F240">
        <v>0.12188499999999999</v>
      </c>
      <c r="G240">
        <f t="shared" si="9"/>
        <v>-1.8657289002557546E-3</v>
      </c>
      <c r="H240">
        <f t="shared" si="10"/>
        <v>4.8753999999999994E-3</v>
      </c>
      <c r="I240" s="4">
        <f t="shared" si="11"/>
        <v>12157.52</v>
      </c>
      <c r="J240" s="17"/>
      <c r="K240" s="6"/>
      <c r="L240" s="23"/>
      <c r="M240" s="23"/>
      <c r="N240" s="12"/>
      <c r="P240" s="12"/>
      <c r="Q240" s="3"/>
      <c r="R240" s="51"/>
      <c r="T240" s="54"/>
    </row>
    <row r="241" spans="1:20" x14ac:dyDescent="0.2">
      <c r="A241">
        <v>202</v>
      </c>
      <c r="B241" s="3">
        <v>3.4259260000000001E-3</v>
      </c>
      <c r="C241">
        <v>-12.21449</v>
      </c>
      <c r="D241">
        <v>2.4319980000000001</v>
      </c>
      <c r="E241">
        <v>2.2349999999999998E-2</v>
      </c>
      <c r="F241">
        <v>0.12371799999999999</v>
      </c>
      <c r="G241">
        <f t="shared" si="9"/>
        <v>-1.9053708439897695E-3</v>
      </c>
      <c r="H241">
        <f t="shared" si="10"/>
        <v>4.9487200000000002E-3</v>
      </c>
      <c r="I241" s="4">
        <f t="shared" si="11"/>
        <v>12214.49</v>
      </c>
      <c r="J241" s="17"/>
      <c r="K241" s="6"/>
      <c r="L241" s="23"/>
      <c r="M241" s="23"/>
      <c r="N241" s="12"/>
      <c r="P241" s="12"/>
      <c r="Q241" s="3"/>
      <c r="R241" s="51"/>
      <c r="T241" s="54"/>
    </row>
    <row r="242" spans="1:20" x14ac:dyDescent="0.2">
      <c r="A242">
        <v>203</v>
      </c>
      <c r="B242" s="3">
        <v>3.4490739999999999E-3</v>
      </c>
      <c r="C242">
        <v>-12.270860000000001</v>
      </c>
      <c r="D242">
        <v>2.4449969999999999</v>
      </c>
      <c r="E242">
        <v>2.2825000000000002E-2</v>
      </c>
      <c r="F242">
        <v>0.12571399999999999</v>
      </c>
      <c r="G242">
        <f t="shared" si="9"/>
        <v>-1.9458653026427962E-3</v>
      </c>
      <c r="H242">
        <f t="shared" si="10"/>
        <v>5.0285599999999996E-3</v>
      </c>
      <c r="I242" s="4">
        <f t="shared" si="11"/>
        <v>12270.86</v>
      </c>
      <c r="J242" s="17"/>
      <c r="K242" s="6"/>
      <c r="L242" s="23"/>
      <c r="M242" s="23"/>
      <c r="N242" s="12"/>
      <c r="P242" s="12"/>
      <c r="Q242" s="3"/>
      <c r="R242" s="51"/>
      <c r="T242" s="54"/>
    </row>
    <row r="243" spans="1:20" x14ac:dyDescent="0.2">
      <c r="A243">
        <v>204</v>
      </c>
      <c r="B243" s="3">
        <v>3.4606480000000002E-3</v>
      </c>
      <c r="C243">
        <v>-12.328430000000001</v>
      </c>
      <c r="D243">
        <v>2.455997</v>
      </c>
      <c r="E243">
        <v>2.3369999999999998E-2</v>
      </c>
      <c r="F243">
        <v>0.12769800000000001</v>
      </c>
      <c r="G243">
        <f t="shared" si="9"/>
        <v>-1.9923273657289002E-3</v>
      </c>
      <c r="H243">
        <f t="shared" si="10"/>
        <v>5.1079200000000002E-3</v>
      </c>
      <c r="I243" s="4">
        <f t="shared" si="11"/>
        <v>12328.43</v>
      </c>
      <c r="J243" s="17"/>
      <c r="K243" s="6"/>
      <c r="L243" s="23"/>
      <c r="M243" s="23"/>
      <c r="N243" s="12"/>
      <c r="P243" s="12"/>
      <c r="Q243" s="3"/>
      <c r="R243" s="51"/>
      <c r="T243" s="54"/>
    </row>
    <row r="244" spans="1:20" x14ac:dyDescent="0.2">
      <c r="A244">
        <v>205</v>
      </c>
      <c r="B244" s="3">
        <v>3.4837959999999999E-3</v>
      </c>
      <c r="C244">
        <v>-12.38278</v>
      </c>
      <c r="D244">
        <v>2.4689960000000002</v>
      </c>
      <c r="E244" s="3">
        <v>2.3840009999999998E-2</v>
      </c>
      <c r="F244">
        <v>0.129667</v>
      </c>
      <c r="G244">
        <f t="shared" si="9"/>
        <v>-2.03239641943734E-3</v>
      </c>
      <c r="H244">
        <f t="shared" si="10"/>
        <v>5.1866799999999999E-3</v>
      </c>
      <c r="I244" s="4">
        <f t="shared" si="11"/>
        <v>12382.78</v>
      </c>
      <c r="J244" s="17"/>
      <c r="K244" s="6"/>
      <c r="L244" s="23"/>
      <c r="M244" s="23"/>
      <c r="N244" s="12"/>
      <c r="P244" s="12"/>
      <c r="Q244" s="3"/>
      <c r="R244" s="51"/>
      <c r="T244" s="54"/>
    </row>
    <row r="245" spans="1:20" x14ac:dyDescent="0.2">
      <c r="A245">
        <v>206</v>
      </c>
      <c r="B245" s="3">
        <v>3.4953699999999998E-3</v>
      </c>
      <c r="C245">
        <v>-12.433310000000001</v>
      </c>
      <c r="D245">
        <v>2.4790000000000001</v>
      </c>
      <c r="E245">
        <v>2.4315E-2</v>
      </c>
      <c r="F245">
        <v>0.131517</v>
      </c>
      <c r="G245">
        <f t="shared" si="9"/>
        <v>-2.0728900255754476E-3</v>
      </c>
      <c r="H245">
        <f t="shared" si="10"/>
        <v>5.2606800000000002E-3</v>
      </c>
      <c r="I245" s="4">
        <f t="shared" si="11"/>
        <v>12433.310000000001</v>
      </c>
      <c r="J245" s="17"/>
      <c r="K245" s="6"/>
      <c r="L245" s="23"/>
      <c r="M245" s="23"/>
      <c r="N245" s="12"/>
      <c r="P245" s="12"/>
      <c r="Q245" s="3"/>
      <c r="R245" s="51"/>
      <c r="T245" s="54"/>
    </row>
    <row r="246" spans="1:20" x14ac:dyDescent="0.2">
      <c r="A246">
        <v>207</v>
      </c>
      <c r="B246" s="3">
        <v>3.506945E-3</v>
      </c>
      <c r="C246">
        <v>-12.48222</v>
      </c>
      <c r="D246">
        <v>2.4899960000000001</v>
      </c>
      <c r="E246">
        <v>2.479E-2</v>
      </c>
      <c r="F246">
        <v>0.13345699999999999</v>
      </c>
      <c r="G246">
        <f t="shared" si="9"/>
        <v>-2.113384484228474E-3</v>
      </c>
      <c r="H246">
        <f t="shared" si="10"/>
        <v>5.3382799999999999E-3</v>
      </c>
      <c r="I246" s="4">
        <f t="shared" si="11"/>
        <v>12482.22</v>
      </c>
      <c r="J246" s="17"/>
      <c r="K246" s="6"/>
      <c r="L246" s="23"/>
      <c r="M246" s="23"/>
      <c r="N246" s="12"/>
      <c r="P246" s="12"/>
      <c r="Q246" s="3"/>
      <c r="R246" s="51"/>
      <c r="T246" s="58"/>
    </row>
    <row r="247" spans="1:20" x14ac:dyDescent="0.2">
      <c r="A247">
        <v>208</v>
      </c>
      <c r="B247" s="3">
        <v>3.5300930000000002E-3</v>
      </c>
      <c r="C247">
        <v>-12.53134</v>
      </c>
      <c r="D247">
        <v>2.5019979999999999</v>
      </c>
      <c r="E247" s="3">
        <v>2.529501E-2</v>
      </c>
      <c r="F247">
        <v>0.135327</v>
      </c>
      <c r="G247">
        <f t="shared" si="9"/>
        <v>-2.1564373401534525E-3</v>
      </c>
      <c r="H247">
        <f t="shared" si="10"/>
        <v>5.4130799999999998E-3</v>
      </c>
      <c r="I247" s="4">
        <f t="shared" si="11"/>
        <v>12531.34</v>
      </c>
      <c r="J247" s="17"/>
      <c r="K247" s="6"/>
      <c r="L247" s="23"/>
      <c r="M247" s="23"/>
      <c r="N247" s="12"/>
      <c r="P247" s="12"/>
      <c r="Q247" s="3"/>
      <c r="R247" s="51"/>
      <c r="T247" s="54"/>
    </row>
    <row r="248" spans="1:20" x14ac:dyDescent="0.2">
      <c r="A248">
        <v>209</v>
      </c>
      <c r="B248" s="3">
        <v>3.5416670000000001E-3</v>
      </c>
      <c r="C248">
        <v>-12.579050000000001</v>
      </c>
      <c r="D248">
        <v>2.5129990000000002</v>
      </c>
      <c r="E248" s="3">
        <v>2.575999E-2</v>
      </c>
      <c r="F248">
        <v>0.137237</v>
      </c>
      <c r="G248">
        <f t="shared" si="9"/>
        <v>-2.1960775788576301E-3</v>
      </c>
      <c r="H248">
        <f t="shared" si="10"/>
        <v>5.4894799999999997E-3</v>
      </c>
      <c r="I248" s="4">
        <f t="shared" si="11"/>
        <v>12579.050000000001</v>
      </c>
      <c r="J248" s="17"/>
      <c r="K248" s="6"/>
      <c r="L248" s="23"/>
      <c r="M248" s="23"/>
      <c r="N248" s="12"/>
      <c r="P248" s="12"/>
      <c r="Q248" s="19"/>
      <c r="R248" s="51"/>
      <c r="T248" s="54"/>
    </row>
    <row r="249" spans="1:20" x14ac:dyDescent="0.2">
      <c r="A249">
        <v>210</v>
      </c>
      <c r="B249" s="3">
        <v>3.553241E-3</v>
      </c>
      <c r="C249">
        <v>-12.62636</v>
      </c>
      <c r="D249">
        <v>2.5229979999999999</v>
      </c>
      <c r="E249" s="3">
        <v>2.6245009999999999E-2</v>
      </c>
      <c r="F249">
        <v>0.13918700000000001</v>
      </c>
      <c r="G249">
        <f t="shared" si="9"/>
        <v>-2.2374262574595054E-3</v>
      </c>
      <c r="H249">
        <f t="shared" si="10"/>
        <v>5.5674800000000005E-3</v>
      </c>
      <c r="I249" s="4">
        <f t="shared" si="11"/>
        <v>12626.36</v>
      </c>
      <c r="J249" s="17"/>
      <c r="K249" s="6"/>
      <c r="L249" s="23"/>
      <c r="M249" s="23"/>
      <c r="N249" s="12"/>
      <c r="P249" s="12"/>
      <c r="Q249" s="3"/>
      <c r="R249" s="51"/>
    </row>
    <row r="250" spans="1:20" x14ac:dyDescent="0.2">
      <c r="A250">
        <v>211</v>
      </c>
      <c r="B250" s="3">
        <v>3.5763890000000001E-3</v>
      </c>
      <c r="C250">
        <v>-12.67346</v>
      </c>
      <c r="D250">
        <v>2.5350000000000001</v>
      </c>
      <c r="E250">
        <v>2.6749999999999999E-2</v>
      </c>
      <c r="F250">
        <v>0.141157</v>
      </c>
      <c r="G250">
        <f t="shared" si="9"/>
        <v>-2.280477408354646E-3</v>
      </c>
      <c r="H250">
        <f t="shared" si="10"/>
        <v>5.64628E-3</v>
      </c>
      <c r="I250" s="4">
        <f t="shared" si="11"/>
        <v>12673.460000000001</v>
      </c>
      <c r="J250" s="17"/>
      <c r="K250" s="6"/>
      <c r="L250" s="23"/>
      <c r="M250" s="23"/>
      <c r="N250" s="12"/>
      <c r="P250" s="12"/>
      <c r="Q250" s="3"/>
      <c r="R250" s="51"/>
      <c r="T250" s="54"/>
    </row>
    <row r="251" spans="1:20" x14ac:dyDescent="0.2">
      <c r="A251">
        <v>212</v>
      </c>
      <c r="B251" s="3">
        <v>3.587963E-3</v>
      </c>
      <c r="C251">
        <v>-12.72016</v>
      </c>
      <c r="D251">
        <v>2.5459999999999998</v>
      </c>
      <c r="E251">
        <v>2.7255000000000001E-2</v>
      </c>
      <c r="F251">
        <v>0.143207</v>
      </c>
      <c r="G251">
        <f t="shared" si="9"/>
        <v>-2.3235294117647061E-3</v>
      </c>
      <c r="H251">
        <f t="shared" si="10"/>
        <v>5.7282799999999997E-3</v>
      </c>
      <c r="I251" s="4">
        <f t="shared" si="11"/>
        <v>12720.16</v>
      </c>
      <c r="J251" s="17"/>
      <c r="K251" s="6"/>
      <c r="L251" s="23"/>
      <c r="M251" s="23"/>
      <c r="N251" s="12"/>
      <c r="P251" s="12"/>
      <c r="Q251" s="3"/>
      <c r="R251" s="51"/>
      <c r="T251" s="54"/>
    </row>
    <row r="252" spans="1:20" x14ac:dyDescent="0.2">
      <c r="A252">
        <v>213</v>
      </c>
      <c r="B252" s="3">
        <v>3.5995369999999999E-3</v>
      </c>
      <c r="C252">
        <v>-12.765459999999999</v>
      </c>
      <c r="D252">
        <v>2.556</v>
      </c>
      <c r="E252">
        <v>2.7785000000000001E-2</v>
      </c>
      <c r="F252">
        <v>0.14518700000000001</v>
      </c>
      <c r="G252">
        <f t="shared" si="9"/>
        <v>-2.3687127024722933E-3</v>
      </c>
      <c r="H252">
        <f t="shared" si="10"/>
        <v>5.8074800000000003E-3</v>
      </c>
      <c r="I252" s="4">
        <f t="shared" si="11"/>
        <v>12765.46</v>
      </c>
      <c r="J252" s="17"/>
      <c r="K252" s="6"/>
      <c r="L252" s="23"/>
      <c r="M252" s="23"/>
      <c r="N252" s="12"/>
      <c r="P252" s="12"/>
      <c r="Q252" s="3"/>
      <c r="R252" s="51"/>
      <c r="T252" s="54"/>
    </row>
    <row r="253" spans="1:20" x14ac:dyDescent="0.2">
      <c r="A253">
        <v>214</v>
      </c>
      <c r="B253" s="3">
        <v>3.6226850000000001E-3</v>
      </c>
      <c r="C253">
        <v>-12.810549999999999</v>
      </c>
      <c r="D253">
        <v>2.5670000000000002</v>
      </c>
      <c r="E253">
        <v>2.8289999999999999E-2</v>
      </c>
      <c r="F253">
        <v>0.14727699999999999</v>
      </c>
      <c r="G253">
        <f t="shared" si="9"/>
        <v>-2.4117647058823528E-3</v>
      </c>
      <c r="H253">
        <f t="shared" si="10"/>
        <v>5.8910799999999999E-3</v>
      </c>
      <c r="I253" s="4">
        <f t="shared" si="11"/>
        <v>12810.55</v>
      </c>
      <c r="J253" s="17"/>
      <c r="K253" s="6"/>
      <c r="L253" s="23"/>
      <c r="M253" s="23"/>
      <c r="N253" s="12"/>
      <c r="P253" s="12"/>
      <c r="Q253" s="3"/>
      <c r="R253" s="51"/>
      <c r="T253" s="54"/>
    </row>
    <row r="254" spans="1:20" x14ac:dyDescent="0.2">
      <c r="A254">
        <v>215</v>
      </c>
      <c r="B254" s="3">
        <v>3.6342589999999999E-3</v>
      </c>
      <c r="C254">
        <v>-12.855040000000001</v>
      </c>
      <c r="D254">
        <v>2.5789979999999999</v>
      </c>
      <c r="E254" s="3">
        <v>2.8805009999999999E-2</v>
      </c>
      <c r="F254">
        <v>0.149307</v>
      </c>
      <c r="G254">
        <f t="shared" si="9"/>
        <v>-2.4556700767263424E-3</v>
      </c>
      <c r="H254">
        <f t="shared" si="10"/>
        <v>5.9722799999999999E-3</v>
      </c>
      <c r="I254" s="4">
        <f t="shared" si="11"/>
        <v>12855.04</v>
      </c>
      <c r="J254" s="17"/>
      <c r="K254" s="6"/>
      <c r="L254" s="23"/>
      <c r="M254" s="23"/>
      <c r="N254" s="12"/>
      <c r="P254" s="12"/>
      <c r="Q254" s="3"/>
      <c r="R254" s="51"/>
      <c r="T254" s="54"/>
    </row>
    <row r="255" spans="1:20" x14ac:dyDescent="0.2">
      <c r="A255">
        <v>216</v>
      </c>
      <c r="B255" s="3">
        <v>3.6458329999999998E-3</v>
      </c>
      <c r="C255">
        <v>-12.899319999999999</v>
      </c>
      <c r="D255">
        <v>2.589998</v>
      </c>
      <c r="E255" s="3">
        <v>2.9340020000000001E-2</v>
      </c>
      <c r="F255">
        <v>0.151447</v>
      </c>
      <c r="G255">
        <f t="shared" si="9"/>
        <v>-2.5012804774083549E-3</v>
      </c>
      <c r="H255">
        <f t="shared" si="10"/>
        <v>6.0578799999999999E-3</v>
      </c>
      <c r="I255" s="4">
        <f t="shared" si="11"/>
        <v>12899.32</v>
      </c>
      <c r="J255" s="17"/>
      <c r="K255" s="6"/>
      <c r="L255" s="23"/>
      <c r="M255" s="23"/>
      <c r="N255" s="12"/>
      <c r="P255" s="12"/>
      <c r="Q255" s="3"/>
      <c r="R255" s="51"/>
      <c r="T255" s="54"/>
    </row>
    <row r="256" spans="1:20" x14ac:dyDescent="0.2">
      <c r="A256">
        <v>217</v>
      </c>
      <c r="B256" s="3">
        <v>3.668981E-3</v>
      </c>
      <c r="C256">
        <v>-12.946630000000001</v>
      </c>
      <c r="D256">
        <v>2.6019999999999999</v>
      </c>
      <c r="E256">
        <v>2.9909999999999999E-2</v>
      </c>
      <c r="F256">
        <v>0.15368699999999999</v>
      </c>
      <c r="G256">
        <f t="shared" si="9"/>
        <v>-2.549872122762148E-3</v>
      </c>
      <c r="H256">
        <f t="shared" si="10"/>
        <v>6.1474799999999994E-3</v>
      </c>
      <c r="I256" s="4">
        <f t="shared" si="11"/>
        <v>12946.630000000001</v>
      </c>
      <c r="J256" s="17"/>
      <c r="K256" s="6"/>
      <c r="L256" s="23"/>
      <c r="M256" s="23"/>
      <c r="N256" s="12"/>
      <c r="P256" s="12"/>
      <c r="Q256" s="3"/>
      <c r="R256" s="51"/>
      <c r="T256" s="54"/>
    </row>
    <row r="257" spans="1:20" x14ac:dyDescent="0.2">
      <c r="A257">
        <v>218</v>
      </c>
      <c r="B257" s="3">
        <v>3.6805560000000002E-3</v>
      </c>
      <c r="C257">
        <v>-12.9893</v>
      </c>
      <c r="D257">
        <v>2.6129959999999999</v>
      </c>
      <c r="E257">
        <v>3.0435E-2</v>
      </c>
      <c r="F257">
        <v>0.155887</v>
      </c>
      <c r="G257">
        <f t="shared" si="9"/>
        <v>-2.5946291560102301E-3</v>
      </c>
      <c r="H257">
        <f t="shared" si="10"/>
        <v>6.2354799999999998E-3</v>
      </c>
      <c r="I257" s="4">
        <f t="shared" si="11"/>
        <v>12989.3</v>
      </c>
      <c r="J257" s="17"/>
      <c r="K257" s="6"/>
      <c r="L257" s="23"/>
      <c r="M257" s="23"/>
      <c r="N257" s="12"/>
      <c r="P257" s="12"/>
      <c r="Q257" s="3"/>
      <c r="R257" s="51"/>
      <c r="T257" s="54"/>
    </row>
    <row r="258" spans="1:20" x14ac:dyDescent="0.2">
      <c r="A258">
        <v>219</v>
      </c>
      <c r="B258" s="3">
        <v>3.6921300000000001E-3</v>
      </c>
      <c r="C258">
        <v>-13.031169999999999</v>
      </c>
      <c r="D258">
        <v>2.6239970000000001</v>
      </c>
      <c r="E258">
        <v>3.0980000000000001E-2</v>
      </c>
      <c r="F258">
        <v>0.15795699999999999</v>
      </c>
      <c r="G258">
        <f t="shared" si="9"/>
        <v>-2.6410912190963343E-3</v>
      </c>
      <c r="H258">
        <f t="shared" si="10"/>
        <v>6.318279999999999E-3</v>
      </c>
      <c r="I258" s="4">
        <f t="shared" si="11"/>
        <v>13031.17</v>
      </c>
      <c r="J258" s="17"/>
      <c r="K258" s="6"/>
      <c r="L258" s="23"/>
      <c r="M258" s="23"/>
      <c r="N258" s="12"/>
      <c r="P258" s="12"/>
      <c r="Q258" s="3"/>
      <c r="R258" s="51"/>
      <c r="T258" s="54"/>
    </row>
    <row r="259" spans="1:20" x14ac:dyDescent="0.2">
      <c r="A259">
        <v>220</v>
      </c>
      <c r="B259" s="3">
        <v>3.7152779999999998E-3</v>
      </c>
      <c r="C259">
        <v>-13.07244</v>
      </c>
      <c r="D259">
        <v>2.6339959999999998</v>
      </c>
      <c r="E259">
        <v>3.1539999999999999E-2</v>
      </c>
      <c r="F259">
        <v>0.16015699999999999</v>
      </c>
      <c r="G259">
        <f t="shared" si="9"/>
        <v>-2.6888320545609547E-3</v>
      </c>
      <c r="H259">
        <f t="shared" si="10"/>
        <v>6.4062799999999994E-3</v>
      </c>
      <c r="I259" s="4">
        <f t="shared" si="11"/>
        <v>13072.44</v>
      </c>
      <c r="J259" s="17"/>
      <c r="K259" s="6"/>
      <c r="L259" s="23"/>
      <c r="M259" s="23"/>
      <c r="N259" s="12"/>
      <c r="P259" s="12"/>
      <c r="Q259" s="3"/>
      <c r="R259" s="51"/>
      <c r="T259" s="54"/>
    </row>
    <row r="260" spans="1:20" x14ac:dyDescent="0.2">
      <c r="A260">
        <v>221</v>
      </c>
      <c r="B260" s="3">
        <v>3.7268520000000001E-3</v>
      </c>
      <c r="C260">
        <v>-13.11351</v>
      </c>
      <c r="D260">
        <v>2.6459980000000001</v>
      </c>
      <c r="E260" s="3">
        <v>3.2110010000000001E-2</v>
      </c>
      <c r="F260">
        <v>0.162277</v>
      </c>
      <c r="G260">
        <f t="shared" si="9"/>
        <v>-2.7374262574595054E-3</v>
      </c>
      <c r="H260">
        <f t="shared" si="10"/>
        <v>6.4910799999999998E-3</v>
      </c>
      <c r="I260" s="4">
        <f t="shared" si="11"/>
        <v>13113.51</v>
      </c>
      <c r="J260" s="17"/>
      <c r="K260" s="6"/>
      <c r="L260" s="23"/>
      <c r="M260" s="23"/>
      <c r="N260" s="12"/>
      <c r="P260" s="12"/>
      <c r="Q260" s="3"/>
      <c r="R260" s="51"/>
      <c r="T260" s="54"/>
    </row>
    <row r="261" spans="1:20" x14ac:dyDescent="0.2">
      <c r="A261">
        <v>222</v>
      </c>
      <c r="B261" s="3">
        <v>3.738426E-3</v>
      </c>
      <c r="C261">
        <v>-13.154170000000001</v>
      </c>
      <c r="D261">
        <v>2.6569989999999999</v>
      </c>
      <c r="E261" s="3">
        <v>3.265001E-2</v>
      </c>
      <c r="F261">
        <v>0.16452700000000001</v>
      </c>
      <c r="G261">
        <f t="shared" si="9"/>
        <v>-2.7834620630861041E-3</v>
      </c>
      <c r="H261">
        <f t="shared" si="10"/>
        <v>6.5810800000000004E-3</v>
      </c>
      <c r="I261" s="4">
        <f t="shared" si="11"/>
        <v>13154.17</v>
      </c>
      <c r="J261" s="17"/>
      <c r="K261" s="6"/>
      <c r="L261" s="23"/>
      <c r="M261" s="23"/>
      <c r="N261" s="12"/>
      <c r="P261" s="12"/>
      <c r="Q261" s="3"/>
      <c r="R261" s="51"/>
      <c r="T261" s="54"/>
    </row>
    <row r="262" spans="1:20" x14ac:dyDescent="0.2">
      <c r="A262">
        <v>223</v>
      </c>
      <c r="B262" s="3">
        <v>3.7615740000000002E-3</v>
      </c>
      <c r="C262">
        <v>-13.194430000000001</v>
      </c>
      <c r="D262">
        <v>2.666998</v>
      </c>
      <c r="E262">
        <v>3.3210000000000003E-2</v>
      </c>
      <c r="F262">
        <v>0.16670699999999999</v>
      </c>
      <c r="G262">
        <f t="shared" si="9"/>
        <v>-2.8312020460358059E-3</v>
      </c>
      <c r="H262">
        <f t="shared" si="10"/>
        <v>6.6682799999999995E-3</v>
      </c>
      <c r="I262" s="4">
        <f t="shared" si="11"/>
        <v>13194.43</v>
      </c>
      <c r="L262" s="23"/>
      <c r="M262" s="23"/>
      <c r="N262" s="12"/>
      <c r="P262" s="12"/>
      <c r="Q262" s="3"/>
      <c r="R262" s="51"/>
      <c r="T262" s="54"/>
    </row>
    <row r="263" spans="1:20" x14ac:dyDescent="0.2">
      <c r="A263">
        <v>224</v>
      </c>
      <c r="B263" s="3">
        <v>3.773148E-3</v>
      </c>
      <c r="C263">
        <v>-13.23409</v>
      </c>
      <c r="D263">
        <v>2.6779989999999998</v>
      </c>
      <c r="E263" s="3">
        <v>3.3815020000000001E-2</v>
      </c>
      <c r="F263">
        <v>0.168987</v>
      </c>
      <c r="G263">
        <f t="shared" si="9"/>
        <v>-2.8827809036658142E-3</v>
      </c>
      <c r="H263">
        <f t="shared" si="10"/>
        <v>6.75948E-3</v>
      </c>
      <c r="I263" s="4">
        <f t="shared" si="11"/>
        <v>13234.09</v>
      </c>
      <c r="L263" s="23"/>
      <c r="M263" s="23"/>
      <c r="N263" s="12"/>
      <c r="P263" s="12"/>
      <c r="Q263" s="3"/>
      <c r="R263" s="51"/>
      <c r="T263" s="54"/>
    </row>
    <row r="264" spans="1:20" x14ac:dyDescent="0.2">
      <c r="A264">
        <v>225</v>
      </c>
      <c r="B264" s="3">
        <v>3.7847219999999999E-3</v>
      </c>
      <c r="C264">
        <v>-13.27314</v>
      </c>
      <c r="D264">
        <v>2.6900010000000001</v>
      </c>
      <c r="E264" s="3">
        <v>3.4370009999999999E-2</v>
      </c>
      <c r="F264">
        <v>0.17119699999999999</v>
      </c>
      <c r="G264">
        <f t="shared" si="9"/>
        <v>-2.9300946291560101E-3</v>
      </c>
      <c r="H264">
        <f t="shared" si="10"/>
        <v>6.8478799999999998E-3</v>
      </c>
      <c r="I264" s="4">
        <f t="shared" si="11"/>
        <v>13273.14</v>
      </c>
      <c r="L264" s="23"/>
      <c r="M264" s="23"/>
      <c r="N264" s="12"/>
      <c r="P264" s="12"/>
      <c r="Q264" s="3"/>
      <c r="R264" s="51"/>
      <c r="T264" s="54"/>
    </row>
    <row r="265" spans="1:20" x14ac:dyDescent="0.2">
      <c r="A265">
        <v>226</v>
      </c>
      <c r="B265" s="3">
        <v>3.8078700000000001E-3</v>
      </c>
      <c r="C265">
        <v>-13.311590000000001</v>
      </c>
      <c r="D265">
        <v>2.700996</v>
      </c>
      <c r="E265" s="3">
        <v>3.4935010000000002E-2</v>
      </c>
      <c r="F265">
        <v>0.17344699999999999</v>
      </c>
      <c r="G265">
        <f t="shared" si="9"/>
        <v>-2.9782617220801364E-3</v>
      </c>
      <c r="H265">
        <f t="shared" si="10"/>
        <v>6.9378799999999996E-3</v>
      </c>
      <c r="I265" s="4">
        <f t="shared" si="11"/>
        <v>13311.59</v>
      </c>
      <c r="L265" s="23"/>
      <c r="M265" s="23"/>
      <c r="N265" s="12"/>
      <c r="P265" s="12"/>
      <c r="Q265" s="3"/>
      <c r="R265" s="51"/>
      <c r="T265" s="54"/>
    </row>
    <row r="266" spans="1:20" x14ac:dyDescent="0.2">
      <c r="A266">
        <v>227</v>
      </c>
      <c r="B266" s="3">
        <v>3.819444E-3</v>
      </c>
      <c r="C266">
        <v>-13.35004</v>
      </c>
      <c r="D266">
        <v>2.7109999999999999</v>
      </c>
      <c r="E266">
        <v>3.5545E-2</v>
      </c>
      <c r="F266">
        <v>0.175757</v>
      </c>
      <c r="G266">
        <f t="shared" si="9"/>
        <v>-3.0302642796248935E-3</v>
      </c>
      <c r="H266">
        <f t="shared" si="10"/>
        <v>7.0302799999999999E-3</v>
      </c>
      <c r="I266" s="4">
        <f t="shared" si="11"/>
        <v>13350.039999999999</v>
      </c>
      <c r="L266" s="23"/>
      <c r="M266" s="23"/>
      <c r="N266" s="12"/>
      <c r="P266" s="12"/>
      <c r="Q266" s="3"/>
      <c r="R266" s="51"/>
      <c r="T266" s="54"/>
    </row>
    <row r="267" spans="1:20" x14ac:dyDescent="0.2">
      <c r="A267">
        <v>228</v>
      </c>
      <c r="B267" s="3">
        <v>3.8310179999999998E-3</v>
      </c>
      <c r="C267">
        <v>-13.389290000000001</v>
      </c>
      <c r="D267">
        <v>2.7239990000000001</v>
      </c>
      <c r="E267">
        <v>3.619E-2</v>
      </c>
      <c r="F267">
        <v>0.17815700000000001</v>
      </c>
      <c r="G267">
        <f t="shared" si="9"/>
        <v>-3.0852514919011082E-3</v>
      </c>
      <c r="H267">
        <f t="shared" si="10"/>
        <v>7.1262800000000005E-3</v>
      </c>
      <c r="I267" s="4">
        <f t="shared" si="11"/>
        <v>13389.29</v>
      </c>
      <c r="L267" s="23"/>
      <c r="M267" s="23"/>
      <c r="N267" s="12"/>
      <c r="P267" s="12"/>
      <c r="Q267" s="3"/>
      <c r="R267" s="51"/>
      <c r="T267" s="54"/>
    </row>
    <row r="268" spans="1:20" x14ac:dyDescent="0.2">
      <c r="A268">
        <v>229</v>
      </c>
      <c r="B268" s="3">
        <v>3.8541669999999999E-3</v>
      </c>
      <c r="C268">
        <v>-13.42653</v>
      </c>
      <c r="D268">
        <v>2.7349999999999999</v>
      </c>
      <c r="E268">
        <v>3.6755000000000003E-2</v>
      </c>
      <c r="F268">
        <v>0.18051700000000001</v>
      </c>
      <c r="G268">
        <f t="shared" si="9"/>
        <v>-3.1334185848252345E-3</v>
      </c>
      <c r="H268">
        <f t="shared" si="10"/>
        <v>7.2206800000000002E-3</v>
      </c>
      <c r="I268" s="4">
        <f t="shared" si="11"/>
        <v>13426.529999999999</v>
      </c>
      <c r="L268" s="23"/>
      <c r="M268" s="23"/>
      <c r="N268" s="12"/>
      <c r="P268" s="12"/>
      <c r="Q268" s="3"/>
      <c r="R268" s="51"/>
      <c r="T268" s="54"/>
    </row>
    <row r="269" spans="1:20" x14ac:dyDescent="0.2">
      <c r="A269">
        <v>230</v>
      </c>
      <c r="B269" s="3">
        <v>3.8657409999999998E-3</v>
      </c>
      <c r="C269">
        <v>-13.462770000000001</v>
      </c>
      <c r="D269">
        <v>2.744999</v>
      </c>
      <c r="E269">
        <v>3.7335E-2</v>
      </c>
      <c r="F269">
        <v>0.182777</v>
      </c>
      <c r="G269">
        <f t="shared" si="9"/>
        <v>-3.1828644501278773E-3</v>
      </c>
      <c r="H269">
        <f t="shared" si="10"/>
        <v>7.3110800000000002E-3</v>
      </c>
      <c r="I269" s="4">
        <f t="shared" si="11"/>
        <v>13462.77</v>
      </c>
      <c r="L269" s="23"/>
      <c r="M269" s="23"/>
      <c r="N269" s="12"/>
      <c r="P269" s="12"/>
      <c r="Q269" s="3"/>
      <c r="R269" s="51"/>
      <c r="T269" s="54"/>
    </row>
    <row r="270" spans="1:20" x14ac:dyDescent="0.2">
      <c r="A270">
        <v>231</v>
      </c>
      <c r="B270" s="3">
        <v>3.8773150000000001E-3</v>
      </c>
      <c r="C270">
        <v>-13.498799999999999</v>
      </c>
      <c r="D270">
        <v>2.7559999999999998</v>
      </c>
      <c r="E270" s="3">
        <v>3.7935009999999998E-2</v>
      </c>
      <c r="F270">
        <v>0.185167</v>
      </c>
      <c r="G270">
        <f t="shared" si="9"/>
        <v>-3.2340161977834608E-3</v>
      </c>
      <c r="H270">
        <f t="shared" si="10"/>
        <v>7.4066799999999997E-3</v>
      </c>
      <c r="I270" s="4">
        <f t="shared" si="11"/>
        <v>13498.8</v>
      </c>
      <c r="L270" s="23"/>
      <c r="M270" s="23"/>
      <c r="N270" s="12"/>
      <c r="P270" s="12"/>
      <c r="Q270" s="3"/>
      <c r="R270" s="51"/>
      <c r="T270" s="54"/>
    </row>
    <row r="271" spans="1:20" x14ac:dyDescent="0.2">
      <c r="A271">
        <v>232</v>
      </c>
      <c r="B271" s="3">
        <v>3.9004629999999998E-3</v>
      </c>
      <c r="C271">
        <v>-13.535030000000001</v>
      </c>
      <c r="D271">
        <v>2.7679969999999998</v>
      </c>
      <c r="E271">
        <v>3.8530000000000002E-2</v>
      </c>
      <c r="F271">
        <v>0.187477</v>
      </c>
      <c r="G271">
        <f t="shared" si="9"/>
        <v>-3.2847399829497017E-3</v>
      </c>
      <c r="H271">
        <f t="shared" si="10"/>
        <v>7.49908E-3</v>
      </c>
      <c r="I271" s="4">
        <f t="shared" si="11"/>
        <v>13535.03</v>
      </c>
      <c r="L271" s="23"/>
      <c r="M271" s="23"/>
      <c r="N271" s="12"/>
      <c r="P271" s="12"/>
      <c r="Q271" s="3"/>
      <c r="R271" s="51"/>
      <c r="T271" s="54"/>
    </row>
    <row r="272" spans="1:20" x14ac:dyDescent="0.2">
      <c r="A272">
        <v>233</v>
      </c>
      <c r="B272" s="3">
        <v>3.9120370000000002E-3</v>
      </c>
      <c r="C272">
        <v>-13.570259999999999</v>
      </c>
      <c r="D272">
        <v>2.7779959999999999</v>
      </c>
      <c r="E272">
        <v>3.9140000000000001E-2</v>
      </c>
      <c r="F272">
        <v>0.189917</v>
      </c>
      <c r="G272">
        <f t="shared" si="9"/>
        <v>-3.3367433930093777E-3</v>
      </c>
      <c r="H272">
        <f t="shared" si="10"/>
        <v>7.5966799999999998E-3</v>
      </c>
      <c r="I272" s="4">
        <f t="shared" si="11"/>
        <v>13570.26</v>
      </c>
      <c r="L272" s="23"/>
      <c r="M272" s="23"/>
      <c r="N272" s="12"/>
      <c r="P272" s="12"/>
      <c r="Q272" s="3"/>
      <c r="R272" s="51"/>
      <c r="T272" s="54"/>
    </row>
    <row r="273" spans="1:25" x14ac:dyDescent="0.2">
      <c r="A273">
        <v>234</v>
      </c>
      <c r="B273" s="3">
        <v>3.9236109999999996E-3</v>
      </c>
      <c r="C273">
        <v>-13.605689999999999</v>
      </c>
      <c r="D273">
        <v>2.7879999999999998</v>
      </c>
      <c r="E273">
        <v>3.9734999999999999E-2</v>
      </c>
      <c r="F273">
        <v>0.19222700000000001</v>
      </c>
      <c r="G273">
        <f t="shared" si="9"/>
        <v>-3.3874680306905367E-3</v>
      </c>
      <c r="H273">
        <f t="shared" si="10"/>
        <v>7.68908E-3</v>
      </c>
      <c r="I273" s="4">
        <f t="shared" si="11"/>
        <v>13605.689999999999</v>
      </c>
      <c r="L273" s="23"/>
      <c r="M273" s="23"/>
      <c r="N273" s="12"/>
      <c r="P273" s="12"/>
      <c r="Q273" s="5"/>
      <c r="R273" s="51"/>
      <c r="T273" s="54"/>
      <c r="U273" s="5"/>
      <c r="V273" s="5"/>
      <c r="W273" s="5"/>
      <c r="X273" s="5"/>
      <c r="Y273" s="5"/>
    </row>
    <row r="274" spans="1:25" x14ac:dyDescent="0.2">
      <c r="A274">
        <v>235</v>
      </c>
      <c r="B274" s="3">
        <v>3.9467590000000002E-3</v>
      </c>
      <c r="C274">
        <v>-13.64072</v>
      </c>
      <c r="D274">
        <v>2.7999969999999998</v>
      </c>
      <c r="E274">
        <v>4.0384999999999997E-2</v>
      </c>
      <c r="F274">
        <v>0.19461700000000001</v>
      </c>
      <c r="G274">
        <f t="shared" si="9"/>
        <v>-3.4428815004262569E-3</v>
      </c>
      <c r="H274">
        <f t="shared" si="10"/>
        <v>7.7846800000000004E-3</v>
      </c>
      <c r="I274" s="4">
        <f t="shared" si="11"/>
        <v>13640.72</v>
      </c>
      <c r="L274" s="23"/>
      <c r="M274" s="23"/>
      <c r="N274" s="12"/>
      <c r="P274" s="12"/>
      <c r="Q274" s="5"/>
      <c r="R274" s="51"/>
      <c r="T274" s="54"/>
      <c r="U274" s="5"/>
      <c r="V274" s="5"/>
      <c r="W274" s="5"/>
    </row>
    <row r="275" spans="1:25" x14ac:dyDescent="0.2">
      <c r="A275">
        <v>236</v>
      </c>
      <c r="B275" s="3">
        <v>3.9583329999999996E-3</v>
      </c>
      <c r="C275">
        <v>-13.674939999999999</v>
      </c>
      <c r="D275">
        <v>2.8119990000000001</v>
      </c>
      <c r="E275" s="3">
        <v>4.0979990000000001E-2</v>
      </c>
      <c r="F275">
        <v>0.19703699999999999</v>
      </c>
      <c r="G275">
        <f t="shared" si="9"/>
        <v>-3.4936052855924979E-3</v>
      </c>
      <c r="H275">
        <f t="shared" si="10"/>
        <v>7.8814799999999997E-3</v>
      </c>
      <c r="I275" s="4">
        <f t="shared" si="11"/>
        <v>13674.939999999999</v>
      </c>
      <c r="L275" s="23"/>
      <c r="M275" s="23"/>
      <c r="N275" s="12"/>
      <c r="P275" s="12"/>
      <c r="Q275" s="3"/>
      <c r="R275" s="51"/>
      <c r="T275" s="54"/>
    </row>
    <row r="276" spans="1:25" x14ac:dyDescent="0.2">
      <c r="A276">
        <v>237</v>
      </c>
      <c r="B276" s="3">
        <v>3.9699069999999999E-3</v>
      </c>
      <c r="C276">
        <v>-13.70936</v>
      </c>
      <c r="D276">
        <v>2.8219989999999999</v>
      </c>
      <c r="E276" s="3">
        <v>4.1590009999999997E-2</v>
      </c>
      <c r="F276">
        <v>0.199517</v>
      </c>
      <c r="G276">
        <f t="shared" si="9"/>
        <v>-3.5456104006820117E-3</v>
      </c>
      <c r="H276">
        <f t="shared" si="10"/>
        <v>7.9806800000000004E-3</v>
      </c>
      <c r="I276" s="4">
        <f t="shared" si="11"/>
        <v>13709.36</v>
      </c>
      <c r="L276" s="23"/>
      <c r="M276" s="23"/>
      <c r="N276" s="12"/>
      <c r="P276" s="12"/>
      <c r="Q276" s="3"/>
      <c r="R276" s="51"/>
      <c r="T276" s="54"/>
    </row>
    <row r="277" spans="1:25" x14ac:dyDescent="0.2">
      <c r="A277">
        <v>238</v>
      </c>
      <c r="B277" s="3">
        <v>3.9814810000000003E-3</v>
      </c>
      <c r="C277">
        <v>-13.743779999999999</v>
      </c>
      <c r="D277">
        <v>2.832999</v>
      </c>
      <c r="E277" s="3">
        <v>4.222501E-2</v>
      </c>
      <c r="F277">
        <v>0.202017</v>
      </c>
      <c r="G277">
        <f t="shared" si="9"/>
        <v>-3.5997450980392157E-3</v>
      </c>
      <c r="H277">
        <f t="shared" si="10"/>
        <v>8.0806799999999998E-3</v>
      </c>
      <c r="I277" s="4">
        <f t="shared" si="11"/>
        <v>13743.779999999999</v>
      </c>
      <c r="L277" s="23"/>
      <c r="M277" s="23"/>
      <c r="N277" s="12"/>
      <c r="P277" s="12"/>
      <c r="Q277" s="3"/>
      <c r="R277" s="51"/>
      <c r="T277" s="54"/>
    </row>
    <row r="278" spans="1:25" x14ac:dyDescent="0.2">
      <c r="A278">
        <v>239</v>
      </c>
      <c r="B278" s="3">
        <v>4.0046300000000003E-3</v>
      </c>
      <c r="C278">
        <v>-13.77861</v>
      </c>
      <c r="D278">
        <v>2.8449960000000001</v>
      </c>
      <c r="E278">
        <v>4.2895000000000003E-2</v>
      </c>
      <c r="F278">
        <v>0.204537</v>
      </c>
      <c r="G278">
        <f t="shared" si="9"/>
        <v>-3.6568627450980391E-3</v>
      </c>
      <c r="H278">
        <f t="shared" si="10"/>
        <v>8.1814799999999997E-3</v>
      </c>
      <c r="I278" s="4">
        <f t="shared" si="11"/>
        <v>13778.61</v>
      </c>
      <c r="L278" s="23"/>
      <c r="M278" s="23"/>
      <c r="N278" s="12"/>
      <c r="P278" s="12"/>
      <c r="Q278" s="3"/>
      <c r="R278" s="51"/>
      <c r="T278" s="54"/>
    </row>
    <row r="279" spans="1:25" x14ac:dyDescent="0.2">
      <c r="A279">
        <v>240</v>
      </c>
      <c r="B279" s="3">
        <v>4.0162039999999998E-3</v>
      </c>
      <c r="C279">
        <v>-13.81162</v>
      </c>
      <c r="D279">
        <v>2.8559969999999999</v>
      </c>
      <c r="E279" s="3">
        <v>4.3535009999999999E-2</v>
      </c>
      <c r="F279">
        <v>0.20708699999999999</v>
      </c>
      <c r="G279">
        <f t="shared" si="9"/>
        <v>-3.7114245524296672E-3</v>
      </c>
      <c r="H279">
        <f t="shared" si="10"/>
        <v>8.2834799999999993E-3</v>
      </c>
      <c r="I279" s="4">
        <f t="shared" si="11"/>
        <v>13811.619999999999</v>
      </c>
      <c r="L279" s="23"/>
      <c r="M279" s="23"/>
      <c r="N279" s="12"/>
      <c r="P279" s="12"/>
      <c r="Q279" s="3"/>
      <c r="R279" s="51"/>
      <c r="T279" s="54"/>
    </row>
    <row r="280" spans="1:25" x14ac:dyDescent="0.2">
      <c r="A280">
        <v>241</v>
      </c>
      <c r="B280" s="3">
        <v>4.0393520000000004E-3</v>
      </c>
      <c r="C280">
        <v>-13.84403</v>
      </c>
      <c r="D280">
        <v>2.865996</v>
      </c>
      <c r="E280" s="3">
        <v>4.4155010000000001E-2</v>
      </c>
      <c r="F280">
        <v>0.20951700000000001</v>
      </c>
      <c r="G280">
        <f t="shared" si="9"/>
        <v>-3.7642804774083547E-3</v>
      </c>
      <c r="H280">
        <f t="shared" si="10"/>
        <v>8.3806799999999997E-3</v>
      </c>
      <c r="I280" s="4">
        <f t="shared" si="11"/>
        <v>13844.03</v>
      </c>
      <c r="L280" s="23"/>
      <c r="M280" s="23"/>
      <c r="N280" s="12"/>
      <c r="P280" s="12"/>
      <c r="Q280" s="3"/>
      <c r="R280" s="51"/>
      <c r="T280" s="54"/>
    </row>
    <row r="281" spans="1:25" x14ac:dyDescent="0.2">
      <c r="A281">
        <v>242</v>
      </c>
      <c r="B281" s="3">
        <v>4.0509259999999998E-3</v>
      </c>
      <c r="C281">
        <v>-13.85168</v>
      </c>
      <c r="D281">
        <v>2.8729960000000001</v>
      </c>
      <c r="E281" s="3">
        <v>4.4645009999999999E-2</v>
      </c>
      <c r="F281">
        <v>0.210817</v>
      </c>
      <c r="G281">
        <f t="shared" si="9"/>
        <v>-3.8060537084398977E-3</v>
      </c>
      <c r="H281">
        <f t="shared" si="10"/>
        <v>8.4326799999999997E-3</v>
      </c>
      <c r="I281" s="4">
        <f t="shared" si="11"/>
        <v>13851.68</v>
      </c>
      <c r="N281" s="10"/>
      <c r="Q281" s="3"/>
      <c r="S281" s="3"/>
      <c r="T281" s="9"/>
    </row>
    <row r="282" spans="1:25" x14ac:dyDescent="0.2">
      <c r="E282" s="3"/>
      <c r="I282" s="7"/>
      <c r="N282" s="10"/>
      <c r="Q282" s="3"/>
      <c r="S282" s="3"/>
      <c r="T282" s="9"/>
    </row>
    <row r="283" spans="1:25" x14ac:dyDescent="0.2">
      <c r="B283" s="3"/>
      <c r="I283" s="7"/>
      <c r="N283" s="10"/>
      <c r="Q283" s="3"/>
      <c r="S283" s="3"/>
      <c r="T283" s="9"/>
    </row>
    <row r="284" spans="1:25" x14ac:dyDescent="0.2">
      <c r="B284" s="3"/>
      <c r="E284" s="3"/>
      <c r="I284" s="7"/>
      <c r="N284" s="10"/>
      <c r="Q284" s="3"/>
      <c r="S284" s="3"/>
      <c r="T284" s="9"/>
    </row>
    <row r="285" spans="1:25" x14ac:dyDescent="0.2">
      <c r="B285" s="3"/>
      <c r="E285" s="3"/>
      <c r="I285" s="7"/>
      <c r="N285" s="10"/>
      <c r="Q285" s="3"/>
      <c r="S285" s="3"/>
      <c r="T285" s="9"/>
    </row>
    <row r="286" spans="1:25" x14ac:dyDescent="0.2">
      <c r="B286" s="3"/>
      <c r="E286" s="3"/>
      <c r="I286" s="7"/>
      <c r="N286" s="10"/>
      <c r="Q286" s="3"/>
      <c r="S286" s="3"/>
      <c r="T286" s="9"/>
    </row>
    <row r="287" spans="1:25" x14ac:dyDescent="0.2">
      <c r="B287" s="3"/>
      <c r="E287" s="3"/>
      <c r="I287" s="7"/>
      <c r="N287" s="10"/>
      <c r="Q287" s="3"/>
      <c r="S287" s="3"/>
      <c r="T287" s="9"/>
    </row>
    <row r="288" spans="1:25" x14ac:dyDescent="0.2">
      <c r="B288" s="3"/>
      <c r="E288" s="3"/>
      <c r="I288" s="7"/>
      <c r="N288" s="10"/>
      <c r="Q288" s="3"/>
      <c r="S288" s="3"/>
      <c r="T288" s="9"/>
    </row>
    <row r="289" spans="2:20" x14ac:dyDescent="0.2">
      <c r="B289" s="3"/>
      <c r="E289" s="3"/>
      <c r="I289" s="7"/>
      <c r="N289" s="10"/>
      <c r="Q289" s="3"/>
      <c r="S289" s="3"/>
      <c r="T289" s="9"/>
    </row>
    <row r="290" spans="2:20" x14ac:dyDescent="0.2">
      <c r="B290" s="3"/>
      <c r="E290" s="3"/>
      <c r="I290" s="7"/>
      <c r="N290" s="10"/>
      <c r="Q290" s="3"/>
      <c r="S290" s="3"/>
      <c r="T290" s="9"/>
    </row>
    <row r="291" spans="2:20" x14ac:dyDescent="0.2">
      <c r="B291" s="3"/>
      <c r="I291" s="7"/>
      <c r="Q291" s="3"/>
      <c r="S291" s="3"/>
      <c r="T291" s="9"/>
    </row>
    <row r="292" spans="2:20" x14ac:dyDescent="0.2">
      <c r="B292" s="3"/>
      <c r="E292" s="3"/>
      <c r="I292" s="7"/>
      <c r="Q292" s="3"/>
      <c r="S292" s="3"/>
      <c r="T292" s="9"/>
    </row>
    <row r="293" spans="2:20" x14ac:dyDescent="0.2">
      <c r="B293" s="3"/>
      <c r="E293" s="3"/>
      <c r="I293" s="7"/>
      <c r="Q293" s="3"/>
      <c r="S293" s="3"/>
      <c r="T293" s="9"/>
    </row>
    <row r="294" spans="2:20" x14ac:dyDescent="0.2">
      <c r="B294" s="3"/>
      <c r="I294" s="7"/>
      <c r="Q294" s="3"/>
      <c r="S294" s="3"/>
      <c r="T294" s="9"/>
    </row>
    <row r="295" spans="2:20" x14ac:dyDescent="0.2">
      <c r="B295" s="3"/>
      <c r="I295" s="7"/>
      <c r="Q295" s="3"/>
      <c r="S295" s="3"/>
      <c r="T295" s="9"/>
    </row>
    <row r="296" spans="2:20" x14ac:dyDescent="0.2">
      <c r="B296" s="3"/>
      <c r="I296" s="7"/>
      <c r="Q296" s="3"/>
      <c r="S296" s="3"/>
      <c r="T296" s="9"/>
    </row>
    <row r="297" spans="2:20" x14ac:dyDescent="0.2">
      <c r="B297" s="3"/>
      <c r="E297" s="3"/>
      <c r="I297" s="7"/>
      <c r="Q297" s="3"/>
      <c r="S297" s="3"/>
      <c r="T297" s="9"/>
    </row>
    <row r="298" spans="2:20" x14ac:dyDescent="0.2">
      <c r="B298" s="3"/>
      <c r="I298" s="7"/>
      <c r="Q298" s="3"/>
      <c r="S298" s="3"/>
      <c r="T298" s="9"/>
    </row>
    <row r="299" spans="2:20" x14ac:dyDescent="0.2">
      <c r="B299" s="3"/>
      <c r="E299" s="3"/>
      <c r="I299" s="7"/>
      <c r="Q299" s="3"/>
      <c r="S299" s="3"/>
      <c r="T299" s="9"/>
    </row>
    <row r="300" spans="2:20" x14ac:dyDescent="0.2">
      <c r="B300" s="3"/>
      <c r="E300" s="3"/>
      <c r="I300" s="7"/>
      <c r="Q300" s="3"/>
      <c r="S300" s="3"/>
      <c r="T300" s="9"/>
    </row>
    <row r="301" spans="2:20" x14ac:dyDescent="0.2">
      <c r="B301" s="3"/>
      <c r="I301" s="7"/>
      <c r="Q301" s="3"/>
      <c r="S301" s="3"/>
      <c r="T301" s="9"/>
    </row>
    <row r="302" spans="2:20" x14ac:dyDescent="0.2">
      <c r="E302" s="3"/>
      <c r="I302" s="7"/>
      <c r="Q302" s="3"/>
      <c r="S302" s="3"/>
      <c r="T302" s="9"/>
    </row>
    <row r="303" spans="2:20" x14ac:dyDescent="0.2">
      <c r="B303" s="3"/>
      <c r="E303" s="3"/>
      <c r="I303" s="7"/>
      <c r="Q303" s="3"/>
      <c r="S303" s="3"/>
      <c r="T303" s="9"/>
    </row>
    <row r="304" spans="2:20" x14ac:dyDescent="0.2">
      <c r="B304" s="3"/>
      <c r="E304" s="3"/>
      <c r="I304" s="7"/>
      <c r="Q304" s="3"/>
      <c r="S304" s="3"/>
      <c r="T304" s="9"/>
    </row>
    <row r="305" spans="2:20" x14ac:dyDescent="0.2">
      <c r="B305" s="3"/>
      <c r="I305" s="7"/>
      <c r="Q305" s="3"/>
      <c r="S305" s="3"/>
      <c r="T305" s="9"/>
    </row>
    <row r="306" spans="2:20" x14ac:dyDescent="0.2">
      <c r="B306" s="3"/>
      <c r="E306" s="3"/>
      <c r="I306" s="7"/>
      <c r="Q306" s="3"/>
      <c r="S306" s="3"/>
      <c r="T306" s="9"/>
    </row>
    <row r="307" spans="2:20" x14ac:dyDescent="0.2">
      <c r="B307" s="3"/>
      <c r="E307" s="3"/>
      <c r="I307" s="7"/>
      <c r="Q307" s="3"/>
      <c r="S307" s="3"/>
      <c r="T307" s="9"/>
    </row>
    <row r="308" spans="2:20" x14ac:dyDescent="0.2">
      <c r="B308" s="3"/>
      <c r="E308" s="3"/>
      <c r="I308" s="7"/>
      <c r="Q308" s="3"/>
      <c r="S308" s="3"/>
      <c r="T308" s="9"/>
    </row>
    <row r="309" spans="2:20" x14ac:dyDescent="0.2">
      <c r="B309" s="3"/>
      <c r="E309" s="3"/>
      <c r="I309" s="7"/>
      <c r="Q309" s="3"/>
      <c r="S309" s="3"/>
      <c r="T309" s="9"/>
    </row>
    <row r="310" spans="2:20" x14ac:dyDescent="0.2">
      <c r="B310" s="3"/>
      <c r="I310" s="7"/>
      <c r="Q310" s="3"/>
      <c r="S310" s="3"/>
      <c r="T310" s="9"/>
    </row>
    <row r="311" spans="2:20" x14ac:dyDescent="0.2">
      <c r="B311" s="3"/>
      <c r="I311" s="7"/>
      <c r="Q311" s="3"/>
      <c r="S311" s="3"/>
      <c r="T311" s="9"/>
    </row>
    <row r="312" spans="2:20" x14ac:dyDescent="0.2">
      <c r="B312" s="3"/>
      <c r="E312" s="3"/>
      <c r="I312" s="7"/>
      <c r="Q312" s="3"/>
      <c r="S312" s="3"/>
      <c r="T312" s="9"/>
    </row>
    <row r="313" spans="2:20" x14ac:dyDescent="0.2">
      <c r="B313" s="3"/>
      <c r="I313" s="7"/>
      <c r="Q313" s="3"/>
      <c r="S313" s="3"/>
      <c r="T313" s="9"/>
    </row>
    <row r="314" spans="2:20" x14ac:dyDescent="0.2">
      <c r="B314" s="3"/>
      <c r="E314" s="3"/>
      <c r="I314" s="7"/>
      <c r="Q314" s="3"/>
      <c r="S314" s="3"/>
      <c r="T314" s="9"/>
    </row>
    <row r="315" spans="2:20" x14ac:dyDescent="0.2">
      <c r="B315" s="3"/>
      <c r="E315" s="3"/>
      <c r="I315" s="7"/>
      <c r="Q315" s="3"/>
      <c r="S315" s="3"/>
      <c r="T315" s="9"/>
    </row>
    <row r="316" spans="2:20" x14ac:dyDescent="0.2">
      <c r="B316" s="3"/>
      <c r="I316" s="7"/>
      <c r="Q316" s="3"/>
      <c r="S316" s="3"/>
      <c r="T316" s="9"/>
    </row>
    <row r="317" spans="2:20" x14ac:dyDescent="0.2">
      <c r="B317" s="3"/>
      <c r="E317" s="3"/>
      <c r="I317" s="7"/>
      <c r="Q317" s="3"/>
      <c r="S317" s="3"/>
      <c r="T317" s="9"/>
    </row>
    <row r="318" spans="2:20" x14ac:dyDescent="0.2">
      <c r="B318" s="3"/>
      <c r="E318" s="3"/>
      <c r="I318" s="7"/>
      <c r="Q318" s="3"/>
      <c r="S318" s="3"/>
      <c r="T318" s="9"/>
    </row>
    <row r="319" spans="2:20" x14ac:dyDescent="0.2">
      <c r="B319" s="3"/>
      <c r="E319" s="3"/>
      <c r="I319" s="7"/>
      <c r="Q319" s="3"/>
      <c r="S319" s="3"/>
      <c r="T319" s="9"/>
    </row>
    <row r="320" spans="2:20" x14ac:dyDescent="0.2">
      <c r="B320" s="3"/>
      <c r="E320" s="3"/>
      <c r="I320" s="7"/>
      <c r="Q320" s="3"/>
      <c r="S320" s="3"/>
      <c r="T320" s="9"/>
    </row>
    <row r="321" spans="2:20" x14ac:dyDescent="0.2">
      <c r="B321" s="3"/>
      <c r="E321" s="3"/>
      <c r="I321" s="7"/>
      <c r="Q321" s="3"/>
      <c r="S321" s="3"/>
      <c r="T321" s="9"/>
    </row>
    <row r="322" spans="2:20" x14ac:dyDescent="0.2">
      <c r="B322" s="3"/>
      <c r="I322" s="7"/>
      <c r="Q322" s="3"/>
      <c r="S322" s="3"/>
      <c r="T322" s="9"/>
    </row>
    <row r="323" spans="2:20" x14ac:dyDescent="0.2">
      <c r="B323" s="3"/>
      <c r="I323" s="7"/>
      <c r="Q323" s="3"/>
      <c r="S323" s="3"/>
      <c r="T323" s="9"/>
    </row>
    <row r="324" spans="2:20" x14ac:dyDescent="0.2">
      <c r="B324" s="3"/>
      <c r="I324" s="7"/>
      <c r="Q324" s="3"/>
      <c r="S324" s="3"/>
      <c r="T324" s="9"/>
    </row>
    <row r="325" spans="2:20" x14ac:dyDescent="0.2">
      <c r="B325" s="3"/>
      <c r="I325" s="7"/>
      <c r="Q325" s="3"/>
      <c r="S325" s="3"/>
      <c r="T325" s="9"/>
    </row>
    <row r="326" spans="2:20" x14ac:dyDescent="0.2">
      <c r="B326" s="3"/>
      <c r="I326" s="7"/>
      <c r="Q326" s="3"/>
      <c r="S326" s="3"/>
      <c r="T326" s="9"/>
    </row>
    <row r="327" spans="2:20" x14ac:dyDescent="0.2">
      <c r="B327" s="3"/>
      <c r="E327" s="3"/>
      <c r="I327" s="7"/>
      <c r="Q327" s="3"/>
      <c r="S327" s="3"/>
      <c r="T327" s="9"/>
    </row>
    <row r="328" spans="2:20" x14ac:dyDescent="0.2">
      <c r="B328" s="3"/>
      <c r="I328" s="7"/>
      <c r="Q328" s="3"/>
      <c r="S328" s="3"/>
      <c r="T328" s="9"/>
    </row>
    <row r="329" spans="2:20" x14ac:dyDescent="0.2">
      <c r="B329" s="3"/>
      <c r="E329" s="3"/>
      <c r="I329" s="7"/>
      <c r="Q329" s="3"/>
      <c r="S329" s="3"/>
      <c r="T329" s="9"/>
    </row>
    <row r="330" spans="2:20" x14ac:dyDescent="0.2">
      <c r="B330" s="3"/>
      <c r="E330" s="3"/>
      <c r="I330" s="7"/>
      <c r="Q330" s="3"/>
      <c r="S330" s="3"/>
      <c r="T330" s="9"/>
    </row>
    <row r="331" spans="2:20" x14ac:dyDescent="0.2">
      <c r="B331" s="3"/>
      <c r="I331" s="7"/>
      <c r="Q331" s="3"/>
      <c r="S331" s="3"/>
      <c r="T331" s="9"/>
    </row>
    <row r="332" spans="2:20" x14ac:dyDescent="0.2">
      <c r="B332" s="3"/>
      <c r="I332" s="7"/>
      <c r="Q332" s="3"/>
      <c r="S332" s="3"/>
      <c r="T332" s="9"/>
    </row>
    <row r="333" spans="2:20" x14ac:dyDescent="0.2">
      <c r="B333" s="3"/>
      <c r="E333" s="3"/>
      <c r="I333" s="7"/>
      <c r="Q333" s="3"/>
      <c r="S333" s="3"/>
      <c r="T333" s="9"/>
    </row>
    <row r="334" spans="2:20" x14ac:dyDescent="0.2">
      <c r="B334" s="3"/>
      <c r="E334" s="3"/>
      <c r="I334" s="7"/>
      <c r="Q334" s="3"/>
      <c r="S334" s="3"/>
      <c r="T334" s="9"/>
    </row>
    <row r="335" spans="2:20" x14ac:dyDescent="0.2">
      <c r="B335" s="3"/>
      <c r="I335" s="7"/>
      <c r="Q335" s="3"/>
      <c r="S335" s="3"/>
      <c r="T335" s="9"/>
    </row>
    <row r="336" spans="2:20" x14ac:dyDescent="0.2">
      <c r="B336" s="3"/>
      <c r="E336" s="3"/>
      <c r="I336" s="7"/>
      <c r="Q336" s="3"/>
      <c r="S336" s="3"/>
      <c r="T336" s="9"/>
    </row>
    <row r="337" spans="2:20" x14ac:dyDescent="0.2">
      <c r="B337" s="3"/>
      <c r="I337" s="7"/>
      <c r="Q337" s="3"/>
      <c r="S337" s="3"/>
      <c r="T337" s="9"/>
    </row>
    <row r="338" spans="2:20" x14ac:dyDescent="0.2">
      <c r="B338" s="3"/>
      <c r="E338" s="3"/>
      <c r="I338" s="7"/>
      <c r="Q338" s="3"/>
      <c r="S338" s="3"/>
      <c r="T338" s="9"/>
    </row>
    <row r="339" spans="2:20" x14ac:dyDescent="0.2">
      <c r="B339" s="3"/>
      <c r="E339" s="3"/>
      <c r="I339" s="7"/>
      <c r="Q339" s="3"/>
      <c r="S339" s="3"/>
      <c r="T339" s="9"/>
    </row>
    <row r="340" spans="2:20" x14ac:dyDescent="0.2">
      <c r="B340" s="3"/>
      <c r="E340" s="3"/>
      <c r="I340" s="7"/>
      <c r="Q340" s="3"/>
      <c r="S340" s="3"/>
      <c r="T340" s="9"/>
    </row>
    <row r="341" spans="2:20" x14ac:dyDescent="0.2">
      <c r="B341" s="3"/>
      <c r="I341" s="7"/>
      <c r="Q341" s="3"/>
      <c r="S341" s="3"/>
      <c r="T341" s="9"/>
    </row>
    <row r="342" spans="2:20" x14ac:dyDescent="0.2">
      <c r="B342" s="3"/>
      <c r="I342" s="7"/>
      <c r="Q342" s="3"/>
      <c r="S342" s="3"/>
      <c r="T342" s="9"/>
    </row>
    <row r="343" spans="2:20" x14ac:dyDescent="0.2">
      <c r="E343" s="3"/>
      <c r="I343" s="7"/>
      <c r="Q343" s="3"/>
      <c r="S343" s="3"/>
      <c r="T343" s="9"/>
    </row>
    <row r="344" spans="2:20" x14ac:dyDescent="0.2">
      <c r="B344" s="3"/>
      <c r="I344" s="7"/>
      <c r="Q344" s="3"/>
      <c r="S344" s="3"/>
      <c r="T344" s="9"/>
    </row>
    <row r="345" spans="2:20" x14ac:dyDescent="0.2">
      <c r="B345" s="3"/>
      <c r="I345" s="7"/>
      <c r="Q345" s="3"/>
      <c r="S345" s="3"/>
      <c r="T345" s="9"/>
    </row>
    <row r="346" spans="2:20" x14ac:dyDescent="0.2">
      <c r="B346" s="3"/>
      <c r="E346" s="3"/>
      <c r="I346" s="7"/>
      <c r="Q346" s="3"/>
      <c r="S346" s="3"/>
      <c r="T346" s="9"/>
    </row>
    <row r="347" spans="2:20" x14ac:dyDescent="0.2">
      <c r="B347" s="3"/>
      <c r="I347" s="7"/>
      <c r="Q347" s="3"/>
      <c r="S347" s="3"/>
      <c r="T347" s="9"/>
    </row>
    <row r="348" spans="2:20" x14ac:dyDescent="0.2">
      <c r="B348" s="3"/>
      <c r="I348" s="7"/>
      <c r="Q348" s="3"/>
      <c r="S348" s="3"/>
      <c r="T348" s="9"/>
    </row>
    <row r="349" spans="2:20" x14ac:dyDescent="0.2">
      <c r="B349" s="3"/>
      <c r="E349" s="3"/>
      <c r="I349" s="7"/>
      <c r="Q349" s="3"/>
      <c r="S349" s="3"/>
      <c r="T349" s="9"/>
    </row>
    <row r="350" spans="2:20" x14ac:dyDescent="0.2">
      <c r="B350" s="3"/>
      <c r="I350" s="7"/>
      <c r="Q350" s="3"/>
      <c r="S350" s="3"/>
      <c r="T350" s="9"/>
    </row>
    <row r="351" spans="2:20" x14ac:dyDescent="0.2">
      <c r="B351" s="3"/>
      <c r="I351" s="7"/>
      <c r="Q351" s="3"/>
      <c r="S351" s="3"/>
      <c r="T351" s="9"/>
    </row>
    <row r="352" spans="2:20" x14ac:dyDescent="0.2">
      <c r="B352" s="3"/>
      <c r="E352" s="3"/>
      <c r="I352" s="7"/>
      <c r="Q352" s="3"/>
      <c r="S352" s="3"/>
      <c r="T352" s="9"/>
    </row>
    <row r="353" spans="2:20" x14ac:dyDescent="0.2">
      <c r="B353" s="3"/>
      <c r="E353" s="3"/>
      <c r="I353" s="7"/>
      <c r="Q353" s="3"/>
      <c r="S353" s="3"/>
      <c r="T353" s="9"/>
    </row>
    <row r="354" spans="2:20" x14ac:dyDescent="0.2">
      <c r="B354" s="3"/>
      <c r="I354" s="7"/>
      <c r="Q354" s="3"/>
      <c r="S354" s="3"/>
      <c r="T354" s="9"/>
    </row>
    <row r="355" spans="2:20" x14ac:dyDescent="0.2">
      <c r="B355" s="3"/>
      <c r="I355" s="7"/>
      <c r="Q355" s="3"/>
      <c r="S355" s="3"/>
      <c r="T355" s="9"/>
    </row>
    <row r="356" spans="2:20" x14ac:dyDescent="0.2">
      <c r="B356" s="3"/>
      <c r="E356" s="3"/>
      <c r="I356" s="7"/>
      <c r="Q356" s="3"/>
      <c r="S356" s="3"/>
      <c r="T356" s="9"/>
    </row>
    <row r="357" spans="2:20" x14ac:dyDescent="0.2">
      <c r="B357" s="3"/>
      <c r="I357" s="7"/>
      <c r="Q357" s="3"/>
      <c r="S357" s="3"/>
      <c r="T357" s="9"/>
    </row>
    <row r="358" spans="2:20" x14ac:dyDescent="0.2">
      <c r="B358" s="3"/>
      <c r="E358" s="3"/>
      <c r="I358" s="7"/>
      <c r="Q358" s="3"/>
      <c r="S358" s="3"/>
      <c r="T358" s="9"/>
    </row>
    <row r="359" spans="2:20" x14ac:dyDescent="0.2">
      <c r="B359" s="3"/>
      <c r="E359" s="3"/>
      <c r="I359" s="7"/>
      <c r="Q359" s="3"/>
      <c r="S359" s="3"/>
      <c r="T359" s="9"/>
    </row>
    <row r="360" spans="2:20" x14ac:dyDescent="0.2">
      <c r="B360" s="3"/>
      <c r="E360" s="3"/>
      <c r="I360" s="7"/>
      <c r="Q360" s="3"/>
      <c r="S360" s="3"/>
      <c r="T360" s="9"/>
    </row>
    <row r="361" spans="2:20" x14ac:dyDescent="0.2">
      <c r="B361" s="3"/>
      <c r="I361" s="7"/>
      <c r="Q361" s="3"/>
      <c r="S361" s="3"/>
      <c r="T361" s="9"/>
    </row>
    <row r="362" spans="2:20" x14ac:dyDescent="0.2">
      <c r="B362" s="3"/>
      <c r="E362" s="3"/>
      <c r="I362" s="7"/>
      <c r="Q362" s="3"/>
      <c r="S362" s="3"/>
      <c r="T362" s="9"/>
    </row>
    <row r="363" spans="2:20" x14ac:dyDescent="0.2">
      <c r="I363" s="7"/>
      <c r="Q363" s="3"/>
      <c r="S363" s="3"/>
      <c r="T363" s="9"/>
    </row>
    <row r="364" spans="2:20" x14ac:dyDescent="0.2">
      <c r="B364" s="3"/>
      <c r="E364" s="3"/>
      <c r="I364" s="7"/>
      <c r="Q364" s="3"/>
      <c r="S364" s="3"/>
      <c r="T364" s="9"/>
    </row>
    <row r="365" spans="2:20" x14ac:dyDescent="0.2">
      <c r="B365" s="3"/>
      <c r="I365" s="7"/>
      <c r="Q365" s="3"/>
      <c r="S365" s="3"/>
      <c r="T365" s="9"/>
    </row>
    <row r="366" spans="2:20" x14ac:dyDescent="0.2">
      <c r="B366" s="3"/>
      <c r="I366" s="7"/>
      <c r="Q366" s="3"/>
      <c r="S366" s="3"/>
      <c r="T366" s="9"/>
    </row>
    <row r="367" spans="2:20" x14ac:dyDescent="0.2">
      <c r="B367" s="3"/>
      <c r="I367" s="7"/>
      <c r="Q367" s="3"/>
      <c r="S367" s="3"/>
      <c r="T367" s="9"/>
    </row>
    <row r="368" spans="2:20" x14ac:dyDescent="0.2">
      <c r="B368" s="3"/>
      <c r="E368" s="3"/>
      <c r="I368" s="7"/>
      <c r="Q368" s="3"/>
      <c r="S368" s="3"/>
      <c r="T368" s="9"/>
    </row>
    <row r="369" spans="2:20" x14ac:dyDescent="0.2">
      <c r="B369" s="3"/>
      <c r="E369" s="3"/>
      <c r="I369" s="7"/>
      <c r="Q369" s="3"/>
      <c r="S369" s="3"/>
      <c r="T369" s="9"/>
    </row>
    <row r="370" spans="2:20" x14ac:dyDescent="0.2">
      <c r="B370" s="3"/>
      <c r="I370" s="7"/>
      <c r="Q370" s="3"/>
      <c r="S370" s="3"/>
      <c r="T370" s="9"/>
    </row>
    <row r="371" spans="2:20" x14ac:dyDescent="0.2">
      <c r="B371" s="3"/>
      <c r="E371" s="3"/>
      <c r="I371" s="7"/>
      <c r="Q371" s="3"/>
      <c r="S371" s="3"/>
      <c r="T371" s="9"/>
    </row>
    <row r="372" spans="2:20" x14ac:dyDescent="0.2">
      <c r="B372" s="3"/>
      <c r="I372" s="7"/>
      <c r="Q372" s="3"/>
      <c r="S372" s="3"/>
      <c r="T372" s="9"/>
    </row>
    <row r="373" spans="2:20" x14ac:dyDescent="0.2">
      <c r="B373" s="3"/>
      <c r="I373" s="7"/>
      <c r="Q373" s="3"/>
      <c r="S373" s="3"/>
      <c r="T373" s="9"/>
    </row>
    <row r="374" spans="2:20" x14ac:dyDescent="0.2">
      <c r="B374" s="3"/>
      <c r="E374" s="3"/>
      <c r="I374" s="7"/>
      <c r="Q374" s="3"/>
      <c r="S374" s="3"/>
      <c r="T374" s="9"/>
    </row>
    <row r="375" spans="2:20" x14ac:dyDescent="0.2">
      <c r="B375" s="3"/>
      <c r="E375" s="3"/>
      <c r="I375" s="7"/>
      <c r="Q375" s="3"/>
      <c r="S375" s="3"/>
      <c r="T375" s="9"/>
    </row>
    <row r="376" spans="2:20" x14ac:dyDescent="0.2">
      <c r="B376" s="3"/>
      <c r="I376" s="7"/>
      <c r="Q376" s="3"/>
      <c r="S376" s="3"/>
      <c r="T376" s="9"/>
    </row>
    <row r="377" spans="2:20" x14ac:dyDescent="0.2">
      <c r="B377" s="3"/>
      <c r="E377" s="3"/>
      <c r="I377" s="7"/>
      <c r="Q377" s="3"/>
      <c r="S377" s="3"/>
      <c r="T377" s="9"/>
    </row>
    <row r="378" spans="2:20" x14ac:dyDescent="0.2">
      <c r="B378" s="3"/>
      <c r="E378" s="3"/>
      <c r="I378" s="7"/>
      <c r="Q378" s="3"/>
      <c r="S378" s="3"/>
      <c r="T378" s="9"/>
    </row>
    <row r="379" spans="2:20" x14ac:dyDescent="0.2">
      <c r="B379" s="3"/>
      <c r="I379" s="7"/>
      <c r="Q379" s="3"/>
      <c r="S379" s="3"/>
      <c r="T379" s="9"/>
    </row>
    <row r="380" spans="2:20" x14ac:dyDescent="0.2">
      <c r="B380" s="3"/>
      <c r="E380" s="3"/>
      <c r="I380" s="7"/>
      <c r="Q380" s="3"/>
      <c r="S380" s="3"/>
      <c r="T380" s="9"/>
    </row>
    <row r="381" spans="2:20" x14ac:dyDescent="0.2">
      <c r="B381" s="3"/>
      <c r="E381" s="3"/>
      <c r="I381" s="7"/>
      <c r="Q381" s="3"/>
      <c r="S381" s="3"/>
      <c r="T381" s="9"/>
    </row>
    <row r="382" spans="2:20" x14ac:dyDescent="0.2">
      <c r="E382" s="3"/>
      <c r="I382" s="7"/>
      <c r="Q382" s="3"/>
      <c r="S382" s="3"/>
      <c r="T382" s="9"/>
    </row>
    <row r="383" spans="2:20" x14ac:dyDescent="0.2">
      <c r="B383" s="3"/>
      <c r="E383" s="3"/>
      <c r="I383" s="7"/>
      <c r="Q383" s="3"/>
      <c r="S383" s="3"/>
      <c r="T383" s="9"/>
    </row>
    <row r="384" spans="2:20" x14ac:dyDescent="0.2">
      <c r="B384" s="3"/>
      <c r="E384" s="3"/>
      <c r="I384" s="7"/>
      <c r="Q384" s="3"/>
      <c r="S384" s="3"/>
      <c r="T384" s="9"/>
    </row>
    <row r="385" spans="2:20" x14ac:dyDescent="0.2">
      <c r="B385" s="3"/>
      <c r="I385" s="7"/>
      <c r="Q385" s="3"/>
      <c r="S385" s="3"/>
      <c r="T385" s="9"/>
    </row>
    <row r="386" spans="2:20" x14ac:dyDescent="0.2">
      <c r="B386" s="3"/>
      <c r="E386" s="3"/>
      <c r="I386" s="7"/>
      <c r="Q386" s="3"/>
      <c r="S386" s="3"/>
      <c r="T386" s="9"/>
    </row>
    <row r="387" spans="2:20" x14ac:dyDescent="0.2">
      <c r="B387" s="3"/>
      <c r="I387" s="7"/>
      <c r="Q387" s="3"/>
      <c r="S387" s="3"/>
      <c r="T387" s="9"/>
    </row>
    <row r="388" spans="2:20" x14ac:dyDescent="0.2">
      <c r="B388" s="3"/>
      <c r="I388" s="7"/>
      <c r="Q388" s="3"/>
      <c r="S388" s="3"/>
      <c r="T388" s="9"/>
    </row>
    <row r="389" spans="2:20" x14ac:dyDescent="0.2">
      <c r="B389" s="3"/>
      <c r="E389" s="3"/>
      <c r="I389" s="7"/>
      <c r="Q389" s="3"/>
      <c r="S389" s="3"/>
      <c r="T389" s="9"/>
    </row>
    <row r="390" spans="2:20" x14ac:dyDescent="0.2">
      <c r="B390" s="3"/>
      <c r="E390" s="3"/>
      <c r="I390" s="7"/>
      <c r="Q390" s="3"/>
      <c r="S390" s="3"/>
      <c r="T390" s="9"/>
    </row>
    <row r="391" spans="2:20" x14ac:dyDescent="0.2">
      <c r="B391" s="3"/>
      <c r="E391" s="3"/>
      <c r="I391" s="7"/>
      <c r="Q391" s="3"/>
      <c r="S391" s="3"/>
      <c r="T391" s="9"/>
    </row>
    <row r="392" spans="2:20" x14ac:dyDescent="0.2">
      <c r="B392" s="3"/>
      <c r="E392" s="3"/>
      <c r="I392" s="7"/>
      <c r="Q392" s="3"/>
      <c r="S392" s="3"/>
      <c r="T392" s="9"/>
    </row>
    <row r="393" spans="2:20" x14ac:dyDescent="0.2">
      <c r="B393" s="3"/>
      <c r="E393" s="3"/>
      <c r="I393" s="7"/>
      <c r="Q393" s="3"/>
      <c r="S393" s="3"/>
      <c r="T393" s="9"/>
    </row>
    <row r="394" spans="2:20" x14ac:dyDescent="0.2">
      <c r="B394" s="3"/>
      <c r="E394" s="3"/>
      <c r="I394" s="7"/>
      <c r="Q394" s="3"/>
      <c r="S394" s="3"/>
      <c r="T394" s="9"/>
    </row>
    <row r="395" spans="2:20" x14ac:dyDescent="0.2">
      <c r="B395" s="3"/>
      <c r="E395" s="3"/>
      <c r="I395" s="7"/>
      <c r="Q395" s="3"/>
      <c r="S395" s="3"/>
      <c r="T395" s="9"/>
    </row>
    <row r="396" spans="2:20" x14ac:dyDescent="0.2">
      <c r="B396" s="3"/>
      <c r="E396" s="3"/>
      <c r="I396" s="7"/>
      <c r="Q396" s="3"/>
      <c r="S396" s="3"/>
      <c r="T396" s="9"/>
    </row>
    <row r="397" spans="2:20" x14ac:dyDescent="0.2">
      <c r="B397" s="3"/>
      <c r="I397" s="7"/>
      <c r="Q397" s="3"/>
      <c r="S397" s="3"/>
      <c r="T397" s="9"/>
    </row>
    <row r="398" spans="2:20" x14ac:dyDescent="0.2">
      <c r="B398" s="3"/>
      <c r="E398" s="3"/>
      <c r="I398" s="7"/>
      <c r="Q398" s="3"/>
      <c r="S398" s="3"/>
      <c r="T398" s="9"/>
    </row>
    <row r="399" spans="2:20" x14ac:dyDescent="0.2">
      <c r="B399" s="3"/>
      <c r="I399" s="7"/>
      <c r="Q399" s="3"/>
      <c r="S399" s="3"/>
      <c r="T399" s="9"/>
    </row>
    <row r="400" spans="2:20" x14ac:dyDescent="0.2">
      <c r="B400" s="3"/>
      <c r="E400" s="3"/>
      <c r="I400" s="7"/>
      <c r="Q400" s="3"/>
      <c r="S400" s="3"/>
      <c r="T400" s="9"/>
    </row>
    <row r="401" spans="2:20" x14ac:dyDescent="0.2">
      <c r="I401" s="7"/>
      <c r="Q401" s="3"/>
      <c r="S401" s="3"/>
      <c r="T401" s="9"/>
    </row>
    <row r="402" spans="2:20" x14ac:dyDescent="0.2">
      <c r="B402" s="3"/>
      <c r="E402" s="3"/>
      <c r="I402" s="7"/>
      <c r="Q402" s="3"/>
      <c r="S402" s="3"/>
      <c r="T402" s="9"/>
    </row>
    <row r="403" spans="2:20" x14ac:dyDescent="0.2">
      <c r="B403" s="3"/>
      <c r="I403" s="7"/>
      <c r="Q403" s="3"/>
      <c r="S403" s="3"/>
      <c r="T403" s="9"/>
    </row>
    <row r="404" spans="2:20" x14ac:dyDescent="0.2">
      <c r="B404" s="3"/>
      <c r="E404" s="3"/>
      <c r="I404" s="7"/>
      <c r="Q404" s="3"/>
      <c r="S404" s="3"/>
      <c r="T404" s="9"/>
    </row>
    <row r="405" spans="2:20" x14ac:dyDescent="0.2">
      <c r="B405" s="3"/>
      <c r="I405" s="7"/>
      <c r="Q405" s="3"/>
      <c r="S405" s="3"/>
      <c r="T405" s="9"/>
    </row>
    <row r="406" spans="2:20" x14ac:dyDescent="0.2">
      <c r="B406" s="3"/>
      <c r="E406" s="3"/>
      <c r="I406" s="7"/>
      <c r="Q406" s="3"/>
      <c r="S406" s="3"/>
      <c r="T406" s="9"/>
    </row>
    <row r="407" spans="2:20" x14ac:dyDescent="0.2">
      <c r="B407" s="3"/>
      <c r="E407" s="3"/>
      <c r="I407" s="7"/>
      <c r="Q407" s="3"/>
      <c r="S407" s="3"/>
      <c r="T407" s="9"/>
    </row>
    <row r="408" spans="2:20" x14ac:dyDescent="0.2">
      <c r="B408" s="3"/>
      <c r="E408" s="3"/>
      <c r="I408" s="7"/>
      <c r="Q408" s="3"/>
      <c r="S408" s="3"/>
      <c r="T408" s="9"/>
    </row>
    <row r="409" spans="2:20" x14ac:dyDescent="0.2">
      <c r="B409" s="3"/>
      <c r="I409" s="7"/>
      <c r="Q409" s="3"/>
      <c r="S409" s="3"/>
      <c r="T409" s="9"/>
    </row>
    <row r="410" spans="2:20" x14ac:dyDescent="0.2">
      <c r="B410" s="3"/>
      <c r="E410" s="3"/>
      <c r="I410" s="7"/>
      <c r="Q410" s="3"/>
      <c r="S410" s="3"/>
      <c r="T410" s="9"/>
    </row>
    <row r="411" spans="2:20" x14ac:dyDescent="0.2">
      <c r="B411" s="3"/>
      <c r="E411" s="3"/>
      <c r="I411" s="7"/>
      <c r="Q411" s="3"/>
      <c r="S411" s="3"/>
      <c r="T411" s="9"/>
    </row>
    <row r="412" spans="2:20" x14ac:dyDescent="0.2">
      <c r="B412" s="3"/>
      <c r="E412" s="3"/>
      <c r="I412" s="7"/>
      <c r="Q412" s="3"/>
      <c r="S412" s="3"/>
      <c r="T412" s="9"/>
    </row>
    <row r="413" spans="2:20" x14ac:dyDescent="0.2">
      <c r="B413" s="3"/>
      <c r="E413" s="3"/>
      <c r="I413" s="7"/>
      <c r="Q413" s="3"/>
      <c r="S413" s="3"/>
      <c r="T413" s="9"/>
    </row>
    <row r="414" spans="2:20" x14ac:dyDescent="0.2">
      <c r="B414" s="3"/>
      <c r="I414" s="7"/>
      <c r="Q414" s="3"/>
      <c r="S414" s="3"/>
      <c r="T414" s="9"/>
    </row>
    <row r="415" spans="2:20" x14ac:dyDescent="0.2">
      <c r="B415" s="3"/>
      <c r="E415" s="3"/>
      <c r="I415" s="7"/>
      <c r="Q415" s="3"/>
      <c r="S415" s="3"/>
      <c r="T415" s="9"/>
    </row>
    <row r="416" spans="2:20" x14ac:dyDescent="0.2">
      <c r="B416" s="3"/>
      <c r="I416" s="7"/>
      <c r="Q416" s="3"/>
      <c r="S416" s="3"/>
      <c r="T416" s="9"/>
    </row>
    <row r="417" spans="2:20" x14ac:dyDescent="0.2">
      <c r="B417" s="3"/>
      <c r="I417" s="7"/>
      <c r="Q417" s="3"/>
      <c r="S417" s="3"/>
      <c r="T417" s="9"/>
    </row>
    <row r="418" spans="2:20" x14ac:dyDescent="0.2">
      <c r="B418" s="3"/>
      <c r="I418" s="7"/>
      <c r="Q418" s="3"/>
      <c r="S418" s="3"/>
      <c r="T418" s="9"/>
    </row>
    <row r="419" spans="2:20" x14ac:dyDescent="0.2">
      <c r="B419" s="3"/>
      <c r="E419" s="3"/>
      <c r="I419" s="7"/>
      <c r="Q419" s="3"/>
      <c r="S419" s="3"/>
      <c r="T419" s="9"/>
    </row>
    <row r="420" spans="2:20" x14ac:dyDescent="0.2">
      <c r="E420" s="3"/>
      <c r="I420" s="7"/>
      <c r="Q420" s="3"/>
      <c r="S420" s="3"/>
      <c r="T420" s="9"/>
    </row>
    <row r="421" spans="2:20" x14ac:dyDescent="0.2">
      <c r="B421" s="3"/>
      <c r="I421" s="7"/>
      <c r="Q421" s="3"/>
      <c r="S421" s="3"/>
      <c r="T421" s="9"/>
    </row>
    <row r="422" spans="2:20" x14ac:dyDescent="0.2">
      <c r="B422" s="3"/>
      <c r="E422" s="3"/>
      <c r="I422" s="7"/>
      <c r="Q422" s="3"/>
      <c r="S422" s="3"/>
      <c r="T422" s="9"/>
    </row>
    <row r="423" spans="2:20" x14ac:dyDescent="0.2">
      <c r="B423" s="3"/>
      <c r="E423" s="3"/>
      <c r="I423" s="7"/>
      <c r="Q423" s="3"/>
      <c r="S423" s="3"/>
      <c r="T423" s="9"/>
    </row>
    <row r="424" spans="2:20" x14ac:dyDescent="0.2">
      <c r="B424" s="3"/>
      <c r="I424" s="7"/>
      <c r="Q424" s="3"/>
      <c r="S424" s="3"/>
      <c r="T424" s="9"/>
    </row>
    <row r="425" spans="2:20" x14ac:dyDescent="0.2">
      <c r="B425" s="3"/>
      <c r="I425" s="7"/>
      <c r="Q425" s="3"/>
      <c r="S425" s="3"/>
      <c r="T425" s="9"/>
    </row>
    <row r="426" spans="2:20" x14ac:dyDescent="0.2">
      <c r="B426" s="3"/>
      <c r="I426" s="7"/>
      <c r="Q426" s="3"/>
      <c r="S426" s="3"/>
      <c r="T426" s="9"/>
    </row>
    <row r="427" spans="2:20" x14ac:dyDescent="0.2">
      <c r="B427" s="3"/>
      <c r="I427" s="7"/>
      <c r="Q427" s="3"/>
      <c r="S427" s="3"/>
      <c r="T427" s="9"/>
    </row>
    <row r="428" spans="2:20" x14ac:dyDescent="0.2">
      <c r="B428" s="3"/>
      <c r="E428" s="3"/>
      <c r="I428" s="7"/>
      <c r="Q428" s="3"/>
      <c r="S428" s="3"/>
      <c r="T428" s="9"/>
    </row>
    <row r="429" spans="2:20" x14ac:dyDescent="0.2">
      <c r="B429" s="3"/>
      <c r="I429" s="7"/>
      <c r="Q429" s="3"/>
      <c r="S429" s="3"/>
      <c r="T429" s="9"/>
    </row>
    <row r="430" spans="2:20" x14ac:dyDescent="0.2">
      <c r="B430" s="3"/>
      <c r="E430" s="3"/>
      <c r="I430" s="7"/>
      <c r="Q430" s="3"/>
      <c r="S430" s="3"/>
      <c r="T430" s="9"/>
    </row>
    <row r="431" spans="2:20" x14ac:dyDescent="0.2">
      <c r="B431" s="3"/>
      <c r="I431" s="7"/>
      <c r="Q431" s="3"/>
      <c r="S431" s="3"/>
      <c r="T431" s="9"/>
    </row>
    <row r="432" spans="2:20" x14ac:dyDescent="0.2">
      <c r="B432" s="3"/>
      <c r="I432" s="7"/>
      <c r="Q432" s="3"/>
      <c r="S432" s="3"/>
      <c r="T432" s="9"/>
    </row>
    <row r="433" spans="2:20" x14ac:dyDescent="0.2">
      <c r="B433" s="3"/>
      <c r="E433" s="3"/>
      <c r="I433" s="7"/>
      <c r="Q433" s="3"/>
      <c r="S433" s="3"/>
      <c r="T433" s="9"/>
    </row>
    <row r="434" spans="2:20" x14ac:dyDescent="0.2">
      <c r="B434" s="3"/>
      <c r="E434" s="3"/>
      <c r="I434" s="7"/>
      <c r="Q434" s="3"/>
      <c r="S434" s="3"/>
      <c r="T434" s="9"/>
    </row>
    <row r="435" spans="2:20" x14ac:dyDescent="0.2">
      <c r="B435" s="3"/>
      <c r="E435" s="3"/>
      <c r="I435" s="7"/>
      <c r="Q435" s="3"/>
      <c r="S435" s="3"/>
      <c r="T435" s="9"/>
    </row>
    <row r="436" spans="2:20" x14ac:dyDescent="0.2">
      <c r="B436" s="3"/>
      <c r="E436" s="3"/>
      <c r="I436" s="7"/>
      <c r="Q436" s="3"/>
      <c r="S436" s="3"/>
      <c r="T436" s="9"/>
    </row>
    <row r="437" spans="2:20" x14ac:dyDescent="0.2">
      <c r="B437" s="3"/>
      <c r="E437" s="3"/>
      <c r="I437" s="7"/>
      <c r="Q437" s="3"/>
      <c r="S437" s="3"/>
      <c r="T437" s="9"/>
    </row>
    <row r="438" spans="2:20" x14ac:dyDescent="0.2">
      <c r="B438" s="3"/>
      <c r="E438" s="3"/>
      <c r="I438" s="7"/>
      <c r="Q438" s="3"/>
      <c r="S438" s="3"/>
      <c r="T438" s="9"/>
    </row>
    <row r="439" spans="2:20" x14ac:dyDescent="0.2">
      <c r="B439" s="3"/>
      <c r="E439" s="3"/>
      <c r="I439" s="7"/>
      <c r="Q439" s="3"/>
      <c r="S439" s="3"/>
      <c r="T439" s="9"/>
    </row>
    <row r="440" spans="2:20" x14ac:dyDescent="0.2">
      <c r="E440" s="3"/>
      <c r="I440" s="7"/>
      <c r="Q440" s="3"/>
      <c r="S440" s="3"/>
      <c r="T440" s="9"/>
    </row>
    <row r="441" spans="2:20" x14ac:dyDescent="0.2">
      <c r="B441" s="3"/>
      <c r="E441" s="3"/>
      <c r="I441" s="7"/>
      <c r="Q441" s="3"/>
      <c r="S441" s="3"/>
      <c r="T441" s="9"/>
    </row>
    <row r="442" spans="2:20" x14ac:dyDescent="0.2">
      <c r="B442" s="3"/>
      <c r="I442" s="7"/>
      <c r="Q442" s="3"/>
      <c r="S442" s="3"/>
      <c r="T442" s="9"/>
    </row>
    <row r="443" spans="2:20" x14ac:dyDescent="0.2">
      <c r="B443" s="3"/>
      <c r="E443" s="3"/>
      <c r="I443" s="7"/>
      <c r="Q443" s="3"/>
      <c r="S443" s="3"/>
      <c r="T443" s="9"/>
    </row>
    <row r="444" spans="2:20" x14ac:dyDescent="0.2">
      <c r="B444" s="3"/>
      <c r="E444" s="3"/>
      <c r="I444" s="7"/>
      <c r="Q444" s="3"/>
      <c r="S444" s="3"/>
      <c r="T444" s="9"/>
    </row>
    <row r="445" spans="2:20" x14ac:dyDescent="0.2">
      <c r="B445" s="3"/>
      <c r="E445" s="3"/>
      <c r="I445" s="7"/>
      <c r="Q445" s="3"/>
      <c r="S445" s="3"/>
      <c r="T445" s="9"/>
    </row>
    <row r="446" spans="2:20" x14ac:dyDescent="0.2">
      <c r="B446" s="3"/>
      <c r="E446" s="3"/>
      <c r="I446" s="7"/>
      <c r="Q446" s="3"/>
      <c r="S446" s="3"/>
      <c r="T446" s="9"/>
    </row>
    <row r="447" spans="2:20" x14ac:dyDescent="0.2">
      <c r="B447" s="3"/>
      <c r="E447" s="3"/>
      <c r="I447" s="7"/>
      <c r="Q447" s="3"/>
      <c r="S447" s="3"/>
      <c r="T447" s="9"/>
    </row>
    <row r="448" spans="2:20" x14ac:dyDescent="0.2">
      <c r="B448" s="3"/>
      <c r="I448" s="7"/>
      <c r="Q448" s="3"/>
      <c r="S448" s="3"/>
      <c r="T448" s="9"/>
    </row>
    <row r="449" spans="2:20" x14ac:dyDescent="0.2">
      <c r="B449" s="3"/>
      <c r="E449" s="3"/>
      <c r="I449" s="7"/>
      <c r="Q449" s="3"/>
      <c r="S449" s="3"/>
      <c r="T449" s="9"/>
    </row>
    <row r="450" spans="2:20" x14ac:dyDescent="0.2">
      <c r="B450" s="3"/>
      <c r="I450" s="7"/>
      <c r="Q450" s="3"/>
      <c r="S450" s="3"/>
      <c r="T450" s="9"/>
    </row>
    <row r="451" spans="2:20" x14ac:dyDescent="0.2">
      <c r="B451" s="3"/>
      <c r="E451" s="3"/>
      <c r="I451" s="7"/>
      <c r="Q451" s="3"/>
      <c r="S451" s="3"/>
      <c r="T451" s="9"/>
    </row>
    <row r="452" spans="2:20" x14ac:dyDescent="0.2">
      <c r="B452" s="3"/>
      <c r="I452" s="7"/>
      <c r="Q452" s="3"/>
      <c r="S452" s="3"/>
      <c r="T452" s="9"/>
    </row>
    <row r="453" spans="2:20" x14ac:dyDescent="0.2">
      <c r="B453" s="3"/>
      <c r="E453" s="3"/>
      <c r="I453" s="7"/>
      <c r="Q453" s="3"/>
      <c r="S453" s="3"/>
      <c r="T453" s="9"/>
    </row>
    <row r="454" spans="2:20" x14ac:dyDescent="0.2">
      <c r="B454" s="3"/>
      <c r="E454" s="3"/>
      <c r="I454" s="7"/>
      <c r="Q454" s="3"/>
      <c r="S454" s="3"/>
      <c r="T454" s="9"/>
    </row>
    <row r="455" spans="2:20" x14ac:dyDescent="0.2">
      <c r="B455" s="3"/>
      <c r="E455" s="3"/>
      <c r="I455" s="7"/>
      <c r="Q455" s="3"/>
      <c r="S455" s="3"/>
      <c r="T455" s="9"/>
    </row>
    <row r="456" spans="2:20" x14ac:dyDescent="0.2">
      <c r="B456" s="3"/>
      <c r="I456" s="7"/>
      <c r="Q456" s="3"/>
      <c r="S456" s="3"/>
      <c r="T456" s="9"/>
    </row>
    <row r="457" spans="2:20" x14ac:dyDescent="0.2">
      <c r="B457" s="3"/>
      <c r="E457" s="3"/>
      <c r="I457" s="7"/>
      <c r="Q457" s="3"/>
      <c r="S457" s="3"/>
      <c r="T457" s="9"/>
    </row>
    <row r="458" spans="2:20" x14ac:dyDescent="0.2">
      <c r="B458" s="3"/>
      <c r="I458" s="7"/>
      <c r="Q458" s="3"/>
      <c r="S458" s="3"/>
      <c r="T458" s="9"/>
    </row>
    <row r="459" spans="2:20" x14ac:dyDescent="0.2">
      <c r="B459" s="3"/>
      <c r="E459" s="3"/>
      <c r="I459" s="7"/>
      <c r="Q459" s="3"/>
      <c r="S459" s="3"/>
      <c r="T459" s="9"/>
    </row>
    <row r="460" spans="2:20" x14ac:dyDescent="0.2">
      <c r="E460" s="3"/>
      <c r="I460" s="7"/>
      <c r="Q460" s="3"/>
      <c r="S460" s="3"/>
      <c r="T460" s="9"/>
    </row>
    <row r="461" spans="2:20" x14ac:dyDescent="0.2">
      <c r="B461" s="3"/>
      <c r="E461" s="3"/>
      <c r="I461" s="7"/>
      <c r="Q461" s="3"/>
      <c r="S461" s="3"/>
      <c r="T461" s="9"/>
    </row>
    <row r="462" spans="2:20" x14ac:dyDescent="0.2">
      <c r="B462" s="3"/>
      <c r="E462" s="3"/>
      <c r="I462" s="7"/>
      <c r="Q462" s="3"/>
      <c r="S462" s="3"/>
      <c r="T462" s="9"/>
    </row>
    <row r="463" spans="2:20" x14ac:dyDescent="0.2">
      <c r="B463" s="3"/>
      <c r="I463" s="7"/>
      <c r="Q463" s="3"/>
      <c r="S463" s="3"/>
      <c r="T463" s="9"/>
    </row>
    <row r="464" spans="2:20" x14ac:dyDescent="0.2">
      <c r="B464" s="3"/>
      <c r="E464" s="3"/>
      <c r="I464" s="7"/>
      <c r="Q464" s="3"/>
      <c r="S464" s="3"/>
      <c r="T464" s="9"/>
    </row>
    <row r="465" spans="2:20" x14ac:dyDescent="0.2">
      <c r="B465" s="3"/>
      <c r="I465" s="7"/>
      <c r="Q465" s="3"/>
      <c r="S465" s="3"/>
      <c r="T465" s="9"/>
    </row>
    <row r="466" spans="2:20" x14ac:dyDescent="0.2">
      <c r="B466" s="3"/>
      <c r="I466" s="7"/>
      <c r="Q466" s="3"/>
      <c r="S466" s="3"/>
      <c r="T466" s="9"/>
    </row>
    <row r="467" spans="2:20" x14ac:dyDescent="0.2">
      <c r="B467" s="3"/>
      <c r="I467" s="7"/>
      <c r="Q467" s="3"/>
      <c r="S467" s="3"/>
      <c r="T467" s="9"/>
    </row>
    <row r="468" spans="2:20" x14ac:dyDescent="0.2">
      <c r="B468" s="3"/>
      <c r="E468" s="3"/>
      <c r="I468" s="7"/>
      <c r="Q468" s="3"/>
      <c r="S468" s="3"/>
      <c r="T468" s="9"/>
    </row>
    <row r="469" spans="2:20" x14ac:dyDescent="0.2">
      <c r="B469" s="3"/>
      <c r="I469" s="7"/>
      <c r="Q469" s="3"/>
      <c r="S469" s="3"/>
      <c r="T469" s="9"/>
    </row>
    <row r="470" spans="2:20" x14ac:dyDescent="0.2">
      <c r="B470" s="3"/>
      <c r="E470" s="3"/>
      <c r="I470" s="7"/>
      <c r="Q470" s="3"/>
      <c r="S470" s="3"/>
      <c r="T470" s="9"/>
    </row>
    <row r="471" spans="2:20" x14ac:dyDescent="0.2">
      <c r="B471" s="3"/>
      <c r="I471" s="7"/>
      <c r="Q471" s="3"/>
      <c r="S471" s="3"/>
      <c r="T471" s="9"/>
    </row>
    <row r="472" spans="2:20" x14ac:dyDescent="0.2">
      <c r="B472" s="3"/>
      <c r="I472" s="7"/>
      <c r="Q472" s="3"/>
      <c r="S472" s="3"/>
      <c r="T472" s="9"/>
    </row>
    <row r="473" spans="2:20" x14ac:dyDescent="0.2">
      <c r="B473" s="3"/>
      <c r="E473" s="3"/>
      <c r="I473" s="7"/>
      <c r="Q473" s="3"/>
      <c r="S473" s="3"/>
      <c r="T473" s="9"/>
    </row>
    <row r="474" spans="2:20" x14ac:dyDescent="0.2">
      <c r="B474" s="3"/>
      <c r="E474" s="3"/>
      <c r="I474" s="7"/>
      <c r="Q474" s="3"/>
      <c r="S474" s="3"/>
      <c r="T474" s="9"/>
    </row>
    <row r="475" spans="2:20" x14ac:dyDescent="0.2">
      <c r="B475" s="3"/>
      <c r="E475" s="3"/>
      <c r="I475" s="7"/>
      <c r="Q475" s="3"/>
      <c r="S475" s="3"/>
      <c r="T475" s="9"/>
    </row>
    <row r="476" spans="2:20" x14ac:dyDescent="0.2">
      <c r="B476" s="3"/>
      <c r="I476" s="7"/>
      <c r="Q476" s="3"/>
      <c r="S476" s="3"/>
      <c r="T476" s="9"/>
    </row>
    <row r="477" spans="2:20" x14ac:dyDescent="0.2">
      <c r="B477" s="3"/>
      <c r="I477" s="7"/>
      <c r="Q477" s="3"/>
      <c r="S477" s="3"/>
      <c r="T477" s="9"/>
    </row>
    <row r="478" spans="2:20" x14ac:dyDescent="0.2">
      <c r="B478" s="3"/>
      <c r="E478" s="3"/>
      <c r="I478" s="7"/>
      <c r="Q478" s="3"/>
      <c r="S478" s="3"/>
      <c r="T478" s="9"/>
    </row>
    <row r="479" spans="2:20" x14ac:dyDescent="0.2">
      <c r="B479" s="3"/>
      <c r="E479" s="3"/>
      <c r="I479" s="7"/>
      <c r="Q479" s="3"/>
      <c r="S479" s="3"/>
      <c r="T479" s="9"/>
    </row>
    <row r="480" spans="2:20" x14ac:dyDescent="0.2">
      <c r="I480" s="7"/>
      <c r="Q480" s="3"/>
      <c r="S480" s="3"/>
      <c r="T480" s="9"/>
    </row>
    <row r="481" spans="2:20" x14ac:dyDescent="0.2">
      <c r="B481" s="3"/>
      <c r="E481" s="3"/>
      <c r="I481" s="7"/>
      <c r="Q481" s="3"/>
      <c r="S481" s="3"/>
      <c r="T481" s="9"/>
    </row>
    <row r="482" spans="2:20" x14ac:dyDescent="0.2">
      <c r="B482" s="3"/>
      <c r="I482" s="7"/>
      <c r="Q482" s="3"/>
      <c r="S482" s="3"/>
      <c r="T482" s="9"/>
    </row>
    <row r="483" spans="2:20" x14ac:dyDescent="0.2">
      <c r="B483" s="3"/>
      <c r="E483" s="3"/>
      <c r="I483" s="7"/>
      <c r="Q483" s="3"/>
      <c r="S483" s="3"/>
      <c r="T483" s="9"/>
    </row>
    <row r="484" spans="2:20" x14ac:dyDescent="0.2">
      <c r="B484" s="3"/>
      <c r="E484" s="3"/>
      <c r="I484" s="7"/>
      <c r="Q484" s="3"/>
      <c r="S484" s="3"/>
      <c r="T484" s="9"/>
    </row>
    <row r="485" spans="2:20" x14ac:dyDescent="0.2">
      <c r="B485" s="3"/>
      <c r="I485" s="7"/>
      <c r="Q485" s="3"/>
      <c r="S485" s="3"/>
      <c r="T485" s="9"/>
    </row>
    <row r="486" spans="2:20" x14ac:dyDescent="0.2">
      <c r="B486" s="3"/>
      <c r="I486" s="7"/>
      <c r="Q486" s="3"/>
      <c r="S486" s="3"/>
      <c r="T486" s="9"/>
    </row>
    <row r="487" spans="2:20" x14ac:dyDescent="0.2">
      <c r="B487" s="3"/>
      <c r="E487" s="3"/>
      <c r="I487" s="7"/>
      <c r="Q487" s="3"/>
      <c r="S487" s="3"/>
      <c r="T487" s="9"/>
    </row>
    <row r="488" spans="2:20" x14ac:dyDescent="0.2">
      <c r="B488" s="3"/>
      <c r="I488" s="7"/>
      <c r="Q488" s="3"/>
      <c r="S488" s="3"/>
      <c r="T488" s="9"/>
    </row>
    <row r="489" spans="2:20" x14ac:dyDescent="0.2">
      <c r="B489" s="3"/>
      <c r="E489" s="3"/>
      <c r="I489" s="7"/>
      <c r="Q489" s="3"/>
      <c r="S489" s="3"/>
      <c r="T489" s="9"/>
    </row>
    <row r="490" spans="2:20" x14ac:dyDescent="0.2">
      <c r="B490" s="3"/>
      <c r="I490" s="7"/>
      <c r="Q490" s="3"/>
      <c r="S490" s="3"/>
      <c r="T490" s="9"/>
    </row>
    <row r="491" spans="2:20" x14ac:dyDescent="0.2">
      <c r="B491" s="3"/>
      <c r="I491" s="7"/>
      <c r="Q491" s="3"/>
      <c r="S491" s="3"/>
      <c r="T491" s="9"/>
    </row>
    <row r="492" spans="2:20" x14ac:dyDescent="0.2">
      <c r="B492" s="3"/>
      <c r="I492" s="7"/>
      <c r="Q492" s="3"/>
      <c r="S492" s="3"/>
      <c r="T492" s="9"/>
    </row>
    <row r="493" spans="2:20" x14ac:dyDescent="0.2">
      <c r="B493" s="3"/>
      <c r="E493" s="3"/>
      <c r="I493" s="7"/>
      <c r="Q493" s="3"/>
      <c r="S493" s="3"/>
      <c r="T493" s="9"/>
    </row>
    <row r="494" spans="2:20" x14ac:dyDescent="0.2">
      <c r="B494" s="3"/>
      <c r="I494" s="7"/>
      <c r="Q494" s="3"/>
      <c r="S494" s="3"/>
      <c r="T494" s="9"/>
    </row>
    <row r="495" spans="2:20" x14ac:dyDescent="0.2">
      <c r="B495" s="3"/>
      <c r="E495" s="3"/>
      <c r="I495" s="7"/>
      <c r="Q495" s="3"/>
      <c r="S495" s="3"/>
      <c r="T495" s="9"/>
    </row>
    <row r="496" spans="2:20" x14ac:dyDescent="0.2">
      <c r="B496" s="3"/>
      <c r="E496" s="3"/>
      <c r="I496" s="7"/>
      <c r="Q496" s="3"/>
      <c r="S496" s="3"/>
      <c r="T496" s="9"/>
    </row>
    <row r="497" spans="2:20" x14ac:dyDescent="0.2">
      <c r="B497" s="3"/>
      <c r="I497" s="7"/>
      <c r="Q497" s="3"/>
      <c r="S497" s="3"/>
      <c r="T497" s="9"/>
    </row>
    <row r="498" spans="2:20" x14ac:dyDescent="0.2">
      <c r="B498" s="3"/>
      <c r="E498" s="3"/>
      <c r="I498" s="7"/>
      <c r="Q498" s="3"/>
      <c r="S498" s="3"/>
      <c r="T498" s="9"/>
    </row>
    <row r="499" spans="2:20" x14ac:dyDescent="0.2">
      <c r="B499" s="3"/>
      <c r="E499" s="3"/>
      <c r="I499" s="7"/>
      <c r="Q499" s="3"/>
      <c r="S499" s="3"/>
      <c r="T499" s="9"/>
    </row>
    <row r="500" spans="2:20" x14ac:dyDescent="0.2">
      <c r="B500" s="3"/>
      <c r="E500" s="3"/>
      <c r="I500" s="7"/>
      <c r="Q500" s="3"/>
      <c r="S500" s="3"/>
      <c r="T500" s="9"/>
    </row>
    <row r="501" spans="2:20" x14ac:dyDescent="0.2">
      <c r="I501" s="7"/>
      <c r="Q501" s="3"/>
      <c r="S501" s="3"/>
      <c r="T501" s="9"/>
    </row>
    <row r="502" spans="2:20" x14ac:dyDescent="0.2">
      <c r="B502" s="3"/>
      <c r="E502" s="3"/>
      <c r="I502" s="7"/>
      <c r="Q502" s="3"/>
      <c r="S502" s="3"/>
      <c r="T502" s="9"/>
    </row>
    <row r="503" spans="2:20" x14ac:dyDescent="0.2">
      <c r="B503" s="3"/>
      <c r="I503" s="7"/>
      <c r="Q503" s="3"/>
      <c r="S503" s="3"/>
      <c r="T503" s="9"/>
    </row>
    <row r="504" spans="2:20" x14ac:dyDescent="0.2">
      <c r="B504" s="3"/>
      <c r="E504" s="3"/>
      <c r="I504" s="7"/>
      <c r="Q504" s="3"/>
      <c r="S504" s="3"/>
      <c r="T504" s="9"/>
    </row>
    <row r="505" spans="2:20" x14ac:dyDescent="0.2">
      <c r="B505" s="3"/>
      <c r="E505" s="3"/>
      <c r="I505" s="7"/>
      <c r="Q505" s="3"/>
      <c r="S505" s="3"/>
      <c r="T505" s="9"/>
    </row>
    <row r="506" spans="2:20" x14ac:dyDescent="0.2">
      <c r="B506" s="3"/>
      <c r="E506" s="3"/>
      <c r="I506" s="7"/>
      <c r="Q506" s="3"/>
      <c r="S506" s="3"/>
      <c r="T506" s="9"/>
    </row>
    <row r="507" spans="2:20" x14ac:dyDescent="0.2">
      <c r="B507" s="3"/>
      <c r="E507" s="3"/>
      <c r="I507" s="7"/>
      <c r="Q507" s="3"/>
      <c r="S507" s="3"/>
      <c r="T507" s="9"/>
    </row>
    <row r="508" spans="2:20" x14ac:dyDescent="0.2">
      <c r="B508" s="3"/>
      <c r="I508" s="7"/>
      <c r="Q508" s="3"/>
      <c r="S508" s="3"/>
      <c r="T508" s="9"/>
    </row>
    <row r="509" spans="2:20" x14ac:dyDescent="0.2">
      <c r="B509" s="3"/>
      <c r="I509" s="7"/>
      <c r="Q509" s="3"/>
      <c r="S509" s="3"/>
      <c r="T509" s="9"/>
    </row>
    <row r="510" spans="2:20" x14ac:dyDescent="0.2">
      <c r="B510" s="3"/>
      <c r="E510" s="3"/>
      <c r="I510" s="7"/>
      <c r="Q510" s="3"/>
      <c r="S510" s="3"/>
      <c r="T510" s="9"/>
    </row>
    <row r="511" spans="2:20" x14ac:dyDescent="0.2">
      <c r="B511" s="3"/>
      <c r="I511" s="7"/>
      <c r="Q511" s="3"/>
      <c r="S511" s="3"/>
      <c r="T511" s="9"/>
    </row>
    <row r="512" spans="2:20" x14ac:dyDescent="0.2">
      <c r="B512" s="3"/>
      <c r="I512" s="7"/>
      <c r="Q512" s="3"/>
      <c r="S512" s="3"/>
      <c r="T512" s="9"/>
    </row>
    <row r="513" spans="2:20" x14ac:dyDescent="0.2">
      <c r="B513" s="3"/>
      <c r="I513" s="7"/>
      <c r="Q513" s="3"/>
      <c r="S513" s="3"/>
      <c r="T513" s="9"/>
    </row>
    <row r="514" spans="2:20" x14ac:dyDescent="0.2">
      <c r="B514" s="3"/>
      <c r="I514" s="7"/>
      <c r="Q514" s="3"/>
      <c r="S514" s="3"/>
      <c r="T514" s="9"/>
    </row>
    <row r="515" spans="2:20" x14ac:dyDescent="0.2">
      <c r="B515" s="3"/>
      <c r="E515" s="3"/>
      <c r="I515" s="7"/>
      <c r="Q515" s="3"/>
      <c r="S515" s="3"/>
      <c r="T515" s="9"/>
    </row>
    <row r="516" spans="2:20" x14ac:dyDescent="0.2">
      <c r="B516" s="3"/>
      <c r="E516" s="3"/>
      <c r="I516" s="7"/>
      <c r="Q516" s="3"/>
      <c r="S516" s="3"/>
      <c r="T516" s="9"/>
    </row>
    <row r="517" spans="2:20" x14ac:dyDescent="0.2">
      <c r="B517" s="3"/>
      <c r="I517" s="7"/>
      <c r="Q517" s="3"/>
      <c r="S517" s="3"/>
      <c r="T517" s="9"/>
    </row>
    <row r="518" spans="2:20" x14ac:dyDescent="0.2">
      <c r="B518" s="3"/>
      <c r="E518" s="3"/>
      <c r="I518" s="7"/>
      <c r="Q518" s="3"/>
      <c r="S518" s="3"/>
      <c r="T518" s="9"/>
    </row>
    <row r="519" spans="2:20" x14ac:dyDescent="0.2">
      <c r="B519" s="3"/>
      <c r="I519" s="7"/>
      <c r="Q519" s="3"/>
      <c r="S519" s="3"/>
      <c r="T519" s="9"/>
    </row>
    <row r="520" spans="2:20" x14ac:dyDescent="0.2">
      <c r="B520" s="3"/>
      <c r="I520" s="7"/>
      <c r="Q520" s="3"/>
      <c r="S520" s="3"/>
      <c r="T520" s="9"/>
    </row>
    <row r="521" spans="2:20" x14ac:dyDescent="0.2">
      <c r="E521" s="3"/>
      <c r="I521" s="7"/>
      <c r="Q521" s="3"/>
      <c r="S521" s="3"/>
      <c r="T521" s="9"/>
    </row>
    <row r="522" spans="2:20" x14ac:dyDescent="0.2">
      <c r="B522" s="3"/>
      <c r="E522" s="3"/>
      <c r="I522" s="7"/>
      <c r="Q522" s="3"/>
      <c r="S522" s="3"/>
      <c r="T522" s="9"/>
    </row>
    <row r="523" spans="2:20" x14ac:dyDescent="0.2">
      <c r="B523" s="3"/>
      <c r="E523" s="3"/>
      <c r="I523" s="7"/>
      <c r="Q523" s="3"/>
      <c r="S523" s="3"/>
      <c r="T523" s="9"/>
    </row>
    <row r="524" spans="2:20" x14ac:dyDescent="0.2">
      <c r="B524" s="3"/>
      <c r="I524" s="7"/>
      <c r="Q524" s="3"/>
      <c r="S524" s="3"/>
      <c r="T524" s="9"/>
    </row>
    <row r="525" spans="2:20" x14ac:dyDescent="0.2">
      <c r="B525" s="3"/>
      <c r="E525" s="3"/>
      <c r="I525" s="7"/>
      <c r="Q525" s="3"/>
      <c r="S525" s="3"/>
      <c r="T525" s="9"/>
    </row>
    <row r="526" spans="2:20" x14ac:dyDescent="0.2">
      <c r="B526" s="3"/>
      <c r="E526" s="3"/>
      <c r="I526" s="7"/>
      <c r="Q526" s="3"/>
      <c r="S526" s="3"/>
      <c r="T526" s="9"/>
    </row>
    <row r="527" spans="2:20" x14ac:dyDescent="0.2">
      <c r="B527" s="3"/>
      <c r="I527" s="7"/>
      <c r="Q527" s="3"/>
      <c r="S527" s="3"/>
      <c r="T527" s="9"/>
    </row>
    <row r="528" spans="2:20" x14ac:dyDescent="0.2">
      <c r="B528" s="3"/>
      <c r="I528" s="7"/>
      <c r="Q528" s="3"/>
      <c r="S528" s="3"/>
      <c r="T528" s="9"/>
    </row>
    <row r="529" spans="2:20" x14ac:dyDescent="0.2">
      <c r="B529" s="3"/>
      <c r="E529" s="3"/>
      <c r="I529" s="7"/>
      <c r="Q529" s="3"/>
      <c r="S529" s="3"/>
      <c r="T529" s="9"/>
    </row>
    <row r="530" spans="2:20" x14ac:dyDescent="0.2">
      <c r="B530" s="3"/>
      <c r="I530" s="7"/>
      <c r="Q530" s="3"/>
      <c r="S530" s="3"/>
      <c r="T530" s="9"/>
    </row>
    <row r="531" spans="2:20" x14ac:dyDescent="0.2">
      <c r="B531" s="3"/>
      <c r="E531" s="3"/>
      <c r="I531" s="7"/>
      <c r="Q531" s="3"/>
      <c r="S531" s="3"/>
      <c r="T531" s="9"/>
    </row>
    <row r="532" spans="2:20" x14ac:dyDescent="0.2">
      <c r="B532" s="3"/>
      <c r="I532" s="7"/>
      <c r="Q532" s="3"/>
      <c r="S532" s="3"/>
      <c r="T532" s="9"/>
    </row>
    <row r="533" spans="2:20" x14ac:dyDescent="0.2">
      <c r="B533" s="3"/>
      <c r="I533" s="7"/>
      <c r="Q533" s="3"/>
      <c r="S533" s="3"/>
      <c r="T533" s="9"/>
    </row>
    <row r="534" spans="2:20" x14ac:dyDescent="0.2">
      <c r="B534" s="3"/>
      <c r="I534" s="7"/>
      <c r="Q534" s="3"/>
      <c r="S534" s="3"/>
      <c r="T534" s="9"/>
    </row>
    <row r="535" spans="2:20" x14ac:dyDescent="0.2">
      <c r="B535" s="3"/>
      <c r="E535" s="3"/>
      <c r="I535" s="7"/>
      <c r="Q535" s="3"/>
      <c r="S535" s="3"/>
      <c r="T535" s="9"/>
    </row>
    <row r="536" spans="2:20" x14ac:dyDescent="0.2">
      <c r="B536" s="3"/>
      <c r="E536" s="3"/>
      <c r="I536" s="7"/>
      <c r="Q536" s="3"/>
      <c r="S536" s="3"/>
      <c r="T536" s="9"/>
    </row>
    <row r="537" spans="2:20" x14ac:dyDescent="0.2">
      <c r="B537" s="3"/>
      <c r="I537" s="7"/>
      <c r="Q537" s="3"/>
      <c r="S537" s="3"/>
      <c r="T537" s="9"/>
    </row>
    <row r="538" spans="2:20" x14ac:dyDescent="0.2">
      <c r="B538" s="3"/>
      <c r="E538" s="3"/>
      <c r="I538" s="7"/>
      <c r="Q538" s="3"/>
      <c r="S538" s="3"/>
      <c r="T538" s="9"/>
    </row>
    <row r="539" spans="2:20" x14ac:dyDescent="0.2">
      <c r="B539" s="3"/>
      <c r="I539" s="7"/>
      <c r="Q539" s="3"/>
      <c r="S539" s="3"/>
      <c r="T539" s="9"/>
    </row>
    <row r="540" spans="2:20" x14ac:dyDescent="0.2">
      <c r="B540" s="3"/>
      <c r="I540" s="7"/>
      <c r="Q540" s="3"/>
      <c r="S540" s="3"/>
      <c r="T540" s="9"/>
    </row>
    <row r="541" spans="2:20" x14ac:dyDescent="0.2">
      <c r="E541" s="3"/>
      <c r="I541" s="7"/>
      <c r="Q541" s="3"/>
      <c r="S541" s="3"/>
      <c r="T541" s="9"/>
    </row>
    <row r="542" spans="2:20" x14ac:dyDescent="0.2">
      <c r="B542" s="3"/>
      <c r="I542" s="7"/>
      <c r="Q542" s="3"/>
      <c r="S542" s="3"/>
      <c r="T542" s="9"/>
    </row>
    <row r="543" spans="2:20" x14ac:dyDescent="0.2">
      <c r="B543" s="3"/>
      <c r="E543" s="3"/>
      <c r="I543" s="7"/>
      <c r="Q543" s="3"/>
      <c r="S543" s="3"/>
      <c r="T543" s="9"/>
    </row>
    <row r="544" spans="2:20" x14ac:dyDescent="0.2">
      <c r="B544" s="3"/>
      <c r="E544" s="3"/>
      <c r="I544" s="7"/>
      <c r="Q544" s="3"/>
      <c r="S544" s="3"/>
      <c r="T544" s="9"/>
    </row>
    <row r="545" spans="2:20" x14ac:dyDescent="0.2">
      <c r="B545" s="3"/>
      <c r="I545" s="7"/>
      <c r="Q545" s="3"/>
      <c r="S545" s="3"/>
      <c r="T545" s="9"/>
    </row>
    <row r="546" spans="2:20" x14ac:dyDescent="0.2">
      <c r="B546" s="3"/>
      <c r="I546" s="7"/>
      <c r="Q546" s="3"/>
      <c r="S546" s="3"/>
      <c r="T546" s="9"/>
    </row>
    <row r="547" spans="2:20" x14ac:dyDescent="0.2">
      <c r="B547" s="3"/>
      <c r="E547" s="3"/>
      <c r="I547" s="7"/>
      <c r="Q547" s="3"/>
      <c r="S547" s="3"/>
      <c r="T547" s="9"/>
    </row>
    <row r="548" spans="2:20" x14ac:dyDescent="0.2">
      <c r="B548" s="3"/>
      <c r="E548" s="3"/>
      <c r="I548" s="7"/>
      <c r="Q548" s="3"/>
      <c r="S548" s="3"/>
      <c r="T548" s="9"/>
    </row>
    <row r="549" spans="2:20" x14ac:dyDescent="0.2">
      <c r="B549" s="3"/>
      <c r="I549" s="7"/>
      <c r="Q549" s="3"/>
      <c r="S549" s="3"/>
      <c r="T549" s="9"/>
    </row>
    <row r="550" spans="2:20" x14ac:dyDescent="0.2">
      <c r="B550" s="3"/>
      <c r="I550" s="7"/>
      <c r="Q550" s="3"/>
      <c r="S550" s="3"/>
      <c r="T550" s="9"/>
    </row>
    <row r="551" spans="2:20" x14ac:dyDescent="0.2">
      <c r="B551" s="3"/>
      <c r="I551" s="7"/>
      <c r="Q551" s="3"/>
      <c r="S551" s="3"/>
      <c r="T551" s="9"/>
    </row>
    <row r="552" spans="2:20" x14ac:dyDescent="0.2">
      <c r="B552" s="3"/>
      <c r="E552" s="3"/>
      <c r="I552" s="7"/>
      <c r="Q552" s="3"/>
      <c r="S552" s="3"/>
      <c r="T552" s="9"/>
    </row>
    <row r="553" spans="2:20" x14ac:dyDescent="0.2">
      <c r="B553" s="3"/>
      <c r="E553" s="3"/>
      <c r="I553" s="7"/>
      <c r="Q553" s="3"/>
      <c r="S553" s="3"/>
      <c r="T553" s="9"/>
    </row>
    <row r="554" spans="2:20" x14ac:dyDescent="0.2">
      <c r="B554" s="3"/>
      <c r="I554" s="7"/>
      <c r="Q554" s="3"/>
      <c r="S554" s="3"/>
      <c r="T554" s="9"/>
    </row>
    <row r="555" spans="2:20" x14ac:dyDescent="0.2">
      <c r="B555" s="3"/>
      <c r="E555" s="3"/>
      <c r="I555" s="7"/>
      <c r="Q555" s="3"/>
      <c r="S555" s="3"/>
      <c r="T555" s="9"/>
    </row>
    <row r="556" spans="2:20" x14ac:dyDescent="0.2">
      <c r="B556" s="3"/>
      <c r="E556" s="3"/>
      <c r="I556" s="7"/>
      <c r="Q556" s="3"/>
      <c r="S556" s="3"/>
      <c r="T556" s="9"/>
    </row>
    <row r="557" spans="2:20" x14ac:dyDescent="0.2">
      <c r="B557" s="3"/>
      <c r="E557" s="3"/>
      <c r="I557" s="7"/>
      <c r="Q557" s="3"/>
      <c r="S557" s="3"/>
      <c r="T557" s="9"/>
    </row>
    <row r="558" spans="2:20" x14ac:dyDescent="0.2">
      <c r="B558" s="3"/>
      <c r="I558" s="7"/>
      <c r="Q558" s="3"/>
      <c r="S558" s="3"/>
      <c r="T558" s="9"/>
    </row>
    <row r="559" spans="2:20" x14ac:dyDescent="0.2">
      <c r="B559" s="3"/>
      <c r="E559" s="3"/>
      <c r="I559" s="7"/>
      <c r="Q559" s="3"/>
      <c r="S559" s="3"/>
      <c r="T559" s="9"/>
    </row>
    <row r="560" spans="2:20" x14ac:dyDescent="0.2">
      <c r="B560" s="3"/>
      <c r="E560" s="3"/>
      <c r="I560" s="7"/>
      <c r="Q560" s="3"/>
      <c r="S560" s="3"/>
      <c r="T560" s="9"/>
    </row>
    <row r="561" spans="2:20" x14ac:dyDescent="0.2">
      <c r="B561" s="3"/>
      <c r="I561" s="7"/>
      <c r="Q561" s="3"/>
      <c r="S561" s="3"/>
      <c r="T561" s="9"/>
    </row>
    <row r="562" spans="2:20" x14ac:dyDescent="0.2">
      <c r="B562" s="3"/>
      <c r="E562" s="3"/>
      <c r="I562" s="7"/>
    </row>
    <row r="563" spans="2:20" x14ac:dyDescent="0.2">
      <c r="B563" s="3"/>
      <c r="E563" s="3"/>
      <c r="I563" s="7"/>
    </row>
    <row r="564" spans="2:20" x14ac:dyDescent="0.2">
      <c r="B564" s="3"/>
      <c r="I564" s="7"/>
    </row>
    <row r="565" spans="2:20" x14ac:dyDescent="0.2">
      <c r="B565" s="3"/>
      <c r="E565" s="3"/>
      <c r="I565" s="7"/>
    </row>
    <row r="566" spans="2:20" x14ac:dyDescent="0.2">
      <c r="B566" s="3"/>
      <c r="E566" s="3"/>
      <c r="I566" s="7"/>
    </row>
    <row r="567" spans="2:20" x14ac:dyDescent="0.2">
      <c r="B567" s="3"/>
      <c r="E567" s="3"/>
      <c r="I567" s="7"/>
    </row>
    <row r="568" spans="2:20" x14ac:dyDescent="0.2">
      <c r="B568" s="3"/>
      <c r="I568" s="7"/>
    </row>
    <row r="569" spans="2:20" x14ac:dyDescent="0.2">
      <c r="B569" s="3"/>
      <c r="E569" s="3"/>
      <c r="I569" s="7"/>
    </row>
    <row r="570" spans="2:20" x14ac:dyDescent="0.2">
      <c r="B570" s="3"/>
      <c r="E570" s="3"/>
      <c r="I570" s="7"/>
    </row>
    <row r="571" spans="2:20" x14ac:dyDescent="0.2">
      <c r="B571" s="3"/>
      <c r="E571" s="3"/>
      <c r="I571" s="7"/>
    </row>
    <row r="572" spans="2:20" x14ac:dyDescent="0.2">
      <c r="B572" s="3"/>
      <c r="I572" s="7"/>
    </row>
    <row r="573" spans="2:20" x14ac:dyDescent="0.2">
      <c r="B573" s="3"/>
      <c r="E573" s="3"/>
      <c r="I573" s="7"/>
    </row>
    <row r="574" spans="2:20" x14ac:dyDescent="0.2">
      <c r="B574" s="3"/>
      <c r="E574" s="3"/>
      <c r="I574" s="7"/>
    </row>
    <row r="575" spans="2:20" x14ac:dyDescent="0.2">
      <c r="B575" s="3"/>
      <c r="I575" s="7"/>
    </row>
    <row r="576" spans="2:20" x14ac:dyDescent="0.2">
      <c r="B576" s="3"/>
      <c r="I576" s="7"/>
    </row>
    <row r="577" spans="2:9" x14ac:dyDescent="0.2">
      <c r="B577" s="3"/>
      <c r="E577" s="3"/>
      <c r="I577" s="7"/>
    </row>
    <row r="578" spans="2:9" x14ac:dyDescent="0.2">
      <c r="B578" s="3"/>
      <c r="I578" s="7"/>
    </row>
    <row r="579" spans="2:9" x14ac:dyDescent="0.2">
      <c r="B579" s="3"/>
      <c r="I579" s="7"/>
    </row>
    <row r="580" spans="2:9" x14ac:dyDescent="0.2">
      <c r="B580" s="3"/>
      <c r="I580" s="7"/>
    </row>
    <row r="581" spans="2:9" x14ac:dyDescent="0.2">
      <c r="B581" s="3"/>
      <c r="I581" s="7"/>
    </row>
    <row r="582" spans="2:9" x14ac:dyDescent="0.2">
      <c r="I582" s="7"/>
    </row>
    <row r="583" spans="2:9" x14ac:dyDescent="0.2">
      <c r="B583" s="3"/>
      <c r="I583" s="7"/>
    </row>
    <row r="584" spans="2:9" x14ac:dyDescent="0.2">
      <c r="B584" s="3"/>
      <c r="E584" s="3"/>
      <c r="I584" s="7"/>
    </row>
    <row r="585" spans="2:9" x14ac:dyDescent="0.2">
      <c r="B585" s="3"/>
      <c r="I585" s="7"/>
    </row>
    <row r="586" spans="2:9" x14ac:dyDescent="0.2">
      <c r="B586" s="3"/>
      <c r="I586" s="7"/>
    </row>
    <row r="587" spans="2:9" x14ac:dyDescent="0.2">
      <c r="B587" s="3"/>
      <c r="E587" s="3"/>
      <c r="I587" s="7"/>
    </row>
    <row r="588" spans="2:9" x14ac:dyDescent="0.2">
      <c r="B588" s="3"/>
      <c r="I588" s="7"/>
    </row>
    <row r="589" spans="2:9" x14ac:dyDescent="0.2">
      <c r="B589" s="3"/>
      <c r="E589" s="3"/>
      <c r="I589" s="7"/>
    </row>
    <row r="590" spans="2:9" x14ac:dyDescent="0.2">
      <c r="B590" s="3"/>
      <c r="I590" s="7"/>
    </row>
    <row r="591" spans="2:9" x14ac:dyDescent="0.2">
      <c r="B591" s="3"/>
      <c r="E591" s="3"/>
      <c r="I591" s="7"/>
    </row>
    <row r="592" spans="2:9" x14ac:dyDescent="0.2">
      <c r="B592" s="3"/>
      <c r="E592" s="3"/>
      <c r="I592" s="7"/>
    </row>
    <row r="593" spans="2:9" x14ac:dyDescent="0.2">
      <c r="B593" s="3"/>
      <c r="E593" s="3"/>
      <c r="I593" s="7"/>
    </row>
    <row r="594" spans="2:9" x14ac:dyDescent="0.2">
      <c r="B594" s="3"/>
      <c r="I594" s="7"/>
    </row>
    <row r="595" spans="2:9" x14ac:dyDescent="0.2">
      <c r="B595" s="3"/>
      <c r="E595" s="3"/>
      <c r="I595" s="7"/>
    </row>
    <row r="596" spans="2:9" x14ac:dyDescent="0.2">
      <c r="B596" s="3"/>
      <c r="E596" s="3"/>
      <c r="I596" s="7"/>
    </row>
    <row r="597" spans="2:9" x14ac:dyDescent="0.2">
      <c r="B597" s="3"/>
      <c r="I597" s="7"/>
    </row>
    <row r="598" spans="2:9" x14ac:dyDescent="0.2">
      <c r="B598" s="3"/>
      <c r="I598" s="7"/>
    </row>
    <row r="599" spans="2:9" x14ac:dyDescent="0.2">
      <c r="B599" s="3"/>
      <c r="E599" s="3"/>
      <c r="I599" s="7"/>
    </row>
    <row r="600" spans="2:9" x14ac:dyDescent="0.2">
      <c r="B600" s="3"/>
      <c r="E600" s="3"/>
      <c r="I600" s="7"/>
    </row>
    <row r="601" spans="2:9" x14ac:dyDescent="0.2">
      <c r="B601" s="3"/>
      <c r="I601" s="7"/>
    </row>
    <row r="602" spans="2:9" x14ac:dyDescent="0.2">
      <c r="E602" s="3"/>
      <c r="I602" s="7"/>
    </row>
    <row r="603" spans="2:9" x14ac:dyDescent="0.2">
      <c r="B603" s="3"/>
      <c r="I603" s="7"/>
    </row>
    <row r="604" spans="2:9" x14ac:dyDescent="0.2">
      <c r="B604" s="3"/>
      <c r="I604" s="7"/>
    </row>
    <row r="605" spans="2:9" x14ac:dyDescent="0.2">
      <c r="B605" s="3"/>
      <c r="I605" s="7"/>
    </row>
    <row r="606" spans="2:9" x14ac:dyDescent="0.2">
      <c r="B606" s="3"/>
      <c r="E606" s="3"/>
      <c r="I606" s="7"/>
    </row>
    <row r="607" spans="2:9" x14ac:dyDescent="0.2">
      <c r="B607" s="3"/>
      <c r="E607" s="3"/>
      <c r="I607" s="7"/>
    </row>
    <row r="608" spans="2:9" x14ac:dyDescent="0.2">
      <c r="B608" s="3"/>
      <c r="E608" s="3"/>
      <c r="I608" s="7"/>
    </row>
    <row r="609" spans="2:9" x14ac:dyDescent="0.2">
      <c r="B609" s="3"/>
      <c r="E609" s="3"/>
      <c r="I609" s="7"/>
    </row>
    <row r="610" spans="2:9" x14ac:dyDescent="0.2">
      <c r="B610" s="3"/>
      <c r="E610" s="3"/>
      <c r="I610" s="7"/>
    </row>
    <row r="611" spans="2:9" x14ac:dyDescent="0.2">
      <c r="B611" s="3"/>
      <c r="E611" s="3"/>
      <c r="I611" s="7"/>
    </row>
    <row r="612" spans="2:9" x14ac:dyDescent="0.2">
      <c r="B612" s="3"/>
      <c r="E612" s="3"/>
      <c r="I612" s="7"/>
    </row>
    <row r="613" spans="2:9" x14ac:dyDescent="0.2">
      <c r="B613" s="3"/>
      <c r="E613" s="3"/>
      <c r="I613" s="7"/>
    </row>
    <row r="614" spans="2:9" x14ac:dyDescent="0.2">
      <c r="B614" s="3"/>
      <c r="E614" s="3"/>
      <c r="I614" s="7"/>
    </row>
    <row r="615" spans="2:9" x14ac:dyDescent="0.2">
      <c r="B615" s="3"/>
      <c r="I615" s="7"/>
    </row>
    <row r="616" spans="2:9" x14ac:dyDescent="0.2">
      <c r="B616" s="3"/>
      <c r="E616" s="3"/>
      <c r="I616" s="7"/>
    </row>
    <row r="617" spans="2:9" x14ac:dyDescent="0.2">
      <c r="B617" s="3"/>
      <c r="E617" s="3"/>
      <c r="I617" s="7"/>
    </row>
    <row r="618" spans="2:9" x14ac:dyDescent="0.2">
      <c r="B618" s="3"/>
      <c r="E618" s="3"/>
      <c r="I618" s="7"/>
    </row>
    <row r="619" spans="2:9" x14ac:dyDescent="0.2">
      <c r="B619" s="3"/>
      <c r="I619" s="7"/>
    </row>
    <row r="620" spans="2:9" x14ac:dyDescent="0.2">
      <c r="B620" s="3"/>
      <c r="E620" s="3"/>
      <c r="I620" s="7"/>
    </row>
    <row r="621" spans="2:9" x14ac:dyDescent="0.2">
      <c r="B621" s="3"/>
      <c r="E621" s="3"/>
      <c r="I621" s="7"/>
    </row>
    <row r="622" spans="2:9" x14ac:dyDescent="0.2">
      <c r="B622" s="3"/>
      <c r="I622" s="7"/>
    </row>
    <row r="623" spans="2:9" x14ac:dyDescent="0.2">
      <c r="B623" s="3"/>
      <c r="E623" s="3"/>
      <c r="I623" s="7"/>
    </row>
    <row r="624" spans="2:9" x14ac:dyDescent="0.2">
      <c r="B624" s="3"/>
      <c r="I624" s="7"/>
    </row>
    <row r="625" spans="2:9" x14ac:dyDescent="0.2">
      <c r="B625" s="3"/>
      <c r="I625" s="7"/>
    </row>
    <row r="626" spans="2:9" x14ac:dyDescent="0.2">
      <c r="B626" s="3"/>
      <c r="I626" s="7"/>
    </row>
    <row r="627" spans="2:9" x14ac:dyDescent="0.2">
      <c r="B627" s="3"/>
      <c r="I627" s="7"/>
    </row>
    <row r="628" spans="2:9" x14ac:dyDescent="0.2">
      <c r="B628" s="3"/>
      <c r="E628" s="3"/>
      <c r="I628" s="7"/>
    </row>
    <row r="629" spans="2:9" x14ac:dyDescent="0.2">
      <c r="B629" s="3"/>
      <c r="I629" s="7"/>
    </row>
    <row r="630" spans="2:9" x14ac:dyDescent="0.2">
      <c r="B630" s="3"/>
      <c r="E630" s="3"/>
      <c r="I630" s="7"/>
    </row>
    <row r="631" spans="2:9" x14ac:dyDescent="0.2">
      <c r="B631" s="3"/>
      <c r="I631" s="7"/>
    </row>
    <row r="632" spans="2:9" x14ac:dyDescent="0.2">
      <c r="B632" s="3"/>
      <c r="I632" s="7"/>
    </row>
    <row r="633" spans="2:9" x14ac:dyDescent="0.2">
      <c r="B633" s="3"/>
      <c r="E633" s="3"/>
      <c r="I633" s="7"/>
    </row>
    <row r="634" spans="2:9" x14ac:dyDescent="0.2">
      <c r="B634" s="3"/>
      <c r="E634" s="3"/>
      <c r="I634" s="7"/>
    </row>
    <row r="635" spans="2:9" x14ac:dyDescent="0.2">
      <c r="B635" s="3"/>
      <c r="I635" s="7"/>
    </row>
    <row r="636" spans="2:9" x14ac:dyDescent="0.2">
      <c r="B636" s="3"/>
      <c r="E636" s="3"/>
      <c r="I636" s="7"/>
    </row>
    <row r="637" spans="2:9" x14ac:dyDescent="0.2">
      <c r="B637" s="3"/>
      <c r="E637" s="3"/>
      <c r="I637" s="7"/>
    </row>
    <row r="638" spans="2:9" x14ac:dyDescent="0.2">
      <c r="B638" s="3"/>
      <c r="I638" s="7"/>
    </row>
    <row r="639" spans="2:9" x14ac:dyDescent="0.2">
      <c r="B639" s="3"/>
      <c r="E639" s="3"/>
      <c r="I639" s="7"/>
    </row>
    <row r="640" spans="2:9" x14ac:dyDescent="0.2">
      <c r="B640" s="3"/>
      <c r="E640" s="3"/>
      <c r="I640" s="7"/>
    </row>
    <row r="641" spans="2:9" x14ac:dyDescent="0.2">
      <c r="B641" s="3"/>
      <c r="I641" s="7"/>
    </row>
    <row r="642" spans="2:9" x14ac:dyDescent="0.2">
      <c r="B642" s="3"/>
      <c r="E642" s="3"/>
      <c r="I642" s="7"/>
    </row>
    <row r="643" spans="2:9" x14ac:dyDescent="0.2">
      <c r="I643" s="7"/>
    </row>
    <row r="644" spans="2:9" x14ac:dyDescent="0.2">
      <c r="B644" s="3"/>
      <c r="E644" s="3"/>
      <c r="I644" s="7"/>
    </row>
    <row r="645" spans="2:9" x14ac:dyDescent="0.2">
      <c r="B645" s="3"/>
      <c r="E645" s="3"/>
      <c r="I645" s="7"/>
    </row>
    <row r="646" spans="2:9" x14ac:dyDescent="0.2">
      <c r="B646" s="3"/>
      <c r="E646" s="3"/>
      <c r="I646" s="7"/>
    </row>
    <row r="647" spans="2:9" x14ac:dyDescent="0.2">
      <c r="B647" s="3"/>
      <c r="E647" s="3"/>
      <c r="I647" s="7"/>
    </row>
    <row r="648" spans="2:9" x14ac:dyDescent="0.2">
      <c r="B648" s="3"/>
      <c r="I648" s="7"/>
    </row>
    <row r="649" spans="2:9" x14ac:dyDescent="0.2">
      <c r="B649" s="3"/>
      <c r="E649" s="3"/>
      <c r="I649" s="7"/>
    </row>
    <row r="650" spans="2:9" x14ac:dyDescent="0.2">
      <c r="B650" s="3"/>
      <c r="I650" s="7"/>
    </row>
    <row r="651" spans="2:9" x14ac:dyDescent="0.2">
      <c r="B651" s="3"/>
      <c r="E651" s="3"/>
      <c r="I651" s="7"/>
    </row>
    <row r="652" spans="2:9" x14ac:dyDescent="0.2">
      <c r="B652" s="3"/>
      <c r="I652" s="7"/>
    </row>
    <row r="653" spans="2:9" x14ac:dyDescent="0.2">
      <c r="B653" s="3"/>
      <c r="E653" s="3"/>
      <c r="I653" s="7"/>
    </row>
    <row r="654" spans="2:9" x14ac:dyDescent="0.2">
      <c r="B654" s="3"/>
      <c r="E654" s="3"/>
      <c r="I654" s="7"/>
    </row>
    <row r="655" spans="2:9" x14ac:dyDescent="0.2">
      <c r="B655" s="3"/>
      <c r="E655" s="3"/>
      <c r="I655" s="7"/>
    </row>
    <row r="656" spans="2:9" x14ac:dyDescent="0.2">
      <c r="B656" s="3"/>
      <c r="E656" s="3"/>
      <c r="I656" s="7"/>
    </row>
    <row r="657" spans="2:9" x14ac:dyDescent="0.2">
      <c r="B657" s="3"/>
      <c r="I657" s="7"/>
    </row>
    <row r="658" spans="2:9" x14ac:dyDescent="0.2">
      <c r="B658" s="3"/>
      <c r="E658" s="3"/>
      <c r="I658" s="7"/>
    </row>
    <row r="659" spans="2:9" x14ac:dyDescent="0.2">
      <c r="B659" s="3"/>
      <c r="E659" s="3"/>
      <c r="I659" s="7"/>
    </row>
    <row r="660" spans="2:9" x14ac:dyDescent="0.2">
      <c r="B660" s="3"/>
      <c r="E660" s="3"/>
      <c r="I660" s="7"/>
    </row>
    <row r="661" spans="2:9" x14ac:dyDescent="0.2">
      <c r="B661" s="3"/>
      <c r="I661" s="7"/>
    </row>
    <row r="662" spans="2:9" x14ac:dyDescent="0.2">
      <c r="B662" s="3"/>
      <c r="I662" s="7"/>
    </row>
    <row r="663" spans="2:9" x14ac:dyDescent="0.2">
      <c r="E663" s="3"/>
      <c r="I663" s="7"/>
    </row>
    <row r="664" spans="2:9" x14ac:dyDescent="0.2">
      <c r="B664" s="3"/>
      <c r="I664" s="7"/>
    </row>
    <row r="665" spans="2:9" x14ac:dyDescent="0.2">
      <c r="B665" s="3"/>
      <c r="I665" s="7"/>
    </row>
    <row r="666" spans="2:9" x14ac:dyDescent="0.2">
      <c r="I666" s="7"/>
    </row>
    <row r="667" spans="2:9" x14ac:dyDescent="0.2">
      <c r="B667" s="3"/>
      <c r="E667" s="3"/>
      <c r="I667" s="7"/>
    </row>
    <row r="668" spans="2:9" x14ac:dyDescent="0.2">
      <c r="B668" s="3"/>
      <c r="I668" s="7"/>
    </row>
    <row r="669" spans="2:9" x14ac:dyDescent="0.2">
      <c r="B669" s="3"/>
      <c r="I669" s="7"/>
    </row>
    <row r="670" spans="2:9" x14ac:dyDescent="0.2">
      <c r="B670" s="3"/>
      <c r="I670" s="7"/>
    </row>
    <row r="671" spans="2:9" x14ac:dyDescent="0.2">
      <c r="B671" s="3"/>
      <c r="E671" s="3"/>
      <c r="I671" s="7"/>
    </row>
    <row r="672" spans="2:9" x14ac:dyDescent="0.2">
      <c r="B672" s="3"/>
      <c r="I672" s="7"/>
    </row>
    <row r="673" spans="2:9" x14ac:dyDescent="0.2">
      <c r="B673" s="3"/>
      <c r="I673" s="7"/>
    </row>
    <row r="674" spans="2:9" x14ac:dyDescent="0.2">
      <c r="B674" s="3"/>
      <c r="E674" s="3"/>
      <c r="I674" s="7"/>
    </row>
    <row r="675" spans="2:9" x14ac:dyDescent="0.2">
      <c r="B675" s="3"/>
      <c r="E675" s="3"/>
      <c r="I675" s="7"/>
    </row>
    <row r="676" spans="2:9" x14ac:dyDescent="0.2">
      <c r="B676" s="3"/>
      <c r="E676" s="3"/>
      <c r="I676" s="7"/>
    </row>
    <row r="677" spans="2:9" x14ac:dyDescent="0.2">
      <c r="B677" s="3"/>
      <c r="E677" s="3"/>
      <c r="I677" s="7"/>
    </row>
    <row r="678" spans="2:9" x14ac:dyDescent="0.2">
      <c r="B678" s="3"/>
      <c r="E678" s="3"/>
      <c r="I678" s="7"/>
    </row>
    <row r="679" spans="2:9" x14ac:dyDescent="0.2">
      <c r="B679" s="3"/>
      <c r="I679" s="7"/>
    </row>
    <row r="680" spans="2:9" x14ac:dyDescent="0.2">
      <c r="B680" s="3"/>
      <c r="E680" s="3"/>
      <c r="I680" s="7"/>
    </row>
    <row r="681" spans="2:9" x14ac:dyDescent="0.2">
      <c r="I681" s="7"/>
    </row>
    <row r="682" spans="2:9" x14ac:dyDescent="0.2">
      <c r="B682" s="3"/>
      <c r="E682" s="3"/>
      <c r="I682" s="7"/>
    </row>
    <row r="683" spans="2:9" x14ac:dyDescent="0.2">
      <c r="B683" s="3"/>
      <c r="I683" s="7"/>
    </row>
    <row r="684" spans="2:9" x14ac:dyDescent="0.2">
      <c r="I684" s="7"/>
    </row>
    <row r="685" spans="2:9" x14ac:dyDescent="0.2">
      <c r="B685" s="3"/>
      <c r="E685" s="3"/>
      <c r="I685" s="7"/>
    </row>
    <row r="686" spans="2:9" x14ac:dyDescent="0.2">
      <c r="B686" s="3"/>
      <c r="E686" s="3"/>
      <c r="I686" s="7"/>
    </row>
    <row r="687" spans="2:9" x14ac:dyDescent="0.2">
      <c r="E687" s="3"/>
      <c r="I687" s="7"/>
    </row>
    <row r="688" spans="2:9" x14ac:dyDescent="0.2">
      <c r="B688" s="3"/>
      <c r="I688" s="7"/>
    </row>
    <row r="689" spans="2:9" x14ac:dyDescent="0.2">
      <c r="B689" s="3"/>
      <c r="E689" s="3"/>
      <c r="I689" s="7"/>
    </row>
    <row r="690" spans="2:9" x14ac:dyDescent="0.2">
      <c r="B690" s="3"/>
      <c r="E690" s="3"/>
      <c r="I690" s="7"/>
    </row>
    <row r="691" spans="2:9" x14ac:dyDescent="0.2">
      <c r="B691" s="3"/>
      <c r="E691" s="3"/>
      <c r="I691" s="7"/>
    </row>
    <row r="692" spans="2:9" x14ac:dyDescent="0.2">
      <c r="B692" s="3"/>
      <c r="E692" s="3"/>
      <c r="I692" s="7"/>
    </row>
    <row r="693" spans="2:9" x14ac:dyDescent="0.2">
      <c r="B693" s="3"/>
      <c r="E693" s="3"/>
      <c r="I693" s="7"/>
    </row>
    <row r="694" spans="2:9" x14ac:dyDescent="0.2">
      <c r="B694" s="3"/>
      <c r="E694" s="3"/>
      <c r="I694" s="7"/>
    </row>
    <row r="695" spans="2:9" x14ac:dyDescent="0.2">
      <c r="B695" s="3"/>
      <c r="I695" s="7"/>
    </row>
    <row r="696" spans="2:9" x14ac:dyDescent="0.2">
      <c r="B696" s="3"/>
      <c r="I696" s="7"/>
    </row>
    <row r="697" spans="2:9" x14ac:dyDescent="0.2">
      <c r="B697" s="3"/>
      <c r="E697" s="3"/>
      <c r="I697" s="7"/>
    </row>
    <row r="698" spans="2:9" x14ac:dyDescent="0.2">
      <c r="B698" s="3"/>
      <c r="E698" s="3"/>
      <c r="I698" s="7"/>
    </row>
    <row r="699" spans="2:9" x14ac:dyDescent="0.2">
      <c r="B699" s="3"/>
      <c r="E699" s="3"/>
      <c r="I699" s="7"/>
    </row>
    <row r="700" spans="2:9" x14ac:dyDescent="0.2">
      <c r="B700" s="3"/>
      <c r="E700" s="3"/>
      <c r="I700" s="7"/>
    </row>
    <row r="701" spans="2:9" x14ac:dyDescent="0.2">
      <c r="I701" s="7"/>
    </row>
    <row r="702" spans="2:9" x14ac:dyDescent="0.2">
      <c r="B702" s="3"/>
      <c r="E702" s="3"/>
      <c r="I702" s="7"/>
    </row>
    <row r="703" spans="2:9" x14ac:dyDescent="0.2">
      <c r="B703" s="3"/>
      <c r="E703" s="3"/>
      <c r="I703" s="7"/>
    </row>
    <row r="704" spans="2:9" x14ac:dyDescent="0.2">
      <c r="E704" s="3"/>
      <c r="I704" s="7"/>
    </row>
    <row r="705" spans="2:9" x14ac:dyDescent="0.2">
      <c r="B705" s="3"/>
      <c r="I705" s="7"/>
    </row>
    <row r="706" spans="2:9" x14ac:dyDescent="0.2">
      <c r="B706" s="3"/>
      <c r="E706" s="3"/>
      <c r="I706" s="7"/>
    </row>
    <row r="707" spans="2:9" x14ac:dyDescent="0.2">
      <c r="E707" s="3"/>
      <c r="I707" s="7"/>
    </row>
    <row r="708" spans="2:9" x14ac:dyDescent="0.2">
      <c r="B708" s="3"/>
      <c r="I708" s="7"/>
    </row>
    <row r="709" spans="2:9" x14ac:dyDescent="0.2">
      <c r="B709" s="3"/>
      <c r="I709" s="7"/>
    </row>
    <row r="710" spans="2:9" x14ac:dyDescent="0.2">
      <c r="B710" s="3"/>
      <c r="E710" s="3"/>
      <c r="I710" s="7"/>
    </row>
    <row r="711" spans="2:9" x14ac:dyDescent="0.2">
      <c r="B711" s="3"/>
      <c r="E711" s="3"/>
      <c r="I711" s="7"/>
    </row>
    <row r="712" spans="2:9" x14ac:dyDescent="0.2">
      <c r="B712" s="3"/>
      <c r="I712" s="7"/>
    </row>
    <row r="713" spans="2:9" x14ac:dyDescent="0.2">
      <c r="B713" s="3"/>
      <c r="E713" s="3"/>
      <c r="I713" s="7"/>
    </row>
    <row r="714" spans="2:9" x14ac:dyDescent="0.2">
      <c r="B714" s="3"/>
      <c r="I714" s="7"/>
    </row>
    <row r="715" spans="2:9" x14ac:dyDescent="0.2">
      <c r="B715" s="3"/>
      <c r="E715" s="3"/>
      <c r="I715" s="7"/>
    </row>
    <row r="716" spans="2:9" x14ac:dyDescent="0.2">
      <c r="B716" s="3"/>
      <c r="E716" s="3"/>
      <c r="I716" s="7"/>
    </row>
    <row r="717" spans="2:9" x14ac:dyDescent="0.2">
      <c r="B717" s="3"/>
      <c r="I717" s="7"/>
    </row>
    <row r="718" spans="2:9" x14ac:dyDescent="0.2">
      <c r="B718" s="3"/>
      <c r="I718" s="7"/>
    </row>
    <row r="719" spans="2:9" x14ac:dyDescent="0.2">
      <c r="B719" s="3"/>
      <c r="I719" s="7"/>
    </row>
    <row r="720" spans="2:9" x14ac:dyDescent="0.2">
      <c r="B720" s="3"/>
      <c r="E720" s="3"/>
      <c r="I720" s="7"/>
    </row>
    <row r="721" spans="2:9" x14ac:dyDescent="0.2">
      <c r="E721" s="3"/>
      <c r="I721" s="7"/>
    </row>
    <row r="722" spans="2:9" x14ac:dyDescent="0.2">
      <c r="B722" s="3"/>
      <c r="I722" s="7"/>
    </row>
    <row r="723" spans="2:9" x14ac:dyDescent="0.2">
      <c r="B723" s="3"/>
      <c r="I723" s="7"/>
    </row>
    <row r="724" spans="2:9" x14ac:dyDescent="0.2">
      <c r="E724" s="3"/>
      <c r="I724" s="7"/>
    </row>
    <row r="725" spans="2:9" x14ac:dyDescent="0.2">
      <c r="B725" s="3"/>
      <c r="I725" s="7"/>
    </row>
    <row r="726" spans="2:9" x14ac:dyDescent="0.2">
      <c r="B726" s="3"/>
      <c r="E726" s="3"/>
      <c r="I726" s="7"/>
    </row>
    <row r="727" spans="2:9" x14ac:dyDescent="0.2">
      <c r="B727" s="3"/>
      <c r="I727" s="7"/>
    </row>
    <row r="728" spans="2:9" x14ac:dyDescent="0.2">
      <c r="B728" s="3"/>
      <c r="I728" s="7"/>
    </row>
    <row r="729" spans="2:9" x14ac:dyDescent="0.2">
      <c r="B729" s="3"/>
      <c r="I729" s="7"/>
    </row>
    <row r="730" spans="2:9" x14ac:dyDescent="0.2">
      <c r="B730" s="3"/>
      <c r="I730" s="7"/>
    </row>
    <row r="731" spans="2:9" x14ac:dyDescent="0.2">
      <c r="B731" s="3"/>
      <c r="I731" s="7"/>
    </row>
    <row r="732" spans="2:9" x14ac:dyDescent="0.2">
      <c r="B732" s="3"/>
      <c r="I732" s="7"/>
    </row>
    <row r="733" spans="2:9" x14ac:dyDescent="0.2">
      <c r="B733" s="3"/>
      <c r="E733" s="3"/>
      <c r="I733" s="7"/>
    </row>
    <row r="734" spans="2:9" x14ac:dyDescent="0.2">
      <c r="B734" s="3"/>
      <c r="E734" s="3"/>
      <c r="I734" s="7"/>
    </row>
    <row r="735" spans="2:9" x14ac:dyDescent="0.2">
      <c r="B735" s="3"/>
      <c r="E735" s="3"/>
      <c r="I735" s="7"/>
    </row>
    <row r="736" spans="2:9" x14ac:dyDescent="0.2">
      <c r="B736" s="3"/>
      <c r="E736" s="3"/>
      <c r="I736" s="7"/>
    </row>
    <row r="737" spans="2:9" x14ac:dyDescent="0.2">
      <c r="B737" s="3"/>
      <c r="I737" s="7"/>
    </row>
    <row r="738" spans="2:9" x14ac:dyDescent="0.2">
      <c r="B738" s="3"/>
      <c r="E738" s="3"/>
      <c r="I738" s="7"/>
    </row>
    <row r="739" spans="2:9" x14ac:dyDescent="0.2">
      <c r="B739" s="3"/>
      <c r="E739" s="3"/>
      <c r="I739" s="7"/>
    </row>
    <row r="740" spans="2:9" x14ac:dyDescent="0.2">
      <c r="E740" s="3"/>
      <c r="I740" s="7"/>
    </row>
    <row r="741" spans="2:9" x14ac:dyDescent="0.2">
      <c r="B741" s="3"/>
      <c r="E741" s="3"/>
      <c r="I741" s="7"/>
    </row>
    <row r="742" spans="2:9" x14ac:dyDescent="0.2">
      <c r="B742" s="3"/>
      <c r="E742" s="3"/>
      <c r="I742" s="7"/>
    </row>
    <row r="743" spans="2:9" x14ac:dyDescent="0.2">
      <c r="B743" s="3"/>
      <c r="I743" s="7"/>
    </row>
    <row r="744" spans="2:9" x14ac:dyDescent="0.2">
      <c r="B744" s="3"/>
      <c r="I744" s="7"/>
    </row>
    <row r="745" spans="2:9" x14ac:dyDescent="0.2">
      <c r="B745" s="3"/>
      <c r="I745" s="7"/>
    </row>
    <row r="746" spans="2:9" x14ac:dyDescent="0.2">
      <c r="B746" s="3"/>
      <c r="I746" s="7"/>
    </row>
    <row r="747" spans="2:9" x14ac:dyDescent="0.2">
      <c r="B747" s="3"/>
      <c r="E747" s="3"/>
      <c r="I747" s="7"/>
    </row>
    <row r="748" spans="2:9" x14ac:dyDescent="0.2">
      <c r="B748" s="3"/>
      <c r="E748" s="3"/>
      <c r="I748" s="7"/>
    </row>
    <row r="749" spans="2:9" x14ac:dyDescent="0.2">
      <c r="B749" s="3"/>
      <c r="I749" s="7"/>
    </row>
    <row r="750" spans="2:9" x14ac:dyDescent="0.2">
      <c r="B750" s="3"/>
      <c r="E750" s="3"/>
      <c r="I750" s="7"/>
    </row>
    <row r="751" spans="2:9" x14ac:dyDescent="0.2">
      <c r="B751" s="3"/>
      <c r="I751" s="7"/>
    </row>
    <row r="752" spans="2:9" x14ac:dyDescent="0.2">
      <c r="B752" s="3"/>
      <c r="E752" s="3"/>
      <c r="I752" s="7"/>
    </row>
    <row r="753" spans="2:9" x14ac:dyDescent="0.2">
      <c r="B753" s="3"/>
      <c r="E753" s="3"/>
      <c r="I753" s="7"/>
    </row>
    <row r="754" spans="2:9" x14ac:dyDescent="0.2">
      <c r="B754" s="3"/>
      <c r="E754" s="3"/>
      <c r="I754" s="7"/>
    </row>
    <row r="755" spans="2:9" x14ac:dyDescent="0.2">
      <c r="B755" s="3"/>
      <c r="I755" s="7"/>
    </row>
    <row r="756" spans="2:9" x14ac:dyDescent="0.2">
      <c r="B756" s="3"/>
      <c r="E756" s="3"/>
      <c r="I756" s="7"/>
    </row>
    <row r="757" spans="2:9" x14ac:dyDescent="0.2">
      <c r="B757" s="3"/>
      <c r="I757" s="7"/>
    </row>
    <row r="758" spans="2:9" x14ac:dyDescent="0.2">
      <c r="B758" s="3"/>
      <c r="I758" s="7"/>
    </row>
    <row r="759" spans="2:9" x14ac:dyDescent="0.2">
      <c r="E759" s="3"/>
      <c r="I759" s="7"/>
    </row>
    <row r="760" spans="2:9" x14ac:dyDescent="0.2">
      <c r="B760" s="3"/>
      <c r="I760" s="7"/>
    </row>
    <row r="761" spans="2:9" x14ac:dyDescent="0.2">
      <c r="B761" s="3"/>
      <c r="E761" s="3"/>
      <c r="I761" s="7"/>
    </row>
    <row r="762" spans="2:9" x14ac:dyDescent="0.2">
      <c r="B762" s="3"/>
      <c r="I762" s="7"/>
    </row>
    <row r="763" spans="2:9" x14ac:dyDescent="0.2">
      <c r="B763" s="3"/>
      <c r="I763" s="7"/>
    </row>
    <row r="764" spans="2:9" x14ac:dyDescent="0.2">
      <c r="I764" s="7"/>
    </row>
    <row r="765" spans="2:9" x14ac:dyDescent="0.2">
      <c r="B765" s="3"/>
      <c r="I765" s="7"/>
    </row>
    <row r="766" spans="2:9" x14ac:dyDescent="0.2">
      <c r="B766" s="3"/>
      <c r="I766" s="7"/>
    </row>
    <row r="767" spans="2:9" x14ac:dyDescent="0.2">
      <c r="B767" s="3"/>
      <c r="I767" s="7"/>
    </row>
    <row r="768" spans="2:9" x14ac:dyDescent="0.2">
      <c r="B768" s="3"/>
      <c r="E768" s="3"/>
      <c r="I768" s="7"/>
    </row>
    <row r="769" spans="2:9" x14ac:dyDescent="0.2">
      <c r="B769" s="3"/>
      <c r="I769" s="7"/>
    </row>
    <row r="770" spans="2:9" x14ac:dyDescent="0.2">
      <c r="B770" s="3"/>
      <c r="I770" s="7"/>
    </row>
    <row r="771" spans="2:9" x14ac:dyDescent="0.2">
      <c r="B771" s="3"/>
      <c r="E771" s="3"/>
      <c r="I771" s="7"/>
    </row>
    <row r="772" spans="2:9" x14ac:dyDescent="0.2">
      <c r="B772" s="3"/>
      <c r="I772" s="7"/>
    </row>
    <row r="773" spans="2:9" x14ac:dyDescent="0.2">
      <c r="B773" s="3"/>
      <c r="I773" s="7"/>
    </row>
    <row r="774" spans="2:9" x14ac:dyDescent="0.2">
      <c r="B774" s="3"/>
      <c r="E774" s="3"/>
      <c r="I774" s="7"/>
    </row>
    <row r="775" spans="2:9" x14ac:dyDescent="0.2">
      <c r="B775" s="3"/>
      <c r="E775" s="3"/>
      <c r="I775" s="7"/>
    </row>
    <row r="776" spans="2:9" x14ac:dyDescent="0.2">
      <c r="B776" s="3"/>
      <c r="I776" s="7"/>
    </row>
    <row r="777" spans="2:9" x14ac:dyDescent="0.2">
      <c r="B777" s="3"/>
      <c r="I777" s="7"/>
    </row>
    <row r="778" spans="2:9" x14ac:dyDescent="0.2">
      <c r="B778" s="3"/>
      <c r="E778" s="3"/>
      <c r="I778" s="7"/>
    </row>
    <row r="779" spans="2:9" x14ac:dyDescent="0.2">
      <c r="B779" s="3"/>
      <c r="E779" s="3"/>
      <c r="I779" s="7"/>
    </row>
    <row r="780" spans="2:9" x14ac:dyDescent="0.2">
      <c r="B780" s="3"/>
      <c r="E780" s="3"/>
      <c r="I780" s="7"/>
    </row>
    <row r="781" spans="2:9" x14ac:dyDescent="0.2">
      <c r="B781" s="3"/>
      <c r="I781" s="7"/>
    </row>
    <row r="782" spans="2:9" x14ac:dyDescent="0.2">
      <c r="B782" s="3"/>
      <c r="E782" s="3"/>
      <c r="I782" s="7"/>
    </row>
    <row r="783" spans="2:9" x14ac:dyDescent="0.2">
      <c r="B783" s="3"/>
      <c r="I783" s="7"/>
    </row>
    <row r="784" spans="2:9" x14ac:dyDescent="0.2">
      <c r="I784" s="7"/>
    </row>
    <row r="785" spans="2:9" x14ac:dyDescent="0.2">
      <c r="B785" s="3"/>
      <c r="E785" s="3"/>
      <c r="I785" s="7"/>
    </row>
    <row r="786" spans="2:9" x14ac:dyDescent="0.2">
      <c r="B786" s="3"/>
      <c r="I786" s="7"/>
    </row>
    <row r="787" spans="2:9" x14ac:dyDescent="0.2">
      <c r="B787" s="3"/>
      <c r="E787" s="3"/>
      <c r="I787" s="7"/>
    </row>
    <row r="788" spans="2:9" x14ac:dyDescent="0.2">
      <c r="B788" s="3"/>
      <c r="E788" s="3"/>
      <c r="I788" s="7"/>
    </row>
    <row r="789" spans="2:9" x14ac:dyDescent="0.2">
      <c r="B789" s="3"/>
      <c r="I789" s="7"/>
    </row>
    <row r="790" spans="2:9" x14ac:dyDescent="0.2">
      <c r="B790" s="3"/>
      <c r="E790" s="3"/>
      <c r="I790" s="7"/>
    </row>
    <row r="791" spans="2:9" x14ac:dyDescent="0.2">
      <c r="B791" s="3"/>
      <c r="E791" s="3"/>
      <c r="I791" s="7"/>
    </row>
    <row r="792" spans="2:9" x14ac:dyDescent="0.2">
      <c r="B792" s="3"/>
      <c r="I792" s="7"/>
    </row>
    <row r="793" spans="2:9" x14ac:dyDescent="0.2">
      <c r="B793" s="3"/>
      <c r="E793" s="3"/>
      <c r="I793" s="7"/>
    </row>
    <row r="794" spans="2:9" x14ac:dyDescent="0.2">
      <c r="B794" s="3"/>
      <c r="I794" s="7"/>
    </row>
    <row r="795" spans="2:9" x14ac:dyDescent="0.2">
      <c r="B795" s="3"/>
      <c r="E795" s="3"/>
      <c r="I795" s="7"/>
    </row>
    <row r="796" spans="2:9" x14ac:dyDescent="0.2">
      <c r="B796" s="3"/>
      <c r="E796" s="3"/>
      <c r="I796" s="7"/>
    </row>
    <row r="797" spans="2:9" x14ac:dyDescent="0.2">
      <c r="B797" s="3"/>
      <c r="I797" s="7"/>
    </row>
    <row r="798" spans="2:9" x14ac:dyDescent="0.2">
      <c r="I798" s="7"/>
    </row>
    <row r="799" spans="2:9" x14ac:dyDescent="0.2">
      <c r="B799" s="3"/>
      <c r="E799" s="3"/>
      <c r="I799" s="7"/>
    </row>
    <row r="800" spans="2:9" x14ac:dyDescent="0.2">
      <c r="B800" s="3"/>
      <c r="E800" s="3"/>
      <c r="I800" s="7"/>
    </row>
    <row r="801" spans="2:9" x14ac:dyDescent="0.2">
      <c r="E801" s="3"/>
      <c r="I801" s="7"/>
    </row>
    <row r="802" spans="2:9" x14ac:dyDescent="0.2">
      <c r="B802" s="3"/>
      <c r="E802" s="3"/>
      <c r="I802" s="7"/>
    </row>
    <row r="803" spans="2:9" x14ac:dyDescent="0.2">
      <c r="B803" s="3"/>
      <c r="I803" s="7"/>
    </row>
    <row r="804" spans="2:9" x14ac:dyDescent="0.2">
      <c r="I804" s="7"/>
    </row>
    <row r="805" spans="2:9" x14ac:dyDescent="0.2">
      <c r="B805" s="3"/>
      <c r="I805" s="7"/>
    </row>
    <row r="806" spans="2:9" x14ac:dyDescent="0.2">
      <c r="B806" s="3"/>
      <c r="E806" s="3"/>
      <c r="I806" s="7"/>
    </row>
    <row r="807" spans="2:9" x14ac:dyDescent="0.2">
      <c r="B807" s="3"/>
      <c r="I807" s="7"/>
    </row>
    <row r="808" spans="2:9" x14ac:dyDescent="0.2">
      <c r="B808" s="3"/>
      <c r="E808" s="3"/>
      <c r="I808" s="7"/>
    </row>
    <row r="809" spans="2:9" x14ac:dyDescent="0.2">
      <c r="B809" s="3"/>
      <c r="E809" s="3"/>
      <c r="I809" s="7"/>
    </row>
    <row r="810" spans="2:9" x14ac:dyDescent="0.2">
      <c r="B810" s="3"/>
      <c r="E810" s="3"/>
      <c r="I810" s="7"/>
    </row>
    <row r="811" spans="2:9" x14ac:dyDescent="0.2">
      <c r="B811" s="3"/>
      <c r="E811" s="3"/>
      <c r="I811" s="7"/>
    </row>
    <row r="812" spans="2:9" x14ac:dyDescent="0.2">
      <c r="B812" s="3"/>
      <c r="I812" s="7"/>
    </row>
    <row r="813" spans="2:9" x14ac:dyDescent="0.2">
      <c r="B813" s="3"/>
      <c r="I813" s="7"/>
    </row>
    <row r="814" spans="2:9" x14ac:dyDescent="0.2">
      <c r="B814" s="3"/>
      <c r="I814" s="7"/>
    </row>
    <row r="815" spans="2:9" x14ac:dyDescent="0.2">
      <c r="B815" s="3"/>
      <c r="E815" s="3"/>
      <c r="I815" s="7"/>
    </row>
    <row r="816" spans="2:9" x14ac:dyDescent="0.2">
      <c r="B816" s="3"/>
      <c r="E816" s="3"/>
      <c r="I816" s="7"/>
    </row>
    <row r="817" spans="2:9" x14ac:dyDescent="0.2">
      <c r="B817" s="3"/>
      <c r="I817" s="7"/>
    </row>
    <row r="818" spans="2:9" x14ac:dyDescent="0.2">
      <c r="B818" s="3"/>
      <c r="I818" s="7"/>
    </row>
    <row r="819" spans="2:9" x14ac:dyDescent="0.2">
      <c r="B819" s="3"/>
      <c r="E819" s="3"/>
      <c r="I819" s="7"/>
    </row>
    <row r="820" spans="2:9" x14ac:dyDescent="0.2">
      <c r="B820" s="3"/>
      <c r="E820" s="3"/>
      <c r="I820" s="7"/>
    </row>
    <row r="821" spans="2:9" x14ac:dyDescent="0.2">
      <c r="B821" s="3"/>
      <c r="E821" s="3"/>
      <c r="I821" s="7"/>
    </row>
    <row r="822" spans="2:9" x14ac:dyDescent="0.2">
      <c r="B822" s="3"/>
      <c r="E822" s="3"/>
      <c r="I822" s="7"/>
    </row>
    <row r="823" spans="2:9" x14ac:dyDescent="0.2">
      <c r="B823" s="3"/>
      <c r="E823" s="3"/>
      <c r="I823" s="7"/>
    </row>
    <row r="824" spans="2:9" x14ac:dyDescent="0.2">
      <c r="E824" s="3"/>
      <c r="I824" s="7"/>
    </row>
    <row r="825" spans="2:9" x14ac:dyDescent="0.2">
      <c r="B825" s="3"/>
      <c r="I825" s="7"/>
    </row>
    <row r="826" spans="2:9" x14ac:dyDescent="0.2">
      <c r="B826" s="3"/>
      <c r="I826" s="7"/>
    </row>
    <row r="827" spans="2:9" x14ac:dyDescent="0.2">
      <c r="B827" s="3"/>
      <c r="E827" s="3"/>
      <c r="I827" s="7"/>
    </row>
    <row r="828" spans="2:9" x14ac:dyDescent="0.2">
      <c r="B828" s="3"/>
      <c r="E828" s="3"/>
      <c r="I828" s="7"/>
    </row>
    <row r="829" spans="2:9" x14ac:dyDescent="0.2">
      <c r="B829" s="3"/>
      <c r="I829" s="7"/>
    </row>
    <row r="830" spans="2:9" x14ac:dyDescent="0.2">
      <c r="B830" s="3"/>
      <c r="E830" s="3"/>
      <c r="I830" s="7"/>
    </row>
    <row r="831" spans="2:9" x14ac:dyDescent="0.2">
      <c r="B831" s="3"/>
      <c r="I831" s="7"/>
    </row>
    <row r="832" spans="2:9" x14ac:dyDescent="0.2">
      <c r="B832" s="3"/>
      <c r="I832" s="7"/>
    </row>
    <row r="833" spans="2:9" x14ac:dyDescent="0.2">
      <c r="B833" s="3"/>
      <c r="I833" s="7"/>
    </row>
    <row r="834" spans="2:9" x14ac:dyDescent="0.2">
      <c r="B834" s="3"/>
      <c r="E834" s="3"/>
      <c r="I834" s="7"/>
    </row>
    <row r="835" spans="2:9" x14ac:dyDescent="0.2">
      <c r="B835" s="3"/>
      <c r="E835" s="3"/>
      <c r="I835" s="7"/>
    </row>
    <row r="836" spans="2:9" x14ac:dyDescent="0.2">
      <c r="B836" s="3"/>
      <c r="E836" s="3"/>
      <c r="I836" s="7"/>
    </row>
    <row r="837" spans="2:9" x14ac:dyDescent="0.2">
      <c r="B837" s="3"/>
      <c r="E837" s="3"/>
      <c r="I837" s="7"/>
    </row>
    <row r="838" spans="2:9" x14ac:dyDescent="0.2">
      <c r="B838" s="3"/>
      <c r="I838" s="7"/>
    </row>
    <row r="839" spans="2:9" x14ac:dyDescent="0.2">
      <c r="I839" s="7"/>
    </row>
    <row r="840" spans="2:9" x14ac:dyDescent="0.2">
      <c r="B840" s="3"/>
      <c r="E840" s="3"/>
      <c r="I840" s="7"/>
    </row>
    <row r="841" spans="2:9" x14ac:dyDescent="0.2">
      <c r="B841" s="3"/>
      <c r="E841" s="3"/>
      <c r="I841" s="7"/>
    </row>
    <row r="842" spans="2:9" x14ac:dyDescent="0.2">
      <c r="I842" s="7"/>
    </row>
    <row r="843" spans="2:9" x14ac:dyDescent="0.2">
      <c r="B843" s="3"/>
      <c r="E843" s="3"/>
      <c r="I843" s="7"/>
    </row>
    <row r="844" spans="2:9" x14ac:dyDescent="0.2">
      <c r="B844" s="3"/>
      <c r="E844" s="3"/>
      <c r="I844" s="7"/>
    </row>
    <row r="845" spans="2:9" x14ac:dyDescent="0.2">
      <c r="I845" s="7"/>
    </row>
    <row r="846" spans="2:9" x14ac:dyDescent="0.2">
      <c r="B846" s="3"/>
      <c r="E846" s="3"/>
      <c r="I846" s="7"/>
    </row>
    <row r="847" spans="2:9" x14ac:dyDescent="0.2">
      <c r="B847" s="3"/>
      <c r="E847" s="3"/>
      <c r="I847" s="7"/>
    </row>
    <row r="848" spans="2:9" x14ac:dyDescent="0.2">
      <c r="B848" s="3"/>
      <c r="I848" s="7"/>
    </row>
    <row r="849" spans="2:9" x14ac:dyDescent="0.2">
      <c r="B849" s="3"/>
      <c r="E849" s="3"/>
      <c r="I849" s="7"/>
    </row>
    <row r="850" spans="2:9" x14ac:dyDescent="0.2">
      <c r="B850" s="3"/>
      <c r="E850" s="3"/>
      <c r="I850" s="7"/>
    </row>
    <row r="851" spans="2:9" x14ac:dyDescent="0.2">
      <c r="B851" s="3"/>
      <c r="I851" s="7"/>
    </row>
    <row r="852" spans="2:9" x14ac:dyDescent="0.2">
      <c r="B852" s="3"/>
      <c r="I852" s="7"/>
    </row>
    <row r="853" spans="2:9" x14ac:dyDescent="0.2">
      <c r="B853" s="3"/>
      <c r="I853" s="7"/>
    </row>
    <row r="854" spans="2:9" x14ac:dyDescent="0.2">
      <c r="B854" s="3"/>
      <c r="E854" s="3"/>
      <c r="I854" s="7"/>
    </row>
    <row r="855" spans="2:9" x14ac:dyDescent="0.2">
      <c r="B855" s="3"/>
      <c r="E855" s="3"/>
      <c r="I855" s="7"/>
    </row>
    <row r="856" spans="2:9" x14ac:dyDescent="0.2">
      <c r="B856" s="3"/>
      <c r="I856" s="7"/>
    </row>
    <row r="857" spans="2:9" x14ac:dyDescent="0.2">
      <c r="B857" s="3"/>
      <c r="E857" s="3"/>
      <c r="I857" s="7"/>
    </row>
    <row r="858" spans="2:9" x14ac:dyDescent="0.2">
      <c r="B858" s="3"/>
      <c r="E858" s="3"/>
      <c r="I858" s="7"/>
    </row>
    <row r="859" spans="2:9" x14ac:dyDescent="0.2">
      <c r="E859" s="3"/>
      <c r="I859" s="7"/>
    </row>
    <row r="860" spans="2:9" x14ac:dyDescent="0.2">
      <c r="B860" s="3"/>
      <c r="I860" s="7"/>
    </row>
    <row r="861" spans="2:9" x14ac:dyDescent="0.2">
      <c r="B861" s="3"/>
      <c r="I861" s="7"/>
    </row>
    <row r="862" spans="2:9" x14ac:dyDescent="0.2">
      <c r="I862" s="7"/>
    </row>
    <row r="863" spans="2:9" x14ac:dyDescent="0.2">
      <c r="B863" s="3"/>
      <c r="I863" s="7"/>
    </row>
    <row r="864" spans="2:9" x14ac:dyDescent="0.2">
      <c r="B864" s="3"/>
      <c r="E864" s="3"/>
      <c r="I864" s="7"/>
    </row>
    <row r="865" spans="2:9" x14ac:dyDescent="0.2">
      <c r="E865" s="3"/>
      <c r="I865" s="7"/>
    </row>
    <row r="866" spans="2:9" x14ac:dyDescent="0.2">
      <c r="B866" s="3"/>
      <c r="E866" s="3"/>
      <c r="I866" s="7"/>
    </row>
    <row r="867" spans="2:9" x14ac:dyDescent="0.2">
      <c r="B867" s="3"/>
      <c r="I867" s="7"/>
    </row>
    <row r="868" spans="2:9" x14ac:dyDescent="0.2">
      <c r="B868" s="3"/>
      <c r="I868" s="7"/>
    </row>
    <row r="869" spans="2:9" x14ac:dyDescent="0.2">
      <c r="B869" s="3"/>
      <c r="I869" s="7"/>
    </row>
    <row r="870" spans="2:9" x14ac:dyDescent="0.2">
      <c r="B870" s="3"/>
      <c r="E870" s="3"/>
      <c r="I870" s="7"/>
    </row>
    <row r="871" spans="2:9" x14ac:dyDescent="0.2">
      <c r="B871" s="3"/>
      <c r="E871" s="3"/>
      <c r="I871" s="7"/>
    </row>
    <row r="872" spans="2:9" x14ac:dyDescent="0.2">
      <c r="B872" s="3"/>
      <c r="E872" s="3"/>
      <c r="I872" s="7"/>
    </row>
    <row r="873" spans="2:9" x14ac:dyDescent="0.2">
      <c r="B873" s="3"/>
      <c r="E873" s="3"/>
      <c r="I873" s="7"/>
    </row>
    <row r="874" spans="2:9" x14ac:dyDescent="0.2">
      <c r="B874" s="3"/>
      <c r="E874" s="3"/>
      <c r="I874" s="7"/>
    </row>
    <row r="875" spans="2:9" x14ac:dyDescent="0.2">
      <c r="B875" s="3"/>
      <c r="I875" s="7"/>
    </row>
    <row r="876" spans="2:9" x14ac:dyDescent="0.2">
      <c r="B876" s="3"/>
      <c r="E876" s="3"/>
      <c r="I876" s="7"/>
    </row>
    <row r="877" spans="2:9" x14ac:dyDescent="0.2">
      <c r="B877" s="3"/>
      <c r="E877" s="3"/>
      <c r="I877" s="7"/>
    </row>
    <row r="878" spans="2:9" x14ac:dyDescent="0.2">
      <c r="B878" s="3"/>
      <c r="E878" s="3"/>
      <c r="I878" s="7"/>
    </row>
    <row r="879" spans="2:9" x14ac:dyDescent="0.2">
      <c r="E879" s="3"/>
      <c r="I879" s="7"/>
    </row>
    <row r="880" spans="2:9" x14ac:dyDescent="0.2">
      <c r="B880" s="3"/>
      <c r="E880" s="3"/>
      <c r="I880" s="7"/>
    </row>
    <row r="881" spans="2:9" x14ac:dyDescent="0.2">
      <c r="B881" s="3"/>
      <c r="E881" s="3"/>
      <c r="I881" s="7"/>
    </row>
    <row r="882" spans="2:9" x14ac:dyDescent="0.2">
      <c r="I882" s="7"/>
    </row>
    <row r="883" spans="2:9" x14ac:dyDescent="0.2">
      <c r="B883" s="3"/>
      <c r="I883" s="7"/>
    </row>
    <row r="884" spans="2:9" x14ac:dyDescent="0.2">
      <c r="B884" s="3"/>
      <c r="I884" s="7"/>
    </row>
    <row r="885" spans="2:9" x14ac:dyDescent="0.2">
      <c r="I885" s="7"/>
    </row>
    <row r="886" spans="2:9" x14ac:dyDescent="0.2">
      <c r="B886" s="3"/>
      <c r="E886" s="3"/>
      <c r="I886" s="7"/>
    </row>
    <row r="887" spans="2:9" x14ac:dyDescent="0.2">
      <c r="B887" s="3"/>
      <c r="E887" s="3"/>
      <c r="I887" s="7"/>
    </row>
    <row r="888" spans="2:9" x14ac:dyDescent="0.2">
      <c r="B888" s="3"/>
      <c r="I888" s="7"/>
    </row>
    <row r="889" spans="2:9" x14ac:dyDescent="0.2">
      <c r="B889" s="3"/>
      <c r="E889" s="3"/>
      <c r="I889" s="7"/>
    </row>
    <row r="890" spans="2:9" x14ac:dyDescent="0.2">
      <c r="B890" s="3"/>
      <c r="I890" s="7"/>
    </row>
    <row r="891" spans="2:9" x14ac:dyDescent="0.2">
      <c r="B891" s="3"/>
      <c r="I891" s="7"/>
    </row>
    <row r="892" spans="2:9" x14ac:dyDescent="0.2">
      <c r="B892" s="3"/>
      <c r="E892" s="3"/>
      <c r="I892" s="7"/>
    </row>
    <row r="893" spans="2:9" x14ac:dyDescent="0.2">
      <c r="B893" s="3"/>
      <c r="I893" s="7"/>
    </row>
    <row r="894" spans="2:9" x14ac:dyDescent="0.2">
      <c r="B894" s="3"/>
      <c r="E894" s="3"/>
      <c r="I894" s="7"/>
    </row>
    <row r="895" spans="2:9" x14ac:dyDescent="0.2">
      <c r="B895" s="3"/>
      <c r="I895" s="7"/>
    </row>
    <row r="896" spans="2:9" x14ac:dyDescent="0.2">
      <c r="B896" s="3"/>
      <c r="E896" s="3"/>
      <c r="I896" s="7"/>
    </row>
    <row r="897" spans="2:9" x14ac:dyDescent="0.2">
      <c r="B897" s="3"/>
      <c r="I897" s="7"/>
    </row>
    <row r="898" spans="2:9" x14ac:dyDescent="0.2">
      <c r="B898" s="3"/>
      <c r="E898" s="3"/>
      <c r="I898" s="7"/>
    </row>
    <row r="899" spans="2:9" x14ac:dyDescent="0.2">
      <c r="B899" s="3"/>
      <c r="E899" s="3"/>
      <c r="I899" s="7"/>
    </row>
    <row r="900" spans="2:9" x14ac:dyDescent="0.2">
      <c r="E900" s="3"/>
      <c r="I900" s="7"/>
    </row>
    <row r="901" spans="2:9" x14ac:dyDescent="0.2">
      <c r="B901" s="3"/>
      <c r="I901" s="7"/>
    </row>
    <row r="902" spans="2:9" x14ac:dyDescent="0.2">
      <c r="B902" s="3"/>
      <c r="E902" s="3"/>
      <c r="I902" s="7"/>
    </row>
    <row r="903" spans="2:9" x14ac:dyDescent="0.2">
      <c r="I903" s="7"/>
    </row>
    <row r="904" spans="2:9" x14ac:dyDescent="0.2">
      <c r="B904" s="3"/>
      <c r="I904" s="7"/>
    </row>
    <row r="905" spans="2:9" x14ac:dyDescent="0.2">
      <c r="B905" s="3"/>
      <c r="E905" s="3"/>
      <c r="I905" s="7"/>
    </row>
    <row r="906" spans="2:9" x14ac:dyDescent="0.2">
      <c r="E906" s="3"/>
      <c r="I906" s="7"/>
    </row>
    <row r="907" spans="2:9" x14ac:dyDescent="0.2">
      <c r="B907" s="3"/>
      <c r="I907" s="7"/>
    </row>
    <row r="908" spans="2:9" x14ac:dyDescent="0.2">
      <c r="B908" s="3"/>
      <c r="E908" s="3"/>
      <c r="I908" s="7"/>
    </row>
    <row r="909" spans="2:9" x14ac:dyDescent="0.2">
      <c r="B909" s="3"/>
      <c r="E909" s="3"/>
      <c r="I909" s="7"/>
    </row>
    <row r="910" spans="2:9" x14ac:dyDescent="0.2">
      <c r="B910" s="3"/>
      <c r="E910" s="3"/>
      <c r="I910" s="7"/>
    </row>
    <row r="911" spans="2:9" x14ac:dyDescent="0.2">
      <c r="B911" s="3"/>
      <c r="E911" s="3"/>
      <c r="I911" s="7"/>
    </row>
    <row r="912" spans="2:9" x14ac:dyDescent="0.2">
      <c r="B912" s="3"/>
      <c r="E912" s="3"/>
      <c r="I912" s="7"/>
    </row>
    <row r="913" spans="2:9" x14ac:dyDescent="0.2">
      <c r="B913" s="3"/>
      <c r="I913" s="7"/>
    </row>
    <row r="914" spans="2:9" x14ac:dyDescent="0.2">
      <c r="B914" s="3"/>
      <c r="I914" s="7"/>
    </row>
    <row r="915" spans="2:9" x14ac:dyDescent="0.2">
      <c r="B915" s="3"/>
      <c r="I915" s="7"/>
    </row>
    <row r="916" spans="2:9" x14ac:dyDescent="0.2">
      <c r="B916" s="3"/>
      <c r="I916" s="7"/>
    </row>
    <row r="917" spans="2:9" x14ac:dyDescent="0.2">
      <c r="B917" s="3"/>
      <c r="I917" s="7"/>
    </row>
    <row r="918" spans="2:9" x14ac:dyDescent="0.2">
      <c r="B918" s="3"/>
      <c r="I918" s="7"/>
    </row>
    <row r="919" spans="2:9" x14ac:dyDescent="0.2">
      <c r="B919" s="3"/>
      <c r="I919" s="7"/>
    </row>
    <row r="920" spans="2:9" x14ac:dyDescent="0.2">
      <c r="I920" s="7"/>
    </row>
    <row r="921" spans="2:9" x14ac:dyDescent="0.2">
      <c r="B921" s="3"/>
      <c r="I921" s="7"/>
    </row>
    <row r="922" spans="2:9" x14ac:dyDescent="0.2">
      <c r="B922" s="3"/>
      <c r="I922" s="7"/>
    </row>
    <row r="923" spans="2:9" x14ac:dyDescent="0.2">
      <c r="I923" s="7"/>
    </row>
    <row r="924" spans="2:9" x14ac:dyDescent="0.2">
      <c r="B924" s="3"/>
      <c r="I924" s="7"/>
    </row>
    <row r="925" spans="2:9" x14ac:dyDescent="0.2">
      <c r="B925" s="3"/>
      <c r="I925" s="7"/>
    </row>
    <row r="926" spans="2:9" x14ac:dyDescent="0.2">
      <c r="I926" s="7"/>
    </row>
    <row r="927" spans="2:9" x14ac:dyDescent="0.2">
      <c r="B927" s="3"/>
      <c r="I927" s="7"/>
    </row>
    <row r="928" spans="2:9" x14ac:dyDescent="0.2">
      <c r="B928" s="3"/>
      <c r="I928" s="7"/>
    </row>
    <row r="929" spans="2:9" x14ac:dyDescent="0.2">
      <c r="B929" s="3"/>
      <c r="I929" s="7"/>
    </row>
    <row r="930" spans="2:9" x14ac:dyDescent="0.2">
      <c r="B930" s="3"/>
      <c r="I930" s="7"/>
    </row>
    <row r="931" spans="2:9" x14ac:dyDescent="0.2">
      <c r="B931" s="3"/>
      <c r="I931" s="7"/>
    </row>
    <row r="932" spans="2:9" x14ac:dyDescent="0.2">
      <c r="B932" s="3"/>
      <c r="I932" s="7"/>
    </row>
    <row r="933" spans="2:9" x14ac:dyDescent="0.2">
      <c r="B933" s="3"/>
      <c r="I933" s="7"/>
    </row>
    <row r="934" spans="2:9" x14ac:dyDescent="0.2">
      <c r="B934" s="3"/>
      <c r="I934" s="7"/>
    </row>
    <row r="935" spans="2:9" x14ac:dyDescent="0.2">
      <c r="B935" s="3"/>
      <c r="I935" s="7"/>
    </row>
    <row r="936" spans="2:9" x14ac:dyDescent="0.2">
      <c r="B936" s="3"/>
      <c r="I936" s="7"/>
    </row>
    <row r="937" spans="2:9" x14ac:dyDescent="0.2">
      <c r="B937" s="3"/>
      <c r="I937" s="7"/>
    </row>
    <row r="938" spans="2:9" x14ac:dyDescent="0.2">
      <c r="B938" s="3"/>
      <c r="I938" s="7"/>
    </row>
    <row r="939" spans="2:9" x14ac:dyDescent="0.2">
      <c r="B939" s="3"/>
      <c r="I939" s="7"/>
    </row>
    <row r="940" spans="2:9" x14ac:dyDescent="0.2">
      <c r="B940" s="3"/>
      <c r="I940" s="7"/>
    </row>
    <row r="941" spans="2:9" x14ac:dyDescent="0.2">
      <c r="B941" s="3"/>
      <c r="I941" s="7"/>
    </row>
    <row r="942" spans="2:9" x14ac:dyDescent="0.2">
      <c r="I942" s="7"/>
    </row>
    <row r="943" spans="2:9" x14ac:dyDescent="0.2">
      <c r="B943" s="3"/>
      <c r="I943" s="7"/>
    </row>
    <row r="944" spans="2:9" x14ac:dyDescent="0.2">
      <c r="B944" s="3"/>
      <c r="I944" s="7"/>
    </row>
    <row r="945" spans="2:9" x14ac:dyDescent="0.2">
      <c r="I945" s="7"/>
    </row>
    <row r="946" spans="2:9" x14ac:dyDescent="0.2">
      <c r="B946" s="3"/>
      <c r="I946" s="7"/>
    </row>
    <row r="947" spans="2:9" x14ac:dyDescent="0.2">
      <c r="B947" s="3"/>
      <c r="I947" s="7"/>
    </row>
    <row r="948" spans="2:9" x14ac:dyDescent="0.2">
      <c r="B948" s="3"/>
      <c r="I948" s="7"/>
    </row>
    <row r="949" spans="2:9" x14ac:dyDescent="0.2">
      <c r="B949" s="3"/>
      <c r="I949" s="7"/>
    </row>
    <row r="950" spans="2:9" x14ac:dyDescent="0.2">
      <c r="B950" s="3"/>
      <c r="E950" s="3"/>
      <c r="I950" s="7"/>
    </row>
    <row r="951" spans="2:9" x14ac:dyDescent="0.2">
      <c r="B951" s="3"/>
      <c r="I951" s="7"/>
    </row>
    <row r="952" spans="2:9" x14ac:dyDescent="0.2">
      <c r="E952" s="3"/>
      <c r="I952" s="7"/>
    </row>
    <row r="953" spans="2:9" x14ac:dyDescent="0.2">
      <c r="B953" s="3"/>
      <c r="E953" s="3"/>
      <c r="I953" s="7"/>
    </row>
    <row r="954" spans="2:9" x14ac:dyDescent="0.2">
      <c r="B954" s="3"/>
      <c r="E954" s="3"/>
      <c r="I954" s="7"/>
    </row>
    <row r="955" spans="2:9" x14ac:dyDescent="0.2">
      <c r="I955" s="7"/>
    </row>
    <row r="956" spans="2:9" x14ac:dyDescent="0.2">
      <c r="B956" s="3"/>
      <c r="E956" s="3"/>
      <c r="I956" s="7"/>
    </row>
    <row r="957" spans="2:9" x14ac:dyDescent="0.2">
      <c r="I957" s="7"/>
    </row>
    <row r="958" spans="2:9" x14ac:dyDescent="0.2">
      <c r="B958" s="3"/>
      <c r="E958" s="3"/>
      <c r="I958" s="7"/>
    </row>
    <row r="959" spans="2:9" x14ac:dyDescent="0.2">
      <c r="B959" s="3"/>
      <c r="I959" s="7"/>
    </row>
    <row r="960" spans="2:9" x14ac:dyDescent="0.2">
      <c r="B960" s="3"/>
      <c r="E960" s="3"/>
      <c r="I960" s="7"/>
    </row>
    <row r="961" spans="2:9" x14ac:dyDescent="0.2">
      <c r="B961" s="3"/>
      <c r="E961" s="3"/>
      <c r="I961" s="7"/>
    </row>
    <row r="962" spans="2:9" x14ac:dyDescent="0.2">
      <c r="B962" s="3"/>
      <c r="I962" s="7"/>
    </row>
    <row r="963" spans="2:9" x14ac:dyDescent="0.2">
      <c r="B963" s="3"/>
      <c r="E963" s="3"/>
      <c r="I963" s="7"/>
    </row>
    <row r="964" spans="2:9" x14ac:dyDescent="0.2">
      <c r="B964" s="3"/>
      <c r="I964" s="7"/>
    </row>
    <row r="965" spans="2:9" x14ac:dyDescent="0.2">
      <c r="B965" s="3"/>
      <c r="E965" s="3"/>
      <c r="I965" s="7"/>
    </row>
    <row r="966" spans="2:9" x14ac:dyDescent="0.2">
      <c r="B966" s="3"/>
      <c r="E966" s="3"/>
      <c r="I966" s="7"/>
    </row>
    <row r="967" spans="2:9" x14ac:dyDescent="0.2">
      <c r="B967" s="3"/>
      <c r="E967" s="3"/>
      <c r="I967" s="7"/>
    </row>
    <row r="968" spans="2:9" x14ac:dyDescent="0.2">
      <c r="B968" s="3"/>
      <c r="E968" s="3"/>
      <c r="I968" s="7"/>
    </row>
    <row r="969" spans="2:9" x14ac:dyDescent="0.2">
      <c r="B969" s="3"/>
      <c r="I969" s="7"/>
    </row>
    <row r="970" spans="2:9" x14ac:dyDescent="0.2">
      <c r="B970" s="3"/>
      <c r="I970" s="7"/>
    </row>
    <row r="971" spans="2:9" x14ac:dyDescent="0.2">
      <c r="B971" s="3"/>
      <c r="I971" s="7"/>
    </row>
    <row r="972" spans="2:9" x14ac:dyDescent="0.2">
      <c r="E972" s="3"/>
      <c r="I972" s="7"/>
    </row>
    <row r="973" spans="2:9" x14ac:dyDescent="0.2">
      <c r="B973" s="3"/>
      <c r="E973" s="3"/>
      <c r="I973" s="7"/>
    </row>
    <row r="974" spans="2:9" x14ac:dyDescent="0.2">
      <c r="B974" s="3"/>
      <c r="E974" s="3"/>
      <c r="I974" s="7"/>
    </row>
    <row r="975" spans="2:9" x14ac:dyDescent="0.2">
      <c r="I975" s="7"/>
    </row>
    <row r="976" spans="2:9" x14ac:dyDescent="0.2">
      <c r="B976" s="3"/>
      <c r="E976" s="3"/>
      <c r="I976" s="7"/>
    </row>
    <row r="977" spans="2:9" x14ac:dyDescent="0.2">
      <c r="B977" s="3"/>
      <c r="E977" s="3"/>
      <c r="I977" s="7"/>
    </row>
    <row r="978" spans="2:9" x14ac:dyDescent="0.2">
      <c r="B978" s="3"/>
      <c r="E978" s="3"/>
      <c r="I978" s="7"/>
    </row>
    <row r="979" spans="2:9" x14ac:dyDescent="0.2">
      <c r="B979" s="3"/>
      <c r="I979" s="7"/>
    </row>
    <row r="980" spans="2:9" x14ac:dyDescent="0.2">
      <c r="B980" s="3"/>
      <c r="E980" s="3"/>
      <c r="I980" s="7"/>
    </row>
    <row r="981" spans="2:9" x14ac:dyDescent="0.2">
      <c r="B981" s="3"/>
      <c r="I981" s="7"/>
    </row>
    <row r="982" spans="2:9" x14ac:dyDescent="0.2">
      <c r="B982" s="3"/>
      <c r="I982" s="7"/>
    </row>
    <row r="983" spans="2:9" x14ac:dyDescent="0.2">
      <c r="B983" s="3"/>
      <c r="I983" s="7"/>
    </row>
    <row r="984" spans="2:9" x14ac:dyDescent="0.2">
      <c r="B984" s="3"/>
      <c r="I984" s="7"/>
    </row>
    <row r="985" spans="2:9" x14ac:dyDescent="0.2">
      <c r="B985" s="3"/>
      <c r="I985" s="7"/>
    </row>
    <row r="986" spans="2:9" x14ac:dyDescent="0.2">
      <c r="B986" s="3"/>
      <c r="E986" s="3"/>
      <c r="I986" s="7"/>
    </row>
    <row r="987" spans="2:9" x14ac:dyDescent="0.2">
      <c r="B987" s="3"/>
      <c r="E987" s="3"/>
      <c r="I987" s="7"/>
    </row>
    <row r="988" spans="2:9" x14ac:dyDescent="0.2">
      <c r="I988" s="7"/>
    </row>
    <row r="989" spans="2:9" x14ac:dyDescent="0.2">
      <c r="B989" s="3"/>
      <c r="I989" s="7"/>
    </row>
    <row r="990" spans="2:9" x14ac:dyDescent="0.2">
      <c r="B990" s="3"/>
      <c r="I990" s="7"/>
    </row>
    <row r="991" spans="2:9" x14ac:dyDescent="0.2">
      <c r="I991" s="7"/>
    </row>
    <row r="992" spans="2:9" x14ac:dyDescent="0.2">
      <c r="B992" s="3"/>
      <c r="I992" s="7"/>
    </row>
    <row r="993" spans="2:9" x14ac:dyDescent="0.2">
      <c r="B993" s="3"/>
      <c r="E993" s="3"/>
      <c r="I993" s="7"/>
    </row>
    <row r="994" spans="2:9" x14ac:dyDescent="0.2">
      <c r="B994" s="3"/>
      <c r="E994" s="3"/>
      <c r="I994" s="7"/>
    </row>
    <row r="995" spans="2:9" x14ac:dyDescent="0.2">
      <c r="B995" s="3"/>
      <c r="E995" s="3"/>
      <c r="I995" s="7"/>
    </row>
    <row r="996" spans="2:9" x14ac:dyDescent="0.2">
      <c r="B996" s="3"/>
      <c r="E996" s="3"/>
      <c r="I996" s="7"/>
    </row>
    <row r="997" spans="2:9" x14ac:dyDescent="0.2">
      <c r="B997" s="3"/>
      <c r="I997" s="7"/>
    </row>
    <row r="998" spans="2:9" x14ac:dyDescent="0.2">
      <c r="B998" s="3"/>
      <c r="I998" s="7"/>
    </row>
    <row r="999" spans="2:9" x14ac:dyDescent="0.2">
      <c r="B999" s="3"/>
      <c r="E999" s="3"/>
      <c r="I999" s="7"/>
    </row>
    <row r="1000" spans="2:9" x14ac:dyDescent="0.2">
      <c r="B1000" s="3"/>
      <c r="E1000" s="3"/>
      <c r="I1000" s="7"/>
    </row>
    <row r="1001" spans="2:9" x14ac:dyDescent="0.2">
      <c r="B1001" s="3"/>
      <c r="E1001" s="3"/>
      <c r="I1001" s="7"/>
    </row>
    <row r="1002" spans="2:9" x14ac:dyDescent="0.2">
      <c r="B1002" s="3"/>
      <c r="E1002" s="3"/>
      <c r="I1002" s="7"/>
    </row>
    <row r="1003" spans="2:9" x14ac:dyDescent="0.2">
      <c r="B1003" s="3"/>
      <c r="I1003" s="7"/>
    </row>
    <row r="1004" spans="2:9" x14ac:dyDescent="0.2">
      <c r="B1004" s="3"/>
      <c r="E1004" s="3"/>
      <c r="I1004" s="7"/>
    </row>
    <row r="1005" spans="2:9" x14ac:dyDescent="0.2">
      <c r="B1005" s="3"/>
      <c r="I1005" s="7"/>
    </row>
    <row r="1006" spans="2:9" x14ac:dyDescent="0.2">
      <c r="B1006" s="3"/>
      <c r="E1006" s="3"/>
      <c r="I1006" s="7"/>
    </row>
    <row r="1007" spans="2:9" x14ac:dyDescent="0.2">
      <c r="B1007" s="3"/>
      <c r="I1007" s="7"/>
    </row>
    <row r="1008" spans="2:9" x14ac:dyDescent="0.2">
      <c r="B1008" s="3"/>
      <c r="I1008" s="7"/>
    </row>
    <row r="1009" spans="2:9" x14ac:dyDescent="0.2">
      <c r="E1009" s="3"/>
      <c r="I1009" s="7"/>
    </row>
    <row r="1010" spans="2:9" x14ac:dyDescent="0.2">
      <c r="B1010" s="3"/>
      <c r="I1010" s="7"/>
    </row>
    <row r="1011" spans="2:9" x14ac:dyDescent="0.2">
      <c r="B1011" s="3"/>
      <c r="E1011" s="3"/>
      <c r="I1011" s="7"/>
    </row>
    <row r="1012" spans="2:9" x14ac:dyDescent="0.2">
      <c r="B1012" s="3"/>
      <c r="E1012" s="3"/>
      <c r="I1012" s="7"/>
    </row>
    <row r="1013" spans="2:9" x14ac:dyDescent="0.2">
      <c r="B1013" s="3"/>
      <c r="I1013" s="7"/>
    </row>
    <row r="1014" spans="2:9" x14ac:dyDescent="0.2">
      <c r="B1014" s="3"/>
      <c r="E1014" s="3"/>
      <c r="I1014" s="7"/>
    </row>
    <row r="1015" spans="2:9" x14ac:dyDescent="0.2">
      <c r="B1015" s="3"/>
      <c r="E1015" s="3"/>
      <c r="I1015" s="7"/>
    </row>
    <row r="1016" spans="2:9" x14ac:dyDescent="0.2">
      <c r="B1016" s="3"/>
      <c r="E1016" s="3"/>
      <c r="I1016" s="7"/>
    </row>
    <row r="1017" spans="2:9" x14ac:dyDescent="0.2">
      <c r="B1017" s="3"/>
      <c r="E1017" s="3"/>
      <c r="I1017" s="7"/>
    </row>
    <row r="1018" spans="2:9" x14ac:dyDescent="0.2">
      <c r="B1018" s="3"/>
      <c r="I1018" s="7"/>
    </row>
    <row r="1019" spans="2:9" x14ac:dyDescent="0.2">
      <c r="B1019" s="3"/>
      <c r="E1019" s="3"/>
      <c r="I1019" s="7"/>
    </row>
    <row r="1020" spans="2:9" x14ac:dyDescent="0.2">
      <c r="B1020" s="3"/>
      <c r="E1020" s="3"/>
      <c r="I1020" s="7"/>
    </row>
    <row r="1021" spans="2:9" x14ac:dyDescent="0.2">
      <c r="B1021" s="3"/>
      <c r="I1021" s="7"/>
    </row>
    <row r="1022" spans="2:9" x14ac:dyDescent="0.2">
      <c r="B1022" s="3"/>
      <c r="E1022" s="3"/>
      <c r="I1022" s="7"/>
    </row>
    <row r="1023" spans="2:9" x14ac:dyDescent="0.2">
      <c r="B1023" s="3"/>
      <c r="I1023" s="7"/>
    </row>
    <row r="1024" spans="2:9" x14ac:dyDescent="0.2">
      <c r="E1024" s="3"/>
      <c r="I1024" s="7"/>
    </row>
    <row r="1025" spans="2:9" x14ac:dyDescent="0.2">
      <c r="B1025" s="3"/>
      <c r="E1025" s="3"/>
      <c r="I1025" s="7"/>
    </row>
    <row r="1026" spans="2:9" x14ac:dyDescent="0.2">
      <c r="B1026" s="3"/>
      <c r="E1026" s="3"/>
      <c r="I1026" s="7"/>
    </row>
    <row r="1027" spans="2:9" x14ac:dyDescent="0.2">
      <c r="B1027" s="3"/>
      <c r="E1027" s="3"/>
      <c r="I1027" s="7"/>
    </row>
    <row r="1028" spans="2:9" x14ac:dyDescent="0.2">
      <c r="B1028" s="3"/>
      <c r="E1028" s="3"/>
      <c r="I1028" s="7"/>
    </row>
    <row r="1029" spans="2:9" x14ac:dyDescent="0.2">
      <c r="E1029" s="3"/>
      <c r="I1029" s="7"/>
    </row>
    <row r="1030" spans="2:9" x14ac:dyDescent="0.2">
      <c r="B1030" s="3"/>
      <c r="I1030" s="7"/>
    </row>
    <row r="1031" spans="2:9" x14ac:dyDescent="0.2">
      <c r="B1031" s="3"/>
      <c r="E1031" s="3"/>
      <c r="I1031" s="7"/>
    </row>
    <row r="1032" spans="2:9" x14ac:dyDescent="0.2">
      <c r="B1032" s="3"/>
      <c r="E1032" s="3"/>
      <c r="I1032" s="7"/>
    </row>
    <row r="1033" spans="2:9" x14ac:dyDescent="0.2">
      <c r="B1033" s="3"/>
      <c r="I1033" s="7"/>
    </row>
    <row r="1034" spans="2:9" x14ac:dyDescent="0.2">
      <c r="B1034" s="3"/>
      <c r="E1034" s="3"/>
      <c r="I1034" s="7"/>
    </row>
    <row r="1035" spans="2:9" x14ac:dyDescent="0.2">
      <c r="B1035" s="3"/>
      <c r="E1035" s="3"/>
      <c r="I1035" s="7"/>
    </row>
    <row r="1036" spans="2:9" x14ac:dyDescent="0.2">
      <c r="B1036" s="3"/>
      <c r="E1036" s="3"/>
      <c r="I1036" s="7"/>
    </row>
    <row r="1037" spans="2:9" x14ac:dyDescent="0.2">
      <c r="B1037" s="3"/>
      <c r="I1037" s="7"/>
    </row>
    <row r="1038" spans="2:9" x14ac:dyDescent="0.2">
      <c r="B1038" s="3"/>
      <c r="E1038" s="3"/>
      <c r="I1038" s="7"/>
    </row>
    <row r="1039" spans="2:9" x14ac:dyDescent="0.2">
      <c r="B1039" s="3"/>
      <c r="I1039" s="7"/>
    </row>
    <row r="1040" spans="2:9" x14ac:dyDescent="0.2">
      <c r="B1040" s="3"/>
      <c r="I1040" s="7"/>
    </row>
    <row r="1041" spans="2:9" x14ac:dyDescent="0.2">
      <c r="E1041" s="3"/>
      <c r="I1041" s="7"/>
    </row>
    <row r="1042" spans="2:9" x14ac:dyDescent="0.2">
      <c r="B1042" s="3"/>
      <c r="E1042" s="3"/>
      <c r="I1042" s="7"/>
    </row>
    <row r="1043" spans="2:9" x14ac:dyDescent="0.2">
      <c r="B1043" s="3"/>
      <c r="E1043" s="3"/>
      <c r="I1043" s="7"/>
    </row>
    <row r="1044" spans="2:9" x14ac:dyDescent="0.2">
      <c r="E1044" s="3"/>
      <c r="I1044" s="7"/>
    </row>
    <row r="1045" spans="2:9" x14ac:dyDescent="0.2">
      <c r="B1045" s="3"/>
      <c r="E1045" s="3"/>
      <c r="I1045" s="7"/>
    </row>
    <row r="1046" spans="2:9" x14ac:dyDescent="0.2">
      <c r="B1046" s="3"/>
      <c r="E1046" s="3"/>
      <c r="I1046" s="7"/>
    </row>
    <row r="1047" spans="2:9" x14ac:dyDescent="0.2">
      <c r="B1047" s="3"/>
      <c r="E1047" s="3"/>
      <c r="I1047" s="7"/>
    </row>
    <row r="1048" spans="2:9" x14ac:dyDescent="0.2">
      <c r="B1048" s="3"/>
      <c r="I1048" s="7"/>
    </row>
    <row r="1049" spans="2:9" x14ac:dyDescent="0.2">
      <c r="B1049" s="3"/>
      <c r="E1049" s="3"/>
      <c r="I1049" s="7"/>
    </row>
    <row r="1050" spans="2:9" x14ac:dyDescent="0.2">
      <c r="B1050" s="3"/>
      <c r="I1050" s="7"/>
    </row>
    <row r="1051" spans="2:9" x14ac:dyDescent="0.2">
      <c r="B1051" s="3"/>
      <c r="E1051" s="3"/>
      <c r="I1051" s="7"/>
    </row>
    <row r="1052" spans="2:9" x14ac:dyDescent="0.2">
      <c r="B1052" s="3"/>
      <c r="E1052" s="3"/>
      <c r="I1052" s="7"/>
    </row>
    <row r="1053" spans="2:9" x14ac:dyDescent="0.2">
      <c r="B1053" s="3"/>
      <c r="I1053" s="7"/>
    </row>
    <row r="1054" spans="2:9" x14ac:dyDescent="0.2">
      <c r="B1054" s="3"/>
      <c r="E1054" s="3"/>
      <c r="I1054" s="7"/>
    </row>
    <row r="1055" spans="2:9" x14ac:dyDescent="0.2">
      <c r="B1055" s="3"/>
      <c r="E1055" s="3"/>
      <c r="I1055" s="7"/>
    </row>
    <row r="1056" spans="2:9" x14ac:dyDescent="0.2">
      <c r="B1056" s="3"/>
      <c r="E1056" s="3"/>
      <c r="I1056" s="7"/>
    </row>
    <row r="1057" spans="2:9" x14ac:dyDescent="0.2">
      <c r="B1057" s="3"/>
      <c r="E1057" s="3"/>
      <c r="I1057" s="7"/>
    </row>
    <row r="1058" spans="2:9" x14ac:dyDescent="0.2">
      <c r="B1058" s="3"/>
      <c r="E1058" s="3"/>
      <c r="I1058" s="7"/>
    </row>
    <row r="1059" spans="2:9" x14ac:dyDescent="0.2">
      <c r="B1059" s="3"/>
      <c r="E1059" s="3"/>
      <c r="I1059" s="7"/>
    </row>
    <row r="1060" spans="2:9" x14ac:dyDescent="0.2">
      <c r="B1060" s="3"/>
      <c r="E1060" s="3"/>
      <c r="I1060" s="7"/>
    </row>
    <row r="1061" spans="2:9" x14ac:dyDescent="0.2">
      <c r="E1061" s="3"/>
      <c r="I1061" s="7"/>
    </row>
    <row r="1062" spans="2:9" x14ac:dyDescent="0.2">
      <c r="B1062" s="3"/>
      <c r="I1062" s="7"/>
    </row>
    <row r="1063" spans="2:9" x14ac:dyDescent="0.2">
      <c r="B1063" s="3"/>
      <c r="E1063" s="3"/>
      <c r="I1063" s="7"/>
    </row>
    <row r="1064" spans="2:9" x14ac:dyDescent="0.2">
      <c r="I1064" s="7"/>
    </row>
    <row r="1065" spans="2:9" x14ac:dyDescent="0.2">
      <c r="B1065" s="3"/>
      <c r="E1065" s="3"/>
      <c r="I1065" s="7"/>
    </row>
    <row r="1066" spans="2:9" x14ac:dyDescent="0.2">
      <c r="B1066" s="3"/>
      <c r="I1066" s="7"/>
    </row>
    <row r="1067" spans="2:9" x14ac:dyDescent="0.2">
      <c r="B1067" s="3"/>
      <c r="E1067" s="3"/>
      <c r="I1067" s="7"/>
    </row>
    <row r="1068" spans="2:9" x14ac:dyDescent="0.2">
      <c r="B1068" s="3"/>
      <c r="E1068" s="3"/>
      <c r="I1068" s="7"/>
    </row>
    <row r="1069" spans="2:9" x14ac:dyDescent="0.2">
      <c r="B1069" s="3"/>
      <c r="E1069" s="3"/>
      <c r="I1069" s="7"/>
    </row>
    <row r="1070" spans="2:9" x14ac:dyDescent="0.2">
      <c r="B1070" s="3"/>
      <c r="I1070" s="7"/>
    </row>
    <row r="1071" spans="2:9" x14ac:dyDescent="0.2">
      <c r="B1071" s="3"/>
      <c r="E1071" s="3"/>
      <c r="I1071" s="7"/>
    </row>
    <row r="1072" spans="2:9" x14ac:dyDescent="0.2">
      <c r="B1072" s="3"/>
      <c r="E1072" s="3"/>
      <c r="I1072" s="7"/>
    </row>
    <row r="1073" spans="2:9" x14ac:dyDescent="0.2">
      <c r="B1073" s="3"/>
      <c r="I1073" s="7"/>
    </row>
    <row r="1074" spans="2:9" x14ac:dyDescent="0.2">
      <c r="B1074" s="3"/>
      <c r="I1074" s="7"/>
    </row>
    <row r="1075" spans="2:9" x14ac:dyDescent="0.2">
      <c r="B1075" s="3"/>
      <c r="I1075" s="7"/>
    </row>
    <row r="1076" spans="2:9" x14ac:dyDescent="0.2">
      <c r="E1076" s="3"/>
      <c r="I1076" s="7"/>
    </row>
    <row r="1077" spans="2:9" x14ac:dyDescent="0.2">
      <c r="B1077" s="3"/>
      <c r="I1077" s="7"/>
    </row>
    <row r="1078" spans="2:9" x14ac:dyDescent="0.2">
      <c r="B1078" s="3"/>
      <c r="I1078" s="7"/>
    </row>
    <row r="1079" spans="2:9" x14ac:dyDescent="0.2">
      <c r="I1079" s="7"/>
    </row>
    <row r="1080" spans="2:9" x14ac:dyDescent="0.2">
      <c r="B1080" s="3"/>
      <c r="I1080" s="7"/>
    </row>
    <row r="1081" spans="2:9" x14ac:dyDescent="0.2">
      <c r="B1081" s="3"/>
      <c r="E1081" s="3"/>
      <c r="I1081" s="7"/>
    </row>
    <row r="1082" spans="2:9" x14ac:dyDescent="0.2">
      <c r="B1082" s="3"/>
      <c r="E1082" s="3"/>
      <c r="I1082" s="7"/>
    </row>
    <row r="1083" spans="2:9" x14ac:dyDescent="0.2">
      <c r="B1083" s="3"/>
      <c r="I1083" s="7"/>
    </row>
    <row r="1084" spans="2:9" x14ac:dyDescent="0.2">
      <c r="B1084" s="3"/>
      <c r="I1084" s="7"/>
    </row>
    <row r="1085" spans="2:9" x14ac:dyDescent="0.2">
      <c r="B1085" s="3"/>
      <c r="I1085" s="7"/>
    </row>
    <row r="1086" spans="2:9" x14ac:dyDescent="0.2">
      <c r="B1086" s="3"/>
      <c r="E1086" s="3"/>
      <c r="I1086" s="7"/>
    </row>
    <row r="1087" spans="2:9" x14ac:dyDescent="0.2">
      <c r="B1087" s="3"/>
      <c r="E1087" s="3"/>
      <c r="I1087" s="7"/>
    </row>
    <row r="1088" spans="2:9" x14ac:dyDescent="0.2">
      <c r="B1088" s="3"/>
      <c r="E1088" s="3"/>
      <c r="I1088" s="7"/>
    </row>
    <row r="1089" spans="2:9" x14ac:dyDescent="0.2">
      <c r="B1089" s="3"/>
      <c r="E1089" s="3"/>
      <c r="I1089" s="7"/>
    </row>
    <row r="1090" spans="2:9" x14ac:dyDescent="0.2">
      <c r="B1090" s="3"/>
      <c r="I1090" s="7"/>
    </row>
    <row r="1091" spans="2:9" x14ac:dyDescent="0.2">
      <c r="B1091" s="3"/>
      <c r="E1091" s="3"/>
      <c r="I1091" s="7"/>
    </row>
    <row r="1092" spans="2:9" x14ac:dyDescent="0.2">
      <c r="B1092" s="3"/>
      <c r="E1092" s="3"/>
      <c r="I1092" s="7"/>
    </row>
    <row r="1093" spans="2:9" x14ac:dyDescent="0.2">
      <c r="B1093" s="3"/>
      <c r="E1093" s="3"/>
      <c r="I1093" s="7"/>
    </row>
    <row r="1094" spans="2:9" x14ac:dyDescent="0.2">
      <c r="E1094" s="3"/>
      <c r="I1094" s="7"/>
    </row>
    <row r="1095" spans="2:9" x14ac:dyDescent="0.2">
      <c r="B1095" s="3"/>
      <c r="I1095" s="7"/>
    </row>
    <row r="1096" spans="2:9" x14ac:dyDescent="0.2">
      <c r="E1096" s="3"/>
      <c r="I1096" s="7"/>
    </row>
    <row r="1097" spans="2:9" x14ac:dyDescent="0.2">
      <c r="B1097" s="3"/>
      <c r="I1097" s="7"/>
    </row>
    <row r="1098" spans="2:9" x14ac:dyDescent="0.2">
      <c r="B1098" s="3"/>
      <c r="E1098" s="3"/>
      <c r="I1098" s="7"/>
    </row>
    <row r="1099" spans="2:9" x14ac:dyDescent="0.2">
      <c r="E1099" s="3"/>
      <c r="I1099" s="7"/>
    </row>
    <row r="1100" spans="2:9" x14ac:dyDescent="0.2">
      <c r="B1100" s="3"/>
      <c r="I1100" s="7"/>
    </row>
    <row r="1101" spans="2:9" x14ac:dyDescent="0.2">
      <c r="B1101" s="3"/>
      <c r="E1101" s="3"/>
      <c r="I1101" s="7"/>
    </row>
    <row r="1102" spans="2:9" x14ac:dyDescent="0.2">
      <c r="B1102" s="3"/>
      <c r="I1102" s="7"/>
    </row>
    <row r="1103" spans="2:9" x14ac:dyDescent="0.2">
      <c r="B1103" s="3"/>
      <c r="I1103" s="7"/>
    </row>
    <row r="1104" spans="2:9" x14ac:dyDescent="0.2">
      <c r="B1104" s="3"/>
      <c r="I1104" s="7"/>
    </row>
    <row r="1105" spans="2:9" x14ac:dyDescent="0.2">
      <c r="B1105" s="3"/>
      <c r="I1105" s="7"/>
    </row>
    <row r="1106" spans="2:9" x14ac:dyDescent="0.2">
      <c r="B1106" s="3"/>
      <c r="E1106" s="3"/>
      <c r="I1106" s="7"/>
    </row>
    <row r="1107" spans="2:9" x14ac:dyDescent="0.2">
      <c r="B1107" s="3"/>
      <c r="I1107" s="7"/>
    </row>
    <row r="1108" spans="2:9" x14ac:dyDescent="0.2">
      <c r="B1108" s="3"/>
      <c r="I1108" s="7"/>
    </row>
    <row r="1109" spans="2:9" x14ac:dyDescent="0.2">
      <c r="B1109" s="3"/>
      <c r="E1109" s="3"/>
      <c r="I1109" s="7"/>
    </row>
    <row r="1110" spans="2:9" x14ac:dyDescent="0.2">
      <c r="B1110" s="3"/>
      <c r="E1110" s="3"/>
      <c r="I1110" s="7"/>
    </row>
    <row r="1111" spans="2:9" x14ac:dyDescent="0.2">
      <c r="I1111" s="7"/>
    </row>
    <row r="1112" spans="2:9" x14ac:dyDescent="0.2">
      <c r="B1112" s="3"/>
      <c r="I1112" s="7"/>
    </row>
    <row r="1113" spans="2:9" x14ac:dyDescent="0.2">
      <c r="B1113" s="3"/>
      <c r="I1113" s="7"/>
    </row>
    <row r="1114" spans="2:9" x14ac:dyDescent="0.2">
      <c r="I1114" s="7"/>
    </row>
    <row r="1115" spans="2:9" x14ac:dyDescent="0.2">
      <c r="B1115" s="3"/>
      <c r="I1115" s="7"/>
    </row>
    <row r="1116" spans="2:9" x14ac:dyDescent="0.2">
      <c r="B1116" s="3"/>
      <c r="I1116" s="7"/>
    </row>
    <row r="1117" spans="2:9" x14ac:dyDescent="0.2">
      <c r="B1117" s="3"/>
      <c r="I1117" s="7"/>
    </row>
    <row r="1118" spans="2:9" x14ac:dyDescent="0.2">
      <c r="B1118" s="3"/>
      <c r="I1118" s="7"/>
    </row>
    <row r="1119" spans="2:9" x14ac:dyDescent="0.2">
      <c r="B1119" s="3"/>
      <c r="I1119" s="7"/>
    </row>
    <row r="1120" spans="2:9" x14ac:dyDescent="0.2">
      <c r="B1120" s="3"/>
      <c r="I1120" s="7"/>
    </row>
    <row r="1121" spans="2:9" x14ac:dyDescent="0.2">
      <c r="B1121" s="3"/>
      <c r="I1121" s="7"/>
    </row>
    <row r="1122" spans="2:9" x14ac:dyDescent="0.2">
      <c r="B1122" s="3"/>
      <c r="I1122" s="7"/>
    </row>
    <row r="1123" spans="2:9" x14ac:dyDescent="0.2">
      <c r="B1123" s="3"/>
      <c r="I1123" s="7"/>
    </row>
    <row r="1124" spans="2:9" x14ac:dyDescent="0.2">
      <c r="B1124" s="3"/>
      <c r="I1124" s="7"/>
    </row>
    <row r="1125" spans="2:9" x14ac:dyDescent="0.2">
      <c r="B1125" s="3"/>
      <c r="I1125" s="7"/>
    </row>
    <row r="1126" spans="2:9" x14ac:dyDescent="0.2">
      <c r="B1126" s="3"/>
      <c r="I1126" s="7"/>
    </row>
    <row r="1127" spans="2:9" x14ac:dyDescent="0.2">
      <c r="B1127" s="3"/>
      <c r="I1127" s="7"/>
    </row>
    <row r="1128" spans="2:9" x14ac:dyDescent="0.2">
      <c r="B1128" s="3"/>
      <c r="I1128" s="7"/>
    </row>
    <row r="1129" spans="2:9" x14ac:dyDescent="0.2">
      <c r="I1129" s="7"/>
    </row>
    <row r="1130" spans="2:9" x14ac:dyDescent="0.2">
      <c r="B1130" s="3"/>
      <c r="I1130" s="7"/>
    </row>
    <row r="1131" spans="2:9" x14ac:dyDescent="0.2">
      <c r="I1131" s="7"/>
    </row>
    <row r="1132" spans="2:9" x14ac:dyDescent="0.2">
      <c r="B1132" s="3"/>
      <c r="I1132" s="7"/>
    </row>
    <row r="1133" spans="2:9" x14ac:dyDescent="0.2">
      <c r="B1133" s="3"/>
      <c r="I1133" s="7"/>
    </row>
    <row r="1134" spans="2:9" x14ac:dyDescent="0.2">
      <c r="I1134" s="7"/>
    </row>
    <row r="1135" spans="2:9" x14ac:dyDescent="0.2">
      <c r="B1135" s="3"/>
      <c r="I1135" s="7"/>
    </row>
    <row r="1136" spans="2:9" x14ac:dyDescent="0.2">
      <c r="B1136" s="3"/>
      <c r="I1136" s="7"/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Muestra1_0</vt:lpstr>
      <vt:lpstr>Muestra2_0</vt:lpstr>
      <vt:lpstr>Muestra1_45</vt:lpstr>
      <vt:lpstr>Muestra2_45</vt:lpstr>
      <vt:lpstr>Muestra1_90</vt:lpstr>
      <vt:lpstr>Muestra2_90</vt:lpstr>
      <vt:lpstr>Muestra1_0!Área_de_impresión</vt:lpstr>
    </vt:vector>
  </TitlesOfParts>
  <Company>Université de Liège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Flores</dc:creator>
  <cp:lastModifiedBy>Paulo Flores</cp:lastModifiedBy>
  <dcterms:created xsi:type="dcterms:W3CDTF">2004-12-10T14:13:19Z</dcterms:created>
  <dcterms:modified xsi:type="dcterms:W3CDTF">2020-05-07T01:20:48Z</dcterms:modified>
</cp:coreProperties>
</file>