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은영\Desktop\3-2\데이터베이스\"/>
    </mc:Choice>
  </mc:AlternateContent>
  <bookViews>
    <workbookView xWindow="0" yWindow="0" windowWidth="17256" windowHeight="54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</calcChain>
</file>

<file path=xl/sharedStrings.xml><?xml version="1.0" encoding="utf-8"?>
<sst xmlns="http://schemas.openxmlformats.org/spreadsheetml/2006/main" count="187" uniqueCount="153">
  <si>
    <t>&lt; 고객 &gt;</t>
    <phoneticPr fontId="1" type="noConversion"/>
  </si>
  <si>
    <t>이름</t>
    <phoneticPr fontId="1" type="noConversion"/>
  </si>
  <si>
    <t>전화번호</t>
    <phoneticPr fontId="1" type="noConversion"/>
  </si>
  <si>
    <t>VARCHAR(20)</t>
    <phoneticPr fontId="1" type="noConversion"/>
  </si>
  <si>
    <t>VARCHAR(20)</t>
    <phoneticPr fontId="1" type="noConversion"/>
  </si>
  <si>
    <t>&lt; 상품 &gt;</t>
    <phoneticPr fontId="1" type="noConversion"/>
  </si>
  <si>
    <t>코드</t>
    <phoneticPr fontId="1" type="noConversion"/>
  </si>
  <si>
    <t>납품업체 이름</t>
    <phoneticPr fontId="1" type="noConversion"/>
  </si>
  <si>
    <t>상품명</t>
    <phoneticPr fontId="1" type="noConversion"/>
  </si>
  <si>
    <t>유통기한</t>
    <phoneticPr fontId="1" type="noConversion"/>
  </si>
  <si>
    <t>&lt; 납품업체 &gt;</t>
    <phoneticPr fontId="1" type="noConversion"/>
  </si>
  <si>
    <t>상품코드</t>
    <phoneticPr fontId="1" type="noConversion"/>
  </si>
  <si>
    <t>회사명</t>
    <phoneticPr fontId="1" type="noConversion"/>
  </si>
  <si>
    <t>주요제품</t>
    <phoneticPr fontId="1" type="noConversion"/>
  </si>
  <si>
    <t>상품 코드</t>
    <phoneticPr fontId="1" type="noConversion"/>
  </si>
  <si>
    <t>납품 일자</t>
    <phoneticPr fontId="1" type="noConversion"/>
  </si>
  <si>
    <t>이름</t>
    <phoneticPr fontId="1" type="noConversion"/>
  </si>
  <si>
    <t>종</t>
    <phoneticPr fontId="1" type="noConversion"/>
  </si>
  <si>
    <t>&lt; 수의사 &gt;</t>
    <phoneticPr fontId="1" type="noConversion"/>
  </si>
  <si>
    <t>이름</t>
    <phoneticPr fontId="1" type="noConversion"/>
  </si>
  <si>
    <t>전공</t>
    <phoneticPr fontId="1" type="noConversion"/>
  </si>
  <si>
    <t>&lt; 약 &gt;</t>
    <phoneticPr fontId="1" type="noConversion"/>
  </si>
  <si>
    <t>약 이름</t>
    <phoneticPr fontId="1" type="noConversion"/>
  </si>
  <si>
    <t>효과</t>
    <phoneticPr fontId="1" type="noConversion"/>
  </si>
  <si>
    <t>약 이름</t>
    <phoneticPr fontId="1" type="noConversion"/>
  </si>
  <si>
    <t>&lt; 간호사 &gt;</t>
    <phoneticPr fontId="1" type="noConversion"/>
  </si>
  <si>
    <t>진찰내용</t>
    <phoneticPr fontId="1" type="noConversion"/>
  </si>
  <si>
    <t>010 1234 5678</t>
    <phoneticPr fontId="1" type="noConversion"/>
  </si>
  <si>
    <t>CHAR(13)</t>
    <phoneticPr fontId="1" type="noConversion"/>
  </si>
  <si>
    <t>010 9876 5432</t>
    <phoneticPr fontId="1" type="noConversion"/>
  </si>
  <si>
    <t>INT</t>
    <phoneticPr fontId="1" type="noConversion"/>
  </si>
  <si>
    <t>홍길동</t>
    <phoneticPr fontId="1" type="noConversion"/>
  </si>
  <si>
    <t>INT</t>
    <phoneticPr fontId="1" type="noConversion"/>
  </si>
  <si>
    <t>INT</t>
    <phoneticPr fontId="1" type="noConversion"/>
  </si>
  <si>
    <t>VARCHAR(20)</t>
    <phoneticPr fontId="1" type="noConversion"/>
  </si>
  <si>
    <t>VARCHAR(20)</t>
    <phoneticPr fontId="1" type="noConversion"/>
  </si>
  <si>
    <t>증상</t>
    <phoneticPr fontId="1" type="noConversion"/>
  </si>
  <si>
    <t>보호자 전화번호</t>
    <phoneticPr fontId="1" type="noConversion"/>
  </si>
  <si>
    <t>VARCHAR(40)</t>
    <phoneticPr fontId="1" type="noConversion"/>
  </si>
  <si>
    <t>VARCHAR(40)</t>
    <phoneticPr fontId="1" type="noConversion"/>
  </si>
  <si>
    <t>INT</t>
    <phoneticPr fontId="1" type="noConversion"/>
  </si>
  <si>
    <t>생년월일</t>
    <phoneticPr fontId="1" type="noConversion"/>
  </si>
  <si>
    <t>푸들</t>
    <phoneticPr fontId="1" type="noConversion"/>
  </si>
  <si>
    <t>뿌동이</t>
    <phoneticPr fontId="1" type="noConversion"/>
  </si>
  <si>
    <t>&lt; 동물 &gt;</t>
    <phoneticPr fontId="1" type="noConversion"/>
  </si>
  <si>
    <t>010 1234 5678</t>
    <phoneticPr fontId="1" type="noConversion"/>
  </si>
  <si>
    <t xml:space="preserve"> 010 9876 5432</t>
    <phoneticPr fontId="1" type="noConversion"/>
  </si>
  <si>
    <t>뽀삐</t>
    <phoneticPr fontId="1" type="noConversion"/>
  </si>
  <si>
    <t>렉돌</t>
    <phoneticPr fontId="1" type="noConversion"/>
  </si>
  <si>
    <t>INT</t>
    <phoneticPr fontId="1" type="noConversion"/>
  </si>
  <si>
    <t>K00031291</t>
    <phoneticPr fontId="1" type="noConversion"/>
  </si>
  <si>
    <t>L12104512</t>
    <phoneticPr fontId="1" type="noConversion"/>
  </si>
  <si>
    <t>마이펫닥터</t>
    <phoneticPr fontId="1" type="noConversion"/>
  </si>
  <si>
    <t>유기농 사료</t>
    <phoneticPr fontId="1" type="noConversion"/>
  </si>
  <si>
    <t>펀엔씨</t>
    <phoneticPr fontId="1" type="noConversion"/>
  </si>
  <si>
    <t>고양이 간식</t>
    <phoneticPr fontId="1" type="noConversion"/>
  </si>
  <si>
    <t>연어트릿</t>
    <phoneticPr fontId="1" type="noConversion"/>
  </si>
  <si>
    <t>유산균 사료</t>
    <phoneticPr fontId="1" type="noConversion"/>
  </si>
  <si>
    <t>외과</t>
    <phoneticPr fontId="1" type="noConversion"/>
  </si>
  <si>
    <t>안병창</t>
    <phoneticPr fontId="1" type="noConversion"/>
  </si>
  <si>
    <t>최승원</t>
    <phoneticPr fontId="1" type="noConversion"/>
  </si>
  <si>
    <t>등록번호</t>
    <phoneticPr fontId="1" type="noConversion"/>
  </si>
  <si>
    <t>슬개골 탈구</t>
    <phoneticPr fontId="1" type="noConversion"/>
  </si>
  <si>
    <t>점프 못함, 다리모양 이상</t>
    <phoneticPr fontId="1" type="noConversion"/>
  </si>
  <si>
    <t>내과</t>
    <phoneticPr fontId="1" type="noConversion"/>
  </si>
  <si>
    <t>지속적인 기침, 미열, 호흡곤란</t>
    <phoneticPr fontId="1" type="noConversion"/>
  </si>
  <si>
    <t>폐렴</t>
    <phoneticPr fontId="1" type="noConversion"/>
  </si>
  <si>
    <t>Loxicom</t>
    <phoneticPr fontId="1" type="noConversion"/>
  </si>
  <si>
    <t>소염진통제</t>
    <phoneticPr fontId="1" type="noConversion"/>
  </si>
  <si>
    <t>관절영양보조제</t>
    <phoneticPr fontId="1" type="noConversion"/>
  </si>
  <si>
    <t>안티놀</t>
    <phoneticPr fontId="1" type="noConversion"/>
  </si>
  <si>
    <t>고객 번호</t>
    <phoneticPr fontId="1" type="noConversion"/>
  </si>
  <si>
    <t>접수번호</t>
    <phoneticPr fontId="1" type="noConversion"/>
  </si>
  <si>
    <t>CHAR(13)</t>
    <phoneticPr fontId="1" type="noConversion"/>
  </si>
  <si>
    <t>이름</t>
    <phoneticPr fontId="1" type="noConversion"/>
  </si>
  <si>
    <t>역할</t>
    <phoneticPr fontId="1" type="noConversion"/>
  </si>
  <si>
    <t>도로명 주소</t>
    <phoneticPr fontId="1" type="noConversion"/>
  </si>
  <si>
    <t>상세주소</t>
    <phoneticPr fontId="1" type="noConversion"/>
  </si>
  <si>
    <t>상세주소</t>
    <phoneticPr fontId="1" type="noConversion"/>
  </si>
  <si>
    <t>도로명 주소</t>
    <phoneticPr fontId="1" type="noConversion"/>
  </si>
  <si>
    <t>[ 납품 ]</t>
    <phoneticPr fontId="1" type="noConversion"/>
  </si>
  <si>
    <t>[ 처방 ]</t>
    <phoneticPr fontId="1" type="noConversion"/>
  </si>
  <si>
    <t>[ 접수 ]</t>
    <phoneticPr fontId="1" type="noConversion"/>
  </si>
  <si>
    <t>[ 진찰 ]</t>
    <phoneticPr fontId="1" type="noConversion"/>
  </si>
  <si>
    <t>[ 구매 ]</t>
    <phoneticPr fontId="1" type="noConversion"/>
  </si>
  <si>
    <t>: 외래키</t>
    <phoneticPr fontId="1" type="noConversion"/>
  </si>
  <si>
    <t>VARCHAR(20)</t>
    <phoneticPr fontId="1" type="noConversion"/>
  </si>
  <si>
    <t>경력(년)</t>
    <phoneticPr fontId="1" type="noConversion"/>
  </si>
  <si>
    <t>가격(원)</t>
    <phoneticPr fontId="1" type="noConversion"/>
  </si>
  <si>
    <t>금액(원)</t>
    <phoneticPr fontId="1" type="noConversion"/>
  </si>
  <si>
    <t>용량(개수)</t>
    <phoneticPr fontId="1" type="noConversion"/>
  </si>
  <si>
    <t>일수(일)</t>
    <phoneticPr fontId="1" type="noConversion"/>
  </si>
  <si>
    <t>압구정로 201</t>
    <phoneticPr fontId="1" type="noConversion"/>
  </si>
  <si>
    <t>현대아파트 1동 101호</t>
    <phoneticPr fontId="1" type="noConversion"/>
  </si>
  <si>
    <t>신짱구</t>
    <phoneticPr fontId="1" type="noConversion"/>
  </si>
  <si>
    <t>용성로 52-1</t>
    <phoneticPr fontId="1" type="noConversion"/>
  </si>
  <si>
    <t>중앙외과 2층</t>
    <phoneticPr fontId="1" type="noConversion"/>
  </si>
  <si>
    <t>불정로 6</t>
    <phoneticPr fontId="1" type="noConversion"/>
  </si>
  <si>
    <t>그린팩토리 13561</t>
    <phoneticPr fontId="1" type="noConversion"/>
  </si>
  <si>
    <t>안양천서로 311</t>
    <phoneticPr fontId="1" type="noConversion"/>
  </si>
  <si>
    <t>래미안아파트 2동 202호</t>
    <phoneticPr fontId="1" type="noConversion"/>
  </si>
  <si>
    <t>이수연</t>
    <phoneticPr fontId="1" type="noConversion"/>
  </si>
  <si>
    <t>홍정화</t>
    <phoneticPr fontId="1" type="noConversion"/>
  </si>
  <si>
    <t>접수, 진료보조, 간호</t>
    <phoneticPr fontId="1" type="noConversion"/>
  </si>
  <si>
    <t>접수, 기본미용, 원무</t>
    <phoneticPr fontId="1" type="noConversion"/>
  </si>
  <si>
    <t>* 약 참조</t>
    <phoneticPr fontId="1" type="noConversion"/>
  </si>
  <si>
    <t>* 고객 참조</t>
    <phoneticPr fontId="1" type="noConversion"/>
  </si>
  <si>
    <t>*간호사 참조</t>
    <phoneticPr fontId="1" type="noConversion"/>
  </si>
  <si>
    <t>* 수의사 참조</t>
    <phoneticPr fontId="1" type="noConversion"/>
  </si>
  <si>
    <t>* 동물 참조</t>
    <phoneticPr fontId="1" type="noConversion"/>
  </si>
  <si>
    <t>* 고객 참조</t>
    <phoneticPr fontId="1" type="noConversion"/>
  </si>
  <si>
    <t>* 상품 참조</t>
    <phoneticPr fontId="1" type="noConversion"/>
  </si>
  <si>
    <t>* 납품업체 참조</t>
    <phoneticPr fontId="1" type="noConversion"/>
  </si>
  <si>
    <t>* 고객 참조</t>
    <phoneticPr fontId="1" type="noConversion"/>
  </si>
  <si>
    <t>* 납품업체 참조</t>
    <phoneticPr fontId="1" type="noConversion"/>
  </si>
  <si>
    <t>VARCHAR(100)</t>
    <phoneticPr fontId="1" type="noConversion"/>
  </si>
  <si>
    <t>VARCHAR(100)</t>
    <phoneticPr fontId="1" type="noConversion"/>
  </si>
  <si>
    <t>VARCHAR(100)</t>
    <phoneticPr fontId="1" type="noConversion"/>
  </si>
  <si>
    <t>VARCHAR(40)</t>
    <phoneticPr fontId="1" type="noConversion"/>
  </si>
  <si>
    <t>INT</t>
    <phoneticPr fontId="1" type="noConversion"/>
  </si>
  <si>
    <t>VARCHAR(40)</t>
    <phoneticPr fontId="1" type="noConversion"/>
  </si>
  <si>
    <t>VARCHAR(60)</t>
    <phoneticPr fontId="1" type="noConversion"/>
  </si>
  <si>
    <t>생년월일</t>
    <phoneticPr fontId="1" type="noConversion"/>
  </si>
  <si>
    <t>VARCHAR(60)</t>
    <phoneticPr fontId="1" type="noConversion"/>
  </si>
  <si>
    <t>동물 번호</t>
    <phoneticPr fontId="1" type="noConversion"/>
  </si>
  <si>
    <t>INT</t>
    <phoneticPr fontId="1" type="noConversion"/>
  </si>
  <si>
    <t>VARCHAR(100)</t>
    <phoneticPr fontId="1" type="noConversion"/>
  </si>
  <si>
    <t>INT</t>
    <phoneticPr fontId="1" type="noConversion"/>
  </si>
  <si>
    <t xml:space="preserve"> </t>
    <phoneticPr fontId="1" type="noConversion"/>
  </si>
  <si>
    <t>VARCHAR(60)</t>
    <phoneticPr fontId="1" type="noConversion"/>
  </si>
  <si>
    <t>VARCHAR(60)</t>
    <phoneticPr fontId="1" type="noConversion"/>
  </si>
  <si>
    <t>납품번호</t>
    <phoneticPr fontId="1" type="noConversion"/>
  </si>
  <si>
    <t>INT</t>
    <phoneticPr fontId="1" type="noConversion"/>
  </si>
  <si>
    <t>INT</t>
    <phoneticPr fontId="1" type="noConversion"/>
  </si>
  <si>
    <t>간호사번호</t>
    <phoneticPr fontId="1" type="noConversion"/>
  </si>
  <si>
    <t>INT</t>
    <phoneticPr fontId="1" type="noConversion"/>
  </si>
  <si>
    <t>수의사 번호</t>
    <phoneticPr fontId="1" type="noConversion"/>
  </si>
  <si>
    <t>수의사 번호</t>
    <phoneticPr fontId="1" type="noConversion"/>
  </si>
  <si>
    <t>진찰번호</t>
    <phoneticPr fontId="1" type="noConversion"/>
  </si>
  <si>
    <t>INT</t>
    <phoneticPr fontId="1" type="noConversion"/>
  </si>
  <si>
    <t>처방번호</t>
    <phoneticPr fontId="1" type="noConversion"/>
  </si>
  <si>
    <t>INT</t>
    <phoneticPr fontId="1" type="noConversion"/>
  </si>
  <si>
    <t>VARCHAR(40)</t>
    <phoneticPr fontId="1" type="noConversion"/>
  </si>
  <si>
    <t>INT</t>
    <phoneticPr fontId="1" type="noConversion"/>
  </si>
  <si>
    <t>* 진찰 참조</t>
    <phoneticPr fontId="1" type="noConversion"/>
  </si>
  <si>
    <t>* 동물 참조</t>
    <phoneticPr fontId="1" type="noConversion"/>
  </si>
  <si>
    <t>진찰번호</t>
    <phoneticPr fontId="1" type="noConversion"/>
  </si>
  <si>
    <t>구매번호</t>
    <phoneticPr fontId="1" type="noConversion"/>
  </si>
  <si>
    <t>INT</t>
    <phoneticPr fontId="1" type="noConversion"/>
  </si>
  <si>
    <t>납품수량</t>
    <phoneticPr fontId="1" type="noConversion"/>
  </si>
  <si>
    <t>수량</t>
    <phoneticPr fontId="1" type="noConversion"/>
  </si>
  <si>
    <t>INT</t>
    <phoneticPr fontId="1" type="noConversion"/>
  </si>
  <si>
    <t>* 상품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</si>
</sst>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J1" zoomScale="70" zoomScaleNormal="70" workbookViewId="0">
      <selection activeCell="K15" sqref="K15"/>
    </sheetView>
  </sheetViews>
  <sheetFormatPr defaultRowHeight="17.399999999999999" x14ac:dyDescent="0.4"/>
  <cols>
    <col min="1" max="1" width="14.296875" customWidth="1"/>
    <col min="2" max="2" width="18.3984375" customWidth="1"/>
    <col min="3" max="3" width="16.09765625" customWidth="1"/>
    <col min="4" max="4" width="21" customWidth="1"/>
    <col min="5" max="5" width="13.69921875" customWidth="1"/>
    <col min="6" max="6" width="14.8984375" customWidth="1"/>
    <col min="7" max="7" width="18.59765625" customWidth="1"/>
    <col min="8" max="8" width="14.296875" customWidth="1"/>
    <col min="9" max="9" width="20.09765625" customWidth="1"/>
    <col min="10" max="10" width="19.296875" customWidth="1"/>
    <col min="11" max="11" width="14.796875" customWidth="1"/>
    <col min="12" max="12" width="19.59765625" customWidth="1"/>
    <col min="13" max="13" width="18.59765625" customWidth="1"/>
    <col min="14" max="14" width="13" customWidth="1"/>
    <col min="15" max="15" width="17.59765625" customWidth="1"/>
    <col min="16" max="16" width="13.5" customWidth="1"/>
    <col min="17" max="17" width="8.796875" customWidth="1"/>
  </cols>
  <sheetData>
    <row r="1" spans="1:16" x14ac:dyDescent="0.4">
      <c r="A1" t="s">
        <v>0</v>
      </c>
      <c r="G1" t="s">
        <v>5</v>
      </c>
    </row>
    <row r="2" spans="1:16" x14ac:dyDescent="0.4">
      <c r="A2" s="4" t="s">
        <v>1</v>
      </c>
      <c r="B2" s="3" t="s">
        <v>2</v>
      </c>
      <c r="C2" s="1" t="s">
        <v>79</v>
      </c>
      <c r="D2" s="1" t="s">
        <v>78</v>
      </c>
      <c r="E2" s="1" t="s">
        <v>41</v>
      </c>
      <c r="G2" s="9" t="s">
        <v>7</v>
      </c>
      <c r="H2" s="1" t="s">
        <v>8</v>
      </c>
      <c r="I2" s="3" t="s">
        <v>6</v>
      </c>
      <c r="J2" s="17" t="s">
        <v>150</v>
      </c>
      <c r="K2" s="1" t="s">
        <v>88</v>
      </c>
      <c r="L2" s="1" t="s">
        <v>9</v>
      </c>
    </row>
    <row r="3" spans="1:16" x14ac:dyDescent="0.4">
      <c r="A3" s="2" t="s">
        <v>3</v>
      </c>
      <c r="B3" s="2" t="s">
        <v>73</v>
      </c>
      <c r="C3" s="2" t="s">
        <v>115</v>
      </c>
      <c r="D3" s="2" t="s">
        <v>116</v>
      </c>
      <c r="E3" s="2" t="s">
        <v>32</v>
      </c>
      <c r="G3" s="2" t="s">
        <v>129</v>
      </c>
      <c r="H3" s="2" t="s">
        <v>117</v>
      </c>
      <c r="I3" s="2" t="s">
        <v>118</v>
      </c>
      <c r="J3" s="2" t="s">
        <v>151</v>
      </c>
      <c r="K3" s="2" t="s">
        <v>33</v>
      </c>
      <c r="L3" s="2" t="s">
        <v>119</v>
      </c>
    </row>
    <row r="4" spans="1:16" x14ac:dyDescent="0.4">
      <c r="A4" t="s">
        <v>94</v>
      </c>
      <c r="B4" t="s">
        <v>27</v>
      </c>
      <c r="C4" t="s">
        <v>92</v>
      </c>
      <c r="D4" t="s">
        <v>93</v>
      </c>
      <c r="E4">
        <v>19990920</v>
      </c>
      <c r="G4" t="s">
        <v>52</v>
      </c>
      <c r="H4" t="s">
        <v>57</v>
      </c>
      <c r="I4" t="s">
        <v>50</v>
      </c>
      <c r="J4">
        <v>15</v>
      </c>
      <c r="K4">
        <v>21000</v>
      </c>
      <c r="L4">
        <v>20220707</v>
      </c>
    </row>
    <row r="5" spans="1:16" x14ac:dyDescent="0.4">
      <c r="A5" t="s">
        <v>31</v>
      </c>
      <c r="B5" t="s">
        <v>29</v>
      </c>
      <c r="C5" t="s">
        <v>99</v>
      </c>
      <c r="D5" t="s">
        <v>100</v>
      </c>
      <c r="E5">
        <v>19671104</v>
      </c>
      <c r="G5" t="s">
        <v>54</v>
      </c>
      <c r="H5" t="s">
        <v>56</v>
      </c>
      <c r="I5" t="s">
        <v>51</v>
      </c>
      <c r="J5">
        <v>15</v>
      </c>
      <c r="K5">
        <v>15000</v>
      </c>
      <c r="L5">
        <v>20210928</v>
      </c>
    </row>
    <row r="6" spans="1:16" x14ac:dyDescent="0.4">
      <c r="G6" t="s">
        <v>112</v>
      </c>
    </row>
    <row r="7" spans="1:16" x14ac:dyDescent="0.4">
      <c r="A7" t="s">
        <v>10</v>
      </c>
      <c r="F7" t="s">
        <v>80</v>
      </c>
      <c r="G7" s="8"/>
    </row>
    <row r="8" spans="1:16" x14ac:dyDescent="0.4">
      <c r="A8" s="3" t="s">
        <v>12</v>
      </c>
      <c r="B8" s="1" t="s">
        <v>76</v>
      </c>
      <c r="C8" s="1" t="s">
        <v>77</v>
      </c>
      <c r="D8" s="1" t="s">
        <v>13</v>
      </c>
      <c r="F8" s="15" t="s">
        <v>7</v>
      </c>
      <c r="G8" s="11" t="s">
        <v>14</v>
      </c>
      <c r="H8" s="3" t="s">
        <v>131</v>
      </c>
      <c r="I8" s="12" t="s">
        <v>149</v>
      </c>
      <c r="J8" s="1" t="s">
        <v>15</v>
      </c>
    </row>
    <row r="9" spans="1:16" x14ac:dyDescent="0.4">
      <c r="A9" s="2" t="s">
        <v>121</v>
      </c>
      <c r="B9" s="2" t="s">
        <v>115</v>
      </c>
      <c r="C9" s="2" t="s">
        <v>115</v>
      </c>
      <c r="D9" s="2" t="s">
        <v>120</v>
      </c>
      <c r="F9" s="2" t="s">
        <v>130</v>
      </c>
      <c r="G9" s="2" t="s">
        <v>142</v>
      </c>
      <c r="H9" s="2" t="s">
        <v>132</v>
      </c>
      <c r="I9" s="2" t="s">
        <v>148</v>
      </c>
      <c r="J9" s="2" t="s">
        <v>49</v>
      </c>
    </row>
    <row r="10" spans="1:16" x14ac:dyDescent="0.4">
      <c r="A10" t="s">
        <v>52</v>
      </c>
      <c r="B10" t="s">
        <v>97</v>
      </c>
      <c r="C10" t="s">
        <v>98</v>
      </c>
      <c r="D10" t="s">
        <v>53</v>
      </c>
      <c r="F10" t="s">
        <v>52</v>
      </c>
      <c r="G10" t="s">
        <v>50</v>
      </c>
      <c r="H10">
        <v>10</v>
      </c>
      <c r="I10">
        <v>50</v>
      </c>
      <c r="J10">
        <v>20201204</v>
      </c>
    </row>
    <row r="11" spans="1:16" x14ac:dyDescent="0.4">
      <c r="A11" t="s">
        <v>54</v>
      </c>
      <c r="B11" t="s">
        <v>95</v>
      </c>
      <c r="C11" t="s">
        <v>96</v>
      </c>
      <c r="D11" t="s">
        <v>55</v>
      </c>
      <c r="F11" t="s">
        <v>54</v>
      </c>
      <c r="G11" t="s">
        <v>51</v>
      </c>
      <c r="H11">
        <v>11</v>
      </c>
      <c r="I11">
        <v>30</v>
      </c>
      <c r="J11">
        <v>20210108</v>
      </c>
      <c r="P11" t="s">
        <v>128</v>
      </c>
    </row>
    <row r="12" spans="1:16" x14ac:dyDescent="0.4">
      <c r="F12" t="s">
        <v>114</v>
      </c>
      <c r="G12" t="s">
        <v>152</v>
      </c>
    </row>
    <row r="13" spans="1:16" x14ac:dyDescent="0.4">
      <c r="A13" t="s">
        <v>44</v>
      </c>
      <c r="G13" t="s">
        <v>18</v>
      </c>
      <c r="K13" t="s">
        <v>83</v>
      </c>
    </row>
    <row r="14" spans="1:16" x14ac:dyDescent="0.4">
      <c r="A14" s="9" t="s">
        <v>37</v>
      </c>
      <c r="B14" s="10" t="s">
        <v>16</v>
      </c>
      <c r="C14" s="1" t="s">
        <v>122</v>
      </c>
      <c r="D14" s="1" t="s">
        <v>17</v>
      </c>
      <c r="E14" s="3" t="s">
        <v>61</v>
      </c>
      <c r="G14" s="4" t="s">
        <v>19</v>
      </c>
      <c r="H14" s="10" t="s">
        <v>20</v>
      </c>
      <c r="I14" s="3" t="s">
        <v>136</v>
      </c>
      <c r="K14" s="13" t="s">
        <v>137</v>
      </c>
      <c r="L14" s="11" t="s">
        <v>124</v>
      </c>
      <c r="M14" s="7" t="s">
        <v>146</v>
      </c>
      <c r="N14" s="1" t="s">
        <v>36</v>
      </c>
      <c r="O14" s="1" t="s">
        <v>26</v>
      </c>
    </row>
    <row r="15" spans="1:16" x14ac:dyDescent="0.4">
      <c r="A15" s="2" t="s">
        <v>28</v>
      </c>
      <c r="B15" s="2" t="s">
        <v>34</v>
      </c>
      <c r="C15" s="2" t="s">
        <v>40</v>
      </c>
      <c r="D15" s="2" t="s">
        <v>4</v>
      </c>
      <c r="E15" s="2" t="s">
        <v>40</v>
      </c>
      <c r="G15" s="2" t="s">
        <v>4</v>
      </c>
      <c r="H15" s="2" t="s">
        <v>121</v>
      </c>
      <c r="I15" s="2" t="s">
        <v>135</v>
      </c>
      <c r="K15" s="2" t="s">
        <v>143</v>
      </c>
      <c r="L15" s="2" t="s">
        <v>125</v>
      </c>
      <c r="M15" s="2" t="s">
        <v>139</v>
      </c>
      <c r="N15" s="2" t="s">
        <v>126</v>
      </c>
      <c r="O15" s="2" t="s">
        <v>121</v>
      </c>
    </row>
    <row r="16" spans="1:16" x14ac:dyDescent="0.4">
      <c r="A16" t="s">
        <v>45</v>
      </c>
      <c r="B16" t="s">
        <v>43</v>
      </c>
      <c r="C16">
        <v>20080507</v>
      </c>
      <c r="D16" t="s">
        <v>42</v>
      </c>
      <c r="E16">
        <v>140160050</v>
      </c>
      <c r="G16" t="s">
        <v>59</v>
      </c>
      <c r="H16" t="s">
        <v>58</v>
      </c>
      <c r="I16">
        <v>1</v>
      </c>
      <c r="K16">
        <v>1</v>
      </c>
      <c r="L16">
        <v>140160050</v>
      </c>
      <c r="M16">
        <v>1</v>
      </c>
      <c r="N16" t="s">
        <v>63</v>
      </c>
      <c r="O16" t="s">
        <v>62</v>
      </c>
    </row>
    <row r="17" spans="1:17" x14ac:dyDescent="0.4">
      <c r="A17" t="s">
        <v>46</v>
      </c>
      <c r="B17" t="s">
        <v>47</v>
      </c>
      <c r="C17">
        <v>20170723</v>
      </c>
      <c r="D17" t="s">
        <v>48</v>
      </c>
      <c r="E17">
        <v>247850010</v>
      </c>
      <c r="G17" t="s">
        <v>60</v>
      </c>
      <c r="H17" t="s">
        <v>64</v>
      </c>
      <c r="I17">
        <v>2</v>
      </c>
      <c r="K17">
        <v>2</v>
      </c>
      <c r="L17">
        <v>247850010</v>
      </c>
      <c r="M17">
        <v>2</v>
      </c>
      <c r="N17" t="s">
        <v>65</v>
      </c>
      <c r="O17" t="s">
        <v>66</v>
      </c>
    </row>
    <row r="18" spans="1:17" x14ac:dyDescent="0.4">
      <c r="A18" t="s">
        <v>113</v>
      </c>
      <c r="K18" t="s">
        <v>108</v>
      </c>
      <c r="L18" t="s">
        <v>109</v>
      </c>
    </row>
    <row r="19" spans="1:17" x14ac:dyDescent="0.4">
      <c r="A19" t="s">
        <v>21</v>
      </c>
      <c r="D19" t="s">
        <v>81</v>
      </c>
      <c r="P19" s="6"/>
      <c r="Q19" t="s">
        <v>85</v>
      </c>
    </row>
    <row r="20" spans="1:17" x14ac:dyDescent="0.4">
      <c r="A20" s="3" t="s">
        <v>22</v>
      </c>
      <c r="B20" s="1" t="s">
        <v>23</v>
      </c>
      <c r="D20" s="11" t="s">
        <v>61</v>
      </c>
      <c r="E20" s="14" t="s">
        <v>24</v>
      </c>
      <c r="F20" s="11" t="s">
        <v>138</v>
      </c>
      <c r="G20" s="7" t="s">
        <v>140</v>
      </c>
      <c r="H20" s="1" t="s">
        <v>90</v>
      </c>
      <c r="I20" s="1" t="s">
        <v>91</v>
      </c>
    </row>
    <row r="21" spans="1:17" x14ac:dyDescent="0.4">
      <c r="A21" s="2" t="s">
        <v>38</v>
      </c>
      <c r="B21" s="2" t="s">
        <v>123</v>
      </c>
      <c r="D21" s="2" t="s">
        <v>40</v>
      </c>
      <c r="E21" s="2" t="s">
        <v>39</v>
      </c>
      <c r="F21" s="2" t="s">
        <v>139</v>
      </c>
      <c r="G21" s="2" t="s">
        <v>141</v>
      </c>
      <c r="H21" s="2" t="s">
        <v>127</v>
      </c>
      <c r="I21" s="2" t="s">
        <v>32</v>
      </c>
    </row>
    <row r="22" spans="1:17" x14ac:dyDescent="0.4">
      <c r="A22" t="s">
        <v>70</v>
      </c>
      <c r="B22" t="s">
        <v>69</v>
      </c>
      <c r="D22">
        <v>140160050</v>
      </c>
      <c r="E22" t="s">
        <v>70</v>
      </c>
      <c r="F22">
        <v>1</v>
      </c>
      <c r="G22">
        <v>1</v>
      </c>
      <c r="H22">
        <v>3</v>
      </c>
      <c r="I22">
        <v>30</v>
      </c>
    </row>
    <row r="23" spans="1:17" x14ac:dyDescent="0.4">
      <c r="A23" t="s">
        <v>67</v>
      </c>
      <c r="B23" t="s">
        <v>68</v>
      </c>
      <c r="D23">
        <v>247850010</v>
      </c>
      <c r="E23" t="s">
        <v>67</v>
      </c>
      <c r="F23">
        <v>2</v>
      </c>
      <c r="G23">
        <v>2</v>
      </c>
      <c r="H23">
        <v>1</v>
      </c>
      <c r="I23">
        <v>8</v>
      </c>
    </row>
    <row r="24" spans="1:17" x14ac:dyDescent="0.4">
      <c r="D24" t="s">
        <v>145</v>
      </c>
      <c r="E24" t="s">
        <v>105</v>
      </c>
      <c r="F24" t="s">
        <v>144</v>
      </c>
    </row>
    <row r="25" spans="1:17" x14ac:dyDescent="0.4">
      <c r="A25" t="s">
        <v>25</v>
      </c>
      <c r="F25" t="s">
        <v>82</v>
      </c>
      <c r="J25" t="s">
        <v>84</v>
      </c>
    </row>
    <row r="26" spans="1:17" x14ac:dyDescent="0.4">
      <c r="A26" s="4" t="s">
        <v>74</v>
      </c>
      <c r="B26" s="10" t="s">
        <v>75</v>
      </c>
      <c r="C26" s="3" t="s">
        <v>134</v>
      </c>
      <c r="D26" s="1" t="s">
        <v>87</v>
      </c>
      <c r="F26" s="13" t="s">
        <v>71</v>
      </c>
      <c r="G26" s="9" t="s">
        <v>134</v>
      </c>
      <c r="H26" s="3" t="s">
        <v>72</v>
      </c>
      <c r="J26" s="5" t="s">
        <v>2</v>
      </c>
      <c r="K26" s="11" t="s">
        <v>11</v>
      </c>
      <c r="L26" s="7" t="s">
        <v>147</v>
      </c>
      <c r="M26" s="1" t="s">
        <v>89</v>
      </c>
    </row>
    <row r="27" spans="1:17" x14ac:dyDescent="0.4">
      <c r="A27" s="2" t="s">
        <v>86</v>
      </c>
      <c r="B27" s="2" t="s">
        <v>121</v>
      </c>
      <c r="C27" s="2" t="s">
        <v>135</v>
      </c>
      <c r="D27" s="2" t="s">
        <v>40</v>
      </c>
      <c r="F27" s="2" t="s">
        <v>73</v>
      </c>
      <c r="G27" s="2" t="s">
        <v>135</v>
      </c>
      <c r="H27" s="2" t="s">
        <v>32</v>
      </c>
      <c r="J27" s="2" t="s">
        <v>73</v>
      </c>
      <c r="K27" s="2" t="s">
        <v>35</v>
      </c>
      <c r="L27" s="2" t="s">
        <v>133</v>
      </c>
      <c r="M27" s="2" t="s">
        <v>30</v>
      </c>
    </row>
    <row r="28" spans="1:17" x14ac:dyDescent="0.4">
      <c r="A28" t="s">
        <v>101</v>
      </c>
      <c r="B28" t="s">
        <v>104</v>
      </c>
      <c r="C28">
        <v>1</v>
      </c>
      <c r="D28">
        <v>3</v>
      </c>
      <c r="F28" t="s">
        <v>27</v>
      </c>
      <c r="G28">
        <v>1</v>
      </c>
      <c r="H28">
        <v>13</v>
      </c>
      <c r="J28" t="s">
        <v>27</v>
      </c>
      <c r="K28" t="s">
        <v>50</v>
      </c>
      <c r="L28">
        <v>1</v>
      </c>
      <c r="M28">
        <f>21000*0.8</f>
        <v>16800</v>
      </c>
    </row>
    <row r="29" spans="1:17" x14ac:dyDescent="0.4">
      <c r="A29" t="s">
        <v>102</v>
      </c>
      <c r="B29" t="s">
        <v>103</v>
      </c>
      <c r="C29">
        <v>2</v>
      </c>
      <c r="D29">
        <v>4</v>
      </c>
      <c r="F29" t="s">
        <v>29</v>
      </c>
      <c r="G29">
        <v>2</v>
      </c>
      <c r="H29">
        <v>15</v>
      </c>
      <c r="J29" t="s">
        <v>29</v>
      </c>
      <c r="K29" t="s">
        <v>51</v>
      </c>
      <c r="L29">
        <v>2</v>
      </c>
      <c r="M29">
        <f>15000*0.8</f>
        <v>12000</v>
      </c>
    </row>
    <row r="30" spans="1:17" x14ac:dyDescent="0.4">
      <c r="F30" t="s">
        <v>106</v>
      </c>
      <c r="G30" t="s">
        <v>107</v>
      </c>
      <c r="J30" t="s">
        <v>110</v>
      </c>
      <c r="K30" t="s">
        <v>111</v>
      </c>
    </row>
    <row r="53" spans="3:7" x14ac:dyDescent="0.4">
      <c r="C53" s="13"/>
      <c r="D53" s="16"/>
      <c r="E53" s="15"/>
      <c r="F53" s="14"/>
      <c r="G53" s="7"/>
    </row>
    <row r="54" spans="3:7" x14ac:dyDescent="0.4">
      <c r="C54" s="2"/>
      <c r="D54" s="2"/>
      <c r="E54" s="2"/>
      <c r="F54" s="2"/>
      <c r="G54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은영</dc:creator>
  <cp:lastModifiedBy>은영</cp:lastModifiedBy>
  <dcterms:created xsi:type="dcterms:W3CDTF">2020-11-25T18:42:23Z</dcterms:created>
  <dcterms:modified xsi:type="dcterms:W3CDTF">2020-12-14T10:37:21Z</dcterms:modified>
</cp:coreProperties>
</file>