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VS\Projects\DocxDocument.Model\docs\"/>
    </mc:Choice>
  </mc:AlternateContent>
  <xr:revisionPtr revIDLastSave="0" documentId="13_ncr:1_{F15E9D6C-2C97-486D-B259-84284818871E}" xr6:coauthVersionLast="47" xr6:coauthVersionMax="47" xr10:uidLastSave="{00000000-0000-0000-0000-000000000000}"/>
  <bookViews>
    <workbookView xWindow="15960" yWindow="360" windowWidth="11895" windowHeight="15405" firstSheet="4" activeTab="4" xr2:uid="{7FFF3E54-C60B-4C3E-A5F5-0F5946653CF2}"/>
  </bookViews>
  <sheets>
    <sheet name="DataTypes" sheetId="44" r:id="rId1"/>
    <sheet name="OpenXmlST" sheetId="45" r:id="rId2"/>
    <sheet name="Document" sheetId="24" r:id="rId3"/>
    <sheet name="DocumentProperties" sheetId="8" r:id="rId4"/>
    <sheet name="DocumentSettings" sheetId="26" r:id="rId5"/>
    <sheet name="WritingStyle" sheetId="27" r:id="rId6"/>
    <sheet name="Caption" sheetId="28" r:id="rId7"/>
    <sheet name="NumberFormatValues" sheetId="30" r:id="rId8"/>
    <sheet name="DocumentProtection" sheetId="31" r:id="rId9"/>
    <sheet name="SettingsCompatibility" sheetId="32" r:id="rId10"/>
    <sheet name="EndnoteProperties" sheetId="33" r:id="rId11"/>
    <sheet name="ReadModeInkLockDown" sheetId="34" r:id="rId12"/>
    <sheet name="RevisionView" sheetId="35" r:id="rId13"/>
    <sheet name="MailMergeSettings" sheetId="36" r:id="rId14"/>
    <sheet name="DataSourceObject" sheetId="37" r:id="rId15"/>
    <sheet name="MathProperties" sheetId="38" r:id="rId16"/>
    <sheet name="StylePaneFormatFilter" sheetId="39" r:id="rId17"/>
    <sheet name="Theme" sheetId="40" r:id="rId18"/>
    <sheet name="CustomColor" sheetId="41" r:id="rId19"/>
    <sheet name="RgbColorModelHex" sheetId="42" r:id="rId20"/>
    <sheet name="ColorModifiers" sheetId="43" r:id="rId21"/>
    <sheet name="VariantTypes" sheetId="1" r:id="rId22"/>
    <sheet name="VariantTypeToType" sheetId="3" r:id="rId23"/>
    <sheet name="BuildInStyles" sheetId="9" r:id="rId24"/>
    <sheet name="ListTemplate" sheetId="10" r:id="rId25"/>
    <sheet name="ListLevel" sheetId="11" r:id="rId26"/>
    <sheet name="Style" sheetId="7" r:id="rId27"/>
    <sheet name="RunProperties" sheetId="12" r:id="rId28"/>
    <sheet name="ParagraphProperties" sheetId="13" r:id="rId29"/>
    <sheet name="Table" sheetId="14" r:id="rId30"/>
    <sheet name="ClipboardDataFormat" sheetId="4" r:id="rId31"/>
    <sheet name="ArrayBaseToType" sheetId="2" r:id="rId32"/>
    <sheet name="VectorBaseToType" sheetId="5" r:id="rId33"/>
    <sheet name="VTTypes" sheetId="6" r:id="rId34"/>
    <sheet name="ColorFormat" sheetId="20" r:id="rId35"/>
    <sheet name="Shading" sheetId="21" r:id="rId36"/>
    <sheet name="ShadowFormat" sheetId="22" r:id="rId37"/>
    <sheet name="Borders" sheetId="23" r:id="rId38"/>
  </sheets>
  <definedNames>
    <definedName name="_GoBack" localSheetId="7">NumberFormatValues!$A$2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40" l="1"/>
  <c r="F7" i="40"/>
  <c r="F6" i="40"/>
  <c r="F5" i="40"/>
  <c r="F30" i="42"/>
  <c r="F29" i="42"/>
  <c r="F28" i="42"/>
  <c r="F27" i="42"/>
  <c r="F26" i="42"/>
  <c r="F25" i="42"/>
  <c r="F24" i="42"/>
  <c r="F23" i="42"/>
  <c r="F22" i="42"/>
  <c r="F21" i="42"/>
  <c r="F20" i="42"/>
  <c r="F19" i="42"/>
  <c r="F18" i="42"/>
  <c r="F17" i="42"/>
  <c r="F16" i="42"/>
  <c r="F15" i="42"/>
  <c r="F14" i="42"/>
  <c r="F13" i="42"/>
  <c r="F12" i="42"/>
  <c r="F11" i="42"/>
  <c r="F10" i="42"/>
  <c r="F9" i="42"/>
  <c r="F8" i="42"/>
  <c r="F7" i="42"/>
  <c r="F6" i="42"/>
  <c r="F5" i="42"/>
  <c r="F4" i="42"/>
  <c r="F3" i="42"/>
  <c r="F2" i="42"/>
  <c r="F2" i="41"/>
  <c r="F4" i="40"/>
  <c r="F3" i="40"/>
  <c r="F2" i="40"/>
  <c r="E2" i="39"/>
  <c r="E13" i="38"/>
  <c r="E12" i="38"/>
  <c r="E11" i="38"/>
  <c r="E10" i="38"/>
  <c r="E9" i="38"/>
  <c r="E8" i="38"/>
  <c r="E7" i="38"/>
  <c r="E6" i="38"/>
  <c r="E5" i="38"/>
  <c r="E4" i="38"/>
  <c r="E3" i="38"/>
  <c r="E2" i="38"/>
  <c r="E7" i="37"/>
  <c r="E6" i="37"/>
  <c r="E5" i="37"/>
  <c r="E4" i="37"/>
  <c r="E3" i="37"/>
  <c r="E2" i="37"/>
  <c r="D17" i="36"/>
  <c r="D16" i="36"/>
  <c r="D15" i="36"/>
  <c r="D14" i="36"/>
  <c r="D13" i="36"/>
  <c r="D12" i="36"/>
  <c r="D11" i="36"/>
  <c r="D10" i="36"/>
  <c r="D9" i="36"/>
  <c r="D8" i="36"/>
  <c r="D7" i="36"/>
  <c r="D6" i="36"/>
  <c r="D5" i="36"/>
  <c r="D4" i="36"/>
  <c r="D3" i="36"/>
  <c r="D5" i="34"/>
  <c r="D4" i="34"/>
  <c r="D3" i="34"/>
  <c r="D2" i="34"/>
  <c r="D5" i="33"/>
  <c r="D4" i="33"/>
  <c r="D3" i="33"/>
  <c r="D2" i="33"/>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D20" i="31"/>
  <c r="D19" i="31"/>
  <c r="D18" i="31"/>
  <c r="D17" i="31"/>
  <c r="D16" i="31"/>
  <c r="D15" i="31"/>
  <c r="D14" i="31"/>
  <c r="D13" i="31"/>
  <c r="D12" i="31"/>
  <c r="D11" i="31"/>
  <c r="D10" i="31"/>
  <c r="D9" i="31"/>
  <c r="D8" i="31"/>
  <c r="D7" i="31"/>
  <c r="D6" i="31"/>
  <c r="D5" i="31"/>
  <c r="D4" i="31"/>
  <c r="D3" i="31"/>
  <c r="D2" i="31"/>
  <c r="D64" i="30"/>
  <c r="D63" i="30"/>
  <c r="D62" i="30"/>
  <c r="D61" i="30"/>
  <c r="D60" i="30"/>
  <c r="D59" i="30"/>
  <c r="D58" i="30"/>
  <c r="D57" i="30"/>
  <c r="D56" i="30"/>
  <c r="D55" i="30"/>
  <c r="D54" i="30"/>
  <c r="D53" i="30"/>
  <c r="D52" i="30"/>
  <c r="D51" i="30"/>
  <c r="D50" i="30"/>
  <c r="D49" i="30"/>
  <c r="D48" i="30"/>
  <c r="D47" i="30"/>
  <c r="D46" i="30"/>
  <c r="D45" i="30"/>
  <c r="D44" i="30"/>
  <c r="D43" i="30"/>
  <c r="D42" i="30"/>
  <c r="D41" i="30"/>
  <c r="D40" i="30"/>
  <c r="D39" i="30"/>
  <c r="D38" i="30"/>
  <c r="D37" i="30"/>
  <c r="D36" i="30"/>
  <c r="D35" i="30"/>
  <c r="D34" i="30"/>
  <c r="D33" i="30"/>
  <c r="D32" i="30"/>
  <c r="D31" i="30"/>
  <c r="D30" i="30"/>
  <c r="D29" i="30"/>
  <c r="D28" i="30"/>
  <c r="D27" i="30"/>
  <c r="D26" i="30"/>
  <c r="D25" i="30"/>
  <c r="D24" i="30"/>
  <c r="D23" i="30"/>
  <c r="D22" i="30"/>
  <c r="D21" i="30"/>
  <c r="D20" i="30"/>
  <c r="D19" i="30"/>
  <c r="D18" i="30"/>
  <c r="D17" i="30"/>
  <c r="D16" i="30"/>
  <c r="D15" i="30"/>
  <c r="D14" i="30"/>
  <c r="D13" i="30"/>
  <c r="D12" i="30"/>
  <c r="D11" i="30"/>
  <c r="D10" i="30"/>
  <c r="D9" i="30"/>
  <c r="D8" i="30"/>
  <c r="D7" i="30"/>
  <c r="D6" i="30"/>
  <c r="D5" i="30"/>
  <c r="D4" i="30"/>
  <c r="D3" i="30"/>
  <c r="D2" i="30"/>
  <c r="D8" i="28"/>
  <c r="D7" i="28"/>
  <c r="D6" i="28"/>
  <c r="D5" i="28"/>
  <c r="D4" i="28"/>
  <c r="D3" i="28"/>
  <c r="D2" i="2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 r="E102" i="26"/>
  <c r="E101" i="26"/>
  <c r="E100" i="26"/>
  <c r="E99" i="26"/>
  <c r="E98" i="26"/>
  <c r="E97" i="26"/>
  <c r="E96" i="26"/>
  <c r="E95" i="26"/>
  <c r="E94" i="26"/>
  <c r="E93" i="26"/>
  <c r="E92" i="26"/>
  <c r="E91" i="26"/>
  <c r="E90" i="26"/>
  <c r="E89" i="26"/>
  <c r="E88" i="26"/>
  <c r="E87" i="26"/>
  <c r="E86" i="26"/>
  <c r="E85" i="26"/>
  <c r="E84" i="26"/>
  <c r="E83" i="26"/>
  <c r="E82" i="26"/>
  <c r="E81" i="26"/>
  <c r="E80" i="26"/>
  <c r="E79" i="26"/>
  <c r="E78" i="26"/>
  <c r="E77" i="26"/>
  <c r="E76" i="26"/>
  <c r="E75" i="26"/>
  <c r="E74" i="26"/>
  <c r="E73" i="2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E41" i="26"/>
  <c r="E40" i="26"/>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4" i="26"/>
  <c r="E13" i="26"/>
  <c r="E12" i="26"/>
  <c r="E11" i="26"/>
  <c r="E10" i="26"/>
  <c r="E9" i="26"/>
  <c r="E8" i="26"/>
  <c r="E7" i="26"/>
  <c r="E6" i="26"/>
  <c r="E5" i="26"/>
  <c r="E4" i="26"/>
  <c r="E3" i="26"/>
  <c r="E2" i="26"/>
  <c r="D7" i="27"/>
  <c r="D6" i="27"/>
  <c r="D5" i="27"/>
  <c r="D4" i="27"/>
  <c r="D3" i="27"/>
  <c r="D2" i="27"/>
  <c r="E48" i="24"/>
  <c r="E25" i="23"/>
  <c r="E24" i="23"/>
  <c r="E23" i="23"/>
  <c r="E22" i="23"/>
  <c r="E21" i="23"/>
  <c r="E20" i="23"/>
  <c r="E19" i="23"/>
  <c r="E18" i="23"/>
  <c r="E17" i="23"/>
  <c r="E16" i="23"/>
  <c r="E15" i="23"/>
  <c r="E14" i="23"/>
  <c r="E13" i="23"/>
  <c r="E12" i="23"/>
  <c r="E11" i="23"/>
  <c r="E10" i="23"/>
  <c r="E9" i="23"/>
  <c r="E8" i="23"/>
  <c r="E7" i="23"/>
  <c r="E6" i="23"/>
  <c r="E5" i="23"/>
  <c r="E4" i="23"/>
  <c r="E3" i="23"/>
  <c r="E2" i="23"/>
  <c r="D12" i="22"/>
  <c r="D11" i="22"/>
  <c r="D10" i="22"/>
  <c r="D9" i="22"/>
  <c r="D8" i="22"/>
  <c r="D7" i="22"/>
  <c r="D6" i="22"/>
  <c r="D5" i="22"/>
  <c r="D4" i="22"/>
  <c r="D3" i="22"/>
  <c r="D2" i="22"/>
  <c r="D6" i="21"/>
  <c r="D5" i="21"/>
  <c r="D4" i="21"/>
  <c r="D3" i="21"/>
  <c r="D2" i="21"/>
  <c r="F14" i="20"/>
  <c r="F13" i="20"/>
  <c r="F12" i="20"/>
  <c r="F11" i="20"/>
  <c r="F10" i="20"/>
  <c r="F9" i="20"/>
  <c r="F8" i="20"/>
  <c r="F7" i="20"/>
  <c r="F6" i="20"/>
  <c r="F5" i="20"/>
  <c r="F4" i="20"/>
  <c r="F3" i="20"/>
  <c r="F2" i="20"/>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G28" i="7"/>
  <c r="G27" i="7"/>
  <c r="G26" i="7"/>
  <c r="G25" i="7"/>
  <c r="G24" i="7"/>
  <c r="G23" i="7"/>
  <c r="G22" i="7"/>
  <c r="G21" i="7"/>
  <c r="G20" i="7"/>
  <c r="G19" i="7"/>
  <c r="G18" i="7"/>
  <c r="G17" i="7"/>
  <c r="G16" i="7"/>
  <c r="G15" i="7"/>
  <c r="G14" i="7"/>
  <c r="G13" i="7"/>
  <c r="G12" i="7"/>
  <c r="G11" i="7"/>
  <c r="G10" i="7"/>
  <c r="G9" i="7"/>
  <c r="G8" i="7"/>
  <c r="G7" i="7"/>
  <c r="G6" i="7"/>
  <c r="G5" i="7"/>
  <c r="G4" i="7"/>
  <c r="G3" i="7"/>
  <c r="G2" i="7"/>
  <c r="E185" i="24"/>
  <c r="E184" i="24"/>
  <c r="E183" i="24"/>
  <c r="E182" i="24"/>
  <c r="E181" i="24"/>
  <c r="E180" i="24"/>
  <c r="E179" i="24"/>
  <c r="E178" i="24"/>
  <c r="E177" i="24"/>
  <c r="E176" i="24"/>
  <c r="E175" i="24"/>
  <c r="E174" i="24"/>
  <c r="E173" i="24"/>
  <c r="E172" i="24"/>
  <c r="E171" i="24"/>
  <c r="E170" i="24"/>
  <c r="E169" i="24"/>
  <c r="E168" i="24"/>
  <c r="E167" i="24"/>
  <c r="E166" i="24"/>
  <c r="E165" i="24"/>
  <c r="E164" i="24"/>
  <c r="E163" i="24"/>
  <c r="E162" i="24"/>
  <c r="E161" i="24"/>
  <c r="E160" i="24"/>
  <c r="E159" i="24"/>
  <c r="E158" i="24"/>
  <c r="E157" i="24"/>
  <c r="E156" i="24"/>
  <c r="E155" i="24"/>
  <c r="E154" i="24"/>
  <c r="E153" i="24"/>
  <c r="E152" i="24"/>
  <c r="E151" i="24"/>
  <c r="E150" i="24"/>
  <c r="E149" i="24"/>
  <c r="E148" i="24"/>
  <c r="E147" i="24"/>
  <c r="E146" i="24"/>
  <c r="E145" i="24"/>
  <c r="E144" i="24"/>
  <c r="E143" i="24"/>
  <c r="E142" i="24"/>
  <c r="E141" i="24"/>
  <c r="E140" i="24"/>
  <c r="E139" i="24"/>
  <c r="E138" i="24"/>
  <c r="E137" i="24"/>
  <c r="E136" i="24"/>
  <c r="E135" i="24"/>
  <c r="E134" i="24"/>
  <c r="E133" i="24"/>
  <c r="E132" i="24"/>
  <c r="E131" i="24"/>
  <c r="E130" i="24"/>
  <c r="E129" i="24"/>
  <c r="E128" i="24"/>
  <c r="E127" i="24"/>
  <c r="E126" i="24"/>
  <c r="E125" i="24"/>
  <c r="E124" i="24"/>
  <c r="E123" i="24"/>
  <c r="E122" i="24"/>
  <c r="E121" i="24"/>
  <c r="E120" i="24"/>
  <c r="E119" i="24"/>
  <c r="E118" i="24"/>
  <c r="E117" i="24"/>
  <c r="E116" i="24"/>
  <c r="E115" i="24"/>
  <c r="E114" i="24"/>
  <c r="E113" i="24"/>
  <c r="E112" i="24"/>
  <c r="E111" i="24"/>
  <c r="E110" i="24"/>
  <c r="E109" i="24"/>
  <c r="E108" i="24"/>
  <c r="E107" i="24"/>
  <c r="E106" i="24"/>
  <c r="E105" i="24"/>
  <c r="E104" i="24"/>
  <c r="E103" i="24"/>
  <c r="E102" i="24"/>
  <c r="E101" i="24"/>
  <c r="E100" i="24"/>
  <c r="E99" i="24"/>
  <c r="E98"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2" i="36"/>
  <c r="D6" i="35"/>
  <c r="D5" i="35"/>
  <c r="D4" i="35"/>
  <c r="D3" i="35"/>
  <c r="D2" i="35"/>
  <c r="J377" i="9" l="1"/>
  <c r="J376" i="9"/>
  <c r="J375" i="9"/>
  <c r="J374" i="9"/>
  <c r="J373" i="9"/>
  <c r="J372" i="9"/>
  <c r="J371" i="9"/>
  <c r="J370" i="9"/>
  <c r="J369" i="9"/>
  <c r="J368" i="9"/>
  <c r="J367" i="9"/>
  <c r="J366" i="9"/>
  <c r="J365" i="9"/>
  <c r="J364" i="9"/>
  <c r="J363" i="9"/>
  <c r="J362" i="9"/>
  <c r="J361" i="9"/>
  <c r="J360" i="9"/>
  <c r="J359" i="9"/>
  <c r="J358" i="9"/>
  <c r="J357" i="9"/>
  <c r="J356" i="9"/>
  <c r="J355" i="9"/>
  <c r="J354" i="9"/>
  <c r="J353" i="9"/>
  <c r="J352" i="9"/>
  <c r="J351" i="9"/>
  <c r="J350" i="9"/>
  <c r="J349" i="9"/>
  <c r="J348" i="9"/>
  <c r="J347" i="9"/>
  <c r="J346" i="9"/>
  <c r="J345" i="9"/>
  <c r="J344" i="9"/>
  <c r="J343" i="9"/>
  <c r="J342" i="9"/>
  <c r="J341" i="9"/>
  <c r="J340" i="9"/>
  <c r="J339" i="9"/>
  <c r="J338" i="9"/>
  <c r="J337" i="9"/>
  <c r="J336" i="9"/>
  <c r="J335" i="9"/>
  <c r="J334" i="9"/>
  <c r="J333" i="9"/>
  <c r="J332" i="9"/>
  <c r="J331" i="9"/>
  <c r="J330" i="9"/>
  <c r="J329" i="9"/>
  <c r="J328" i="9"/>
  <c r="J327" i="9"/>
  <c r="J326" i="9"/>
  <c r="J325" i="9"/>
  <c r="J324" i="9"/>
  <c r="J323" i="9"/>
  <c r="J322" i="9"/>
  <c r="J321" i="9"/>
  <c r="J320" i="9"/>
  <c r="J319" i="9"/>
  <c r="J318" i="9"/>
  <c r="J317" i="9"/>
  <c r="J316" i="9"/>
  <c r="J315" i="9"/>
  <c r="J314" i="9"/>
  <c r="J313" i="9"/>
  <c r="J312" i="9"/>
  <c r="J311" i="9"/>
  <c r="J310" i="9"/>
  <c r="J309" i="9"/>
  <c r="J308" i="9"/>
  <c r="J307" i="9"/>
  <c r="J306" i="9"/>
  <c r="J305" i="9"/>
  <c r="J304" i="9"/>
  <c r="J303" i="9"/>
  <c r="J302" i="9"/>
  <c r="J301" i="9"/>
  <c r="J300" i="9"/>
  <c r="J299" i="9"/>
  <c r="J298" i="9"/>
  <c r="J297" i="9"/>
  <c r="J296" i="9"/>
  <c r="J295" i="9"/>
  <c r="J294" i="9"/>
  <c r="J293" i="9"/>
  <c r="J292" i="9"/>
  <c r="J291" i="9"/>
  <c r="J290" i="9"/>
  <c r="J289" i="9"/>
  <c r="J288" i="9"/>
  <c r="J287" i="9"/>
  <c r="J286" i="9"/>
  <c r="J285" i="9"/>
  <c r="J284" i="9"/>
  <c r="J283" i="9"/>
  <c r="J282" i="9"/>
  <c r="J281" i="9"/>
  <c r="J280" i="9"/>
  <c r="J279" i="9"/>
  <c r="J278" i="9"/>
  <c r="J277" i="9"/>
  <c r="J276" i="9"/>
  <c r="J275" i="9"/>
  <c r="J274" i="9"/>
  <c r="J273" i="9"/>
  <c r="J272" i="9"/>
  <c r="J271" i="9"/>
  <c r="J270" i="9"/>
  <c r="J269" i="9"/>
  <c r="J268" i="9"/>
  <c r="J267" i="9"/>
  <c r="J266" i="9"/>
  <c r="J265" i="9"/>
  <c r="J264" i="9"/>
  <c r="J263" i="9"/>
  <c r="J262" i="9"/>
  <c r="J261" i="9"/>
  <c r="J260" i="9"/>
  <c r="J259" i="9"/>
  <c r="J258" i="9"/>
  <c r="J257" i="9"/>
  <c r="J256" i="9"/>
  <c r="J255" i="9"/>
  <c r="J254" i="9"/>
  <c r="J253" i="9"/>
  <c r="J252" i="9"/>
  <c r="J251" i="9"/>
  <c r="J250" i="9"/>
  <c r="J249" i="9"/>
  <c r="J248" i="9"/>
  <c r="J247" i="9"/>
  <c r="J246" i="9"/>
  <c r="J245" i="9"/>
  <c r="J244" i="9"/>
  <c r="J243" i="9"/>
  <c r="J242" i="9"/>
  <c r="J241" i="9"/>
  <c r="J240" i="9"/>
  <c r="J239" i="9"/>
  <c r="J238" i="9"/>
  <c r="J237" i="9"/>
  <c r="J236" i="9"/>
  <c r="J235" i="9"/>
  <c r="J234" i="9"/>
  <c r="J233" i="9"/>
  <c r="J232" i="9"/>
  <c r="J231" i="9"/>
  <c r="J230" i="9"/>
  <c r="J229" i="9"/>
  <c r="J228" i="9"/>
  <c r="J227" i="9"/>
  <c r="J226" i="9"/>
  <c r="J225" i="9"/>
  <c r="J224" i="9"/>
  <c r="J223" i="9"/>
  <c r="J222" i="9"/>
  <c r="J221" i="9"/>
  <c r="J220" i="9"/>
  <c r="J219" i="9"/>
  <c r="J218" i="9"/>
  <c r="J217" i="9"/>
  <c r="J216" i="9"/>
  <c r="J215" i="9"/>
  <c r="J214" i="9"/>
  <c r="J213" i="9"/>
  <c r="J212" i="9"/>
  <c r="J211" i="9"/>
  <c r="J210" i="9"/>
  <c r="J209" i="9"/>
  <c r="J208" i="9"/>
  <c r="J207" i="9"/>
  <c r="J206" i="9"/>
  <c r="J205" i="9"/>
  <c r="J204" i="9"/>
  <c r="J203" i="9"/>
  <c r="J202" i="9"/>
  <c r="J201" i="9"/>
  <c r="J200" i="9"/>
  <c r="J199" i="9"/>
  <c r="J198" i="9"/>
  <c r="J197" i="9"/>
  <c r="J196" i="9"/>
  <c r="J195" i="9"/>
  <c r="J194" i="9"/>
  <c r="J193" i="9"/>
  <c r="J192" i="9"/>
  <c r="J191" i="9"/>
  <c r="J190" i="9"/>
  <c r="J189" i="9"/>
  <c r="J188" i="9"/>
  <c r="J187" i="9"/>
  <c r="J186" i="9"/>
  <c r="J185" i="9"/>
  <c r="J184" i="9"/>
  <c r="J183" i="9"/>
  <c r="J182" i="9"/>
  <c r="J181" i="9"/>
  <c r="J180" i="9"/>
  <c r="J179" i="9"/>
  <c r="J178" i="9"/>
  <c r="J177" i="9"/>
  <c r="J176" i="9"/>
  <c r="J175" i="9"/>
  <c r="J174" i="9"/>
  <c r="J173" i="9"/>
  <c r="J172" i="9"/>
  <c r="J171" i="9"/>
  <c r="J170" i="9"/>
  <c r="J169" i="9"/>
  <c r="J168" i="9"/>
  <c r="J167" i="9"/>
  <c r="J166" i="9"/>
  <c r="J165" i="9"/>
  <c r="J164" i="9"/>
  <c r="J163" i="9"/>
  <c r="J162" i="9"/>
  <c r="J161" i="9"/>
  <c r="J160" i="9"/>
  <c r="J159" i="9"/>
  <c r="J158" i="9"/>
  <c r="J157" i="9"/>
  <c r="J156" i="9"/>
  <c r="J155" i="9"/>
  <c r="J154" i="9"/>
  <c r="J153" i="9"/>
  <c r="J152" i="9"/>
  <c r="J151" i="9"/>
  <c r="J150" i="9"/>
  <c r="J149" i="9"/>
  <c r="J148" i="9"/>
  <c r="J147" i="9"/>
  <c r="J146" i="9"/>
  <c r="J145" i="9"/>
  <c r="J144" i="9"/>
  <c r="J143" i="9"/>
  <c r="J142" i="9"/>
  <c r="J141" i="9"/>
  <c r="J140" i="9"/>
  <c r="J139" i="9"/>
  <c r="J138" i="9"/>
  <c r="J137" i="9"/>
  <c r="J136" i="9"/>
  <c r="J135" i="9"/>
  <c r="J134" i="9"/>
  <c r="J133" i="9"/>
  <c r="J132" i="9"/>
  <c r="J131" i="9"/>
  <c r="J130" i="9"/>
  <c r="J129" i="9"/>
  <c r="J128" i="9"/>
  <c r="J127" i="9"/>
  <c r="J126" i="9"/>
  <c r="J125" i="9"/>
  <c r="J124" i="9"/>
  <c r="J123" i="9"/>
  <c r="J122" i="9"/>
  <c r="J121" i="9"/>
  <c r="J120" i="9"/>
  <c r="J119" i="9"/>
  <c r="J118" i="9"/>
  <c r="J117" i="9"/>
  <c r="J116" i="9"/>
  <c r="J115" i="9"/>
  <c r="J114" i="9"/>
  <c r="J113" i="9"/>
  <c r="J112" i="9"/>
  <c r="J111" i="9"/>
  <c r="J110" i="9"/>
  <c r="J109" i="9"/>
  <c r="J108" i="9"/>
  <c r="J107" i="9"/>
  <c r="J106" i="9"/>
  <c r="J105" i="9"/>
  <c r="J104" i="9"/>
  <c r="J103" i="9"/>
  <c r="J102" i="9"/>
  <c r="J101" i="9"/>
  <c r="J100" i="9"/>
  <c r="J99" i="9"/>
  <c r="J98" i="9"/>
  <c r="J97" i="9"/>
  <c r="J96" i="9"/>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J2"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F21" i="3"/>
  <c r="E21" i="3"/>
  <c r="F20" i="3"/>
  <c r="E20" i="3"/>
  <c r="A22" i="1"/>
  <c r="A23" i="1" s="1"/>
  <c r="F23" i="3"/>
  <c r="F22" i="3"/>
  <c r="F19" i="3"/>
  <c r="F18" i="3"/>
  <c r="F17" i="3"/>
  <c r="F16" i="3"/>
  <c r="A3" i="1"/>
  <c r="A4" i="1" s="1"/>
  <c r="A5" i="1" s="1"/>
  <c r="A6" i="1" s="1"/>
  <c r="A7" i="1" s="1"/>
  <c r="A8" i="1" s="1"/>
  <c r="A9" i="1" s="1"/>
  <c r="A10" i="1" s="1"/>
  <c r="A11" i="1" s="1"/>
  <c r="A12" i="1" s="1"/>
  <c r="A13" i="1" s="1"/>
  <c r="A14" i="1" s="1"/>
  <c r="A15" i="1" s="1"/>
  <c r="A16" i="1" s="1"/>
  <c r="A17" i="1" s="1"/>
  <c r="F22" i="5"/>
  <c r="F21" i="5"/>
  <c r="F20" i="5"/>
  <c r="F19" i="5"/>
  <c r="F18" i="5"/>
  <c r="F17" i="5"/>
  <c r="F16" i="5"/>
  <c r="F15" i="5"/>
  <c r="F14" i="5"/>
  <c r="F13" i="5"/>
  <c r="F12" i="5"/>
  <c r="F11" i="5"/>
  <c r="F10" i="5"/>
  <c r="F9" i="5"/>
  <c r="F8" i="5"/>
  <c r="F7" i="5"/>
  <c r="F6" i="5"/>
  <c r="F5" i="5"/>
  <c r="F4" i="5"/>
  <c r="F3" i="5"/>
  <c r="F2" i="5"/>
  <c r="E22" i="5"/>
  <c r="E21" i="5"/>
  <c r="E20" i="5"/>
  <c r="E19" i="5"/>
  <c r="E18" i="5"/>
  <c r="E17" i="5"/>
  <c r="E16" i="5"/>
  <c r="E15" i="5"/>
  <c r="E14" i="5"/>
  <c r="E13" i="5"/>
  <c r="E12" i="5"/>
  <c r="E11" i="5"/>
  <c r="E10" i="5"/>
  <c r="E9" i="5"/>
  <c r="E8" i="5"/>
  <c r="E7" i="5"/>
  <c r="E6" i="5"/>
  <c r="E5" i="5"/>
  <c r="E4" i="5"/>
  <c r="E3" i="5"/>
  <c r="E2" i="5"/>
  <c r="F31" i="3"/>
  <c r="F30" i="3"/>
  <c r="F29" i="3"/>
  <c r="F28" i="3"/>
  <c r="F27" i="3"/>
  <c r="F26" i="3"/>
  <c r="F25" i="3"/>
  <c r="F24" i="3"/>
  <c r="F15" i="3"/>
  <c r="F14" i="3"/>
  <c r="F13" i="3"/>
  <c r="F12" i="3"/>
  <c r="F11" i="3"/>
  <c r="F10" i="3"/>
  <c r="F9" i="3"/>
  <c r="F8" i="3"/>
  <c r="F7" i="3"/>
  <c r="F6" i="3"/>
  <c r="F5" i="3"/>
  <c r="F4" i="3"/>
  <c r="F3" i="3"/>
  <c r="F2" i="3"/>
  <c r="A3" i="3"/>
  <c r="A4" i="3" s="1"/>
  <c r="A5" i="3" s="1"/>
  <c r="A6" i="3" s="1"/>
  <c r="A7" i="3" s="1"/>
  <c r="A8" i="3" s="1"/>
  <c r="A9" i="3" s="1"/>
  <c r="A10" i="3" s="1"/>
  <c r="A11" i="3" s="1"/>
  <c r="A12" i="3" s="1"/>
  <c r="A13" i="3" s="1"/>
  <c r="A14" i="3" s="1"/>
  <c r="A15" i="3" s="1"/>
  <c r="A16" i="3" s="1"/>
  <c r="A17" i="3" s="1"/>
  <c r="A18" i="3" s="1"/>
  <c r="E24" i="4"/>
  <c r="E23" i="4"/>
  <c r="E22" i="4"/>
  <c r="E21" i="4"/>
  <c r="E20" i="4"/>
  <c r="E19" i="4"/>
  <c r="E18" i="4"/>
  <c r="E17" i="4"/>
  <c r="E16" i="4"/>
  <c r="E15" i="4"/>
  <c r="E14" i="4"/>
  <c r="E13" i="4"/>
  <c r="E12" i="4"/>
  <c r="E11" i="4"/>
  <c r="E10" i="4"/>
  <c r="E9" i="4"/>
  <c r="E8" i="4"/>
  <c r="E7" i="4"/>
  <c r="E6" i="4"/>
  <c r="E5" i="4"/>
  <c r="E4" i="4"/>
  <c r="E3" i="4"/>
  <c r="E2" i="4"/>
  <c r="E31" i="3"/>
  <c r="E30" i="3"/>
  <c r="E29" i="3"/>
  <c r="E28" i="3"/>
  <c r="E27" i="3"/>
  <c r="E26" i="3"/>
  <c r="E25" i="3"/>
  <c r="E24" i="3"/>
  <c r="E23" i="3"/>
  <c r="E22" i="3"/>
  <c r="E19" i="3"/>
  <c r="E18" i="3"/>
  <c r="E17" i="3"/>
  <c r="E16" i="3"/>
  <c r="E15" i="3"/>
  <c r="E14" i="3"/>
  <c r="E13" i="3"/>
  <c r="E12" i="3"/>
  <c r="E11" i="3"/>
  <c r="E10" i="3"/>
  <c r="E9" i="3"/>
  <c r="E8" i="3"/>
  <c r="E7" i="3"/>
  <c r="E6" i="3"/>
  <c r="E5" i="3"/>
  <c r="E4" i="3"/>
  <c r="E3" i="3"/>
  <c r="E2" i="3"/>
  <c r="E18" i="2"/>
  <c r="E17" i="2"/>
  <c r="E16" i="2"/>
  <c r="E15" i="2"/>
  <c r="E14" i="2"/>
  <c r="E13" i="2"/>
  <c r="E12" i="2"/>
  <c r="E11" i="2"/>
  <c r="E10" i="2"/>
  <c r="E9" i="2"/>
  <c r="E8" i="2"/>
  <c r="E7" i="2"/>
  <c r="E6" i="2"/>
  <c r="E5" i="2"/>
  <c r="E4" i="2"/>
  <c r="E3" i="2"/>
  <c r="E2" i="2"/>
  <c r="A18" i="1" l="1"/>
  <c r="A19" i="1" s="1"/>
  <c r="A20" i="1" s="1"/>
  <c r="A21" i="1" s="1"/>
  <c r="A19" i="3"/>
  <c r="A20" i="3" s="1"/>
  <c r="A21" i="3" s="1"/>
  <c r="A22" i="3" l="1"/>
  <c r="A23" i="3" s="1"/>
  <c r="A24" i="3" s="1"/>
  <c r="A25" i="3" s="1"/>
  <c r="A26" i="3" s="1"/>
  <c r="A27" i="3" s="1"/>
  <c r="A28" i="3" s="1"/>
  <c r="A24" i="1"/>
  <c r="A25" i="1" s="1"/>
  <c r="A26" i="1" s="1"/>
  <c r="A27" i="1" s="1"/>
  <c r="A28" i="1" s="1"/>
</calcChain>
</file>

<file path=xl/sharedStrings.xml><?xml version="1.0" encoding="utf-8"?>
<sst xmlns="http://schemas.openxmlformats.org/spreadsheetml/2006/main" count="6210" uniqueCount="4155">
  <si>
    <t>Type</t>
  </si>
  <si>
    <t>Content</t>
  </si>
  <si>
    <t>Description</t>
  </si>
  <si>
    <t xml:space="preserve">Variant </t>
  </si>
  <si>
    <t>Variant</t>
  </si>
  <si>
    <t>This element can contain exactly 1 child element of any variant type. This element is only valid as a child element of a vector or array variant type.</t>
  </si>
  <si>
    <t>Array</t>
  </si>
  <si>
    <t>The array element defines the array variant type. Array contents shall be of uniform type as specified by the baseType attribute. The contents of an array are defined using repeated child elements of the appropriate variant type. Multi-dimensional arrays can be defined by specifying the length of each dimension in the lBound and uBound attributes through the use of the "," delimiter. Child elements of multi-dimensional arrays are indexed along each dimension in the order the dimensions are declared.</t>
  </si>
  <si>
    <t>This element specifies a base64 binary blob variant type. This type is defined as follows: a DWORD count of bytes, followed by that many bytes of data. The byte count does not include the four bytes for the length of the count itself; an empty blob member would have a count of zero, followed by zero bytes.</t>
  </si>
  <si>
    <t>Boolean</t>
  </si>
  <si>
    <t>This element specifies a Boolean variant type.</t>
  </si>
  <si>
    <t>This element defines a binary basic string variant type, which can store any valid Unicode character. Unicode characters that cannot be directly represented in XML as defined by the XML 1.0 specification, shall be escaped using the Unicode numerical character representation escape character format _xHHHH_, where H represents a hexadecimal character in the character's value. [Example: The Unicode character 8 is not permitted in an XML 1.0 document, so it shall be escaped as _x005F_x0008_. end example] To store the literal form of an escape sequence, the initial underscore shall itself be escaped (i.e. stored as _x005F_x005F_). [Example: The string literal _x005F_x0008_ would be stored as _x005F_x005F_x005F_x0008_. end example]</t>
  </si>
  <si>
    <t>1-Byte Signed Integer</t>
  </si>
  <si>
    <t>This element specifies a 1-byte signed integer variant type.</t>
  </si>
  <si>
    <t>Class ID</t>
  </si>
  <si>
    <t>This element specifies a class ID variant type. The value shall be a Globally Unique Identifier with format: {HHHHHHHH-HHHH-HHHH-HHHH-HHHHHHHH}.</t>
  </si>
  <si>
    <t>Clipboard Data</t>
  </si>
  <si>
    <t>Currency</t>
  </si>
  <si>
    <t>This element specifies a currency variant type with exactly four digits after the decimal point.</t>
  </si>
  <si>
    <t>Decimal</t>
  </si>
  <si>
    <t>This element specifies a decimal variant type.</t>
  </si>
  <si>
    <t>8-Byte Real Number</t>
  </si>
  <si>
    <t>This element specifies a 8-byte real number variant type.</t>
  </si>
  <si>
    <t>Empty</t>
  </si>
  <si>
    <t>This element specifies an empty variant type. No values or child elements are allowed.</t>
  </si>
  <si>
    <t>Error Status Code</t>
  </si>
  <si>
    <t>The error element specifies a 32-bit error status code variant type of the form 0xHHHHHHHH. Each H represents a hexadecimal digit.</t>
  </si>
  <si>
    <t>This element specifies a file-time variant type of type date-time as defined in RFC 3339.</t>
  </si>
  <si>
    <t>4-Byte Real Number</t>
  </si>
  <si>
    <t>This element specifies a 4-byte real number variant type.</t>
  </si>
  <si>
    <t>4-Byte Signed Integer</t>
  </si>
  <si>
    <t>This element specifies a 4-byte signed integer variant type.</t>
  </si>
  <si>
    <t>8-Byte Signed Integer</t>
  </si>
  <si>
    <t>This element specifies a 8-byte signed integer variant type.</t>
  </si>
  <si>
    <t>Integer</t>
  </si>
  <si>
    <t>Null</t>
  </si>
  <si>
    <t>This element specifies a null variant type.</t>
  </si>
  <si>
    <t>Binary Stream Object</t>
  </si>
  <si>
    <t>This element specifies a binary stream object variant type. This type is defined as follows: Identical to the definition of the stream element, but indicates that the stream contains a serialized object, which is a CLSID – see the ST_Guid simple type (§22.9.2.4) – followed by initialization data for the specified class.</t>
  </si>
  <si>
    <t>2-Byte Signed Integer</t>
  </si>
  <si>
    <t>This element specifies a 2-byte signed integer variant type.</t>
  </si>
  <si>
    <t>Binary Storage</t>
  </si>
  <si>
    <t>This element specifies a binary storage variant type. This type is defined as follows: Contains the base64-encoded data for a structured storage.</t>
  </si>
  <si>
    <t>Binary Stream</t>
  </si>
  <si>
    <t>This element specifies a binary stream variant type. This type is defined as follows: Contains the base64-encoded data for a structured storage stream.</t>
  </si>
  <si>
    <t>1-Byte Unsigned Integer</t>
  </si>
  <si>
    <t>This element specifies a 1-byte unsigned integer variant type.</t>
  </si>
  <si>
    <t>4-Byte Unsigned Integer</t>
  </si>
  <si>
    <t>This element specifies a 4-byte unsigned integer variant type.</t>
  </si>
  <si>
    <t>8-Byte Unsigned Integer</t>
  </si>
  <si>
    <t>This element specifies a 8-byte unsigned integer variant type.</t>
  </si>
  <si>
    <t>2-Byte Unsigned Integer</t>
  </si>
  <si>
    <t>This element specifies a 2-byte unsigned integer variant type.</t>
  </si>
  <si>
    <t>Vector</t>
  </si>
  <si>
    <t>This element defines the vector variant type. Vector contents shall be of uniform type as specified by the baseType attribute. The contents of a vector are defined using repeated child elements of the appropriate variant type.</t>
  </si>
  <si>
    <t>Binary Versioned Stream</t>
  </si>
  <si>
    <t>This element specifies a binary versioned stream variant type. This type is defined as follows: A stream element's content with a GUID version (the version attribute).</t>
  </si>
  <si>
    <t>Val</t>
  </si>
  <si>
    <t>VTEmpty</t>
  </si>
  <si>
    <t>VTNull</t>
  </si>
  <si>
    <t>VTFloat</t>
  </si>
  <si>
    <t>VTDouble</t>
  </si>
  <si>
    <t>VTCurrency</t>
  </si>
  <si>
    <t>VTError</t>
  </si>
  <si>
    <t>VTBool</t>
  </si>
  <si>
    <t>VTStreamData</t>
  </si>
  <si>
    <t>VTOStreamData</t>
  </si>
  <si>
    <t>VTVStreamData</t>
  </si>
  <si>
    <t>VTDecimal</t>
  </si>
  <si>
    <t>VTByte</t>
  </si>
  <si>
    <t>VTInt64</t>
  </si>
  <si>
    <t>VTArray</t>
  </si>
  <si>
    <t>VTClassId</t>
  </si>
  <si>
    <t>VTClipboardData</t>
  </si>
  <si>
    <t>VTShort</t>
  </si>
  <si>
    <t>VTUnsignedByte</t>
  </si>
  <si>
    <t>VTUnsignedInt64</t>
  </si>
  <si>
    <t>VTUnsignedShort</t>
  </si>
  <si>
    <t>VTVector</t>
  </si>
  <si>
    <t>Bool</t>
  </si>
  <si>
    <t>OneByteSignedInteger</t>
  </si>
  <si>
    <t>TwoBytesSignedInteger</t>
  </si>
  <si>
    <t>FourBytesSignedInteger</t>
  </si>
  <si>
    <t>UnsignedInteger</t>
  </si>
  <si>
    <t>OneByteUnsignedInteger</t>
  </si>
  <si>
    <t>TwoBytesUnsignedInteger</t>
  </si>
  <si>
    <t>FourBytesUnsignedInteger</t>
  </si>
  <si>
    <t>FourBytesReal</t>
  </si>
  <si>
    <t>EightBytesReal</t>
  </si>
  <si>
    <t>Date</t>
  </si>
  <si>
    <t>Bstr</t>
  </si>
  <si>
    <t>Error</t>
  </si>
  <si>
    <t>Int32</t>
  </si>
  <si>
    <t>SByte</t>
  </si>
  <si>
    <t>Int16</t>
  </si>
  <si>
    <t>UInt32</t>
  </si>
  <si>
    <t>Byte</t>
  </si>
  <si>
    <t>UInt16</t>
  </si>
  <si>
    <t>Single</t>
  </si>
  <si>
    <t>Double</t>
  </si>
  <si>
    <t>DateTime</t>
  </si>
  <si>
    <t>String</t>
  </si>
  <si>
    <t>void</t>
  </si>
  <si>
    <t>typeof</t>
  </si>
  <si>
    <t>ArrayBaseValues</t>
  </si>
  <si>
    <t>Int64</t>
  </si>
  <si>
    <t>Float</t>
  </si>
  <si>
    <t>Blob</t>
  </si>
  <si>
    <t>Storage</t>
  </si>
  <si>
    <t>OStorage</t>
  </si>
  <si>
    <t>StreamData</t>
  </si>
  <si>
    <t>OStreamData</t>
  </si>
  <si>
    <t>VStreamData</t>
  </si>
  <si>
    <t>ClassId</t>
  </si>
  <si>
    <t>UInt64</t>
  </si>
  <si>
    <t>byte[]</t>
  </si>
  <si>
    <t>Guid</t>
  </si>
  <si>
    <t>ICollection</t>
  </si>
  <si>
    <t>GuidDataPair</t>
  </si>
  <si>
    <t>ClipboardData</t>
  </si>
  <si>
    <t>Field</t>
  </si>
  <si>
    <t>Field Value</t>
  </si>
  <si>
    <t>Bitmap</t>
  </si>
  <si>
    <t>"Bitmap"</t>
  </si>
  <si>
    <t>Specifies a Microsoft Windows bitmap data format.</t>
  </si>
  <si>
    <t>CommaSeparatedValue</t>
  </si>
  <si>
    <t>"CSV"</t>
  </si>
  <si>
    <t>Specifies a comma-separated value (CSV) data format.</t>
  </si>
  <si>
    <t>Dib</t>
  </si>
  <si>
    <t>"DeviceIndependentBitmap"</t>
  </si>
  <si>
    <t>Specifies the device-independent bitmap (DIB) data format.</t>
  </si>
  <si>
    <t>Dif</t>
  </si>
  <si>
    <t>"DataInterchangeFormat"</t>
  </si>
  <si>
    <t>Specifies the Windows Data Interchange Format (DIF) data format.</t>
  </si>
  <si>
    <t>EnhancedMetafile</t>
  </si>
  <si>
    <t>"EnhancedMetafile"</t>
  </si>
  <si>
    <t>Specifies the Windows enhanced metafile format.</t>
  </si>
  <si>
    <t>FileDrop</t>
  </si>
  <si>
    <t>"FileDrop"</t>
  </si>
  <si>
    <t>Specifies the Windows file drop format.</t>
  </si>
  <si>
    <t>Html</t>
  </si>
  <si>
    <t>"HTML Format"</t>
  </si>
  <si>
    <t>Specifies the HTML data format.</t>
  </si>
  <si>
    <t>Locale</t>
  </si>
  <si>
    <t>"Locale"</t>
  </si>
  <si>
    <t>Specifies the Windows locale (culture) data format.</t>
  </si>
  <si>
    <t>MetafilePicture</t>
  </si>
  <si>
    <t>"MetaFilePict"</t>
  </si>
  <si>
    <t>Specifies the Windows metafile picture data format.</t>
  </si>
  <si>
    <t>OemText</t>
  </si>
  <si>
    <t>"OEMText"</t>
  </si>
  <si>
    <t>Specifies the standard Windows OEM text data format.</t>
  </si>
  <si>
    <t>Palette</t>
  </si>
  <si>
    <t>"Palette"</t>
  </si>
  <si>
    <t>Specifies the Windows palette data format.</t>
  </si>
  <si>
    <t>PenData</t>
  </si>
  <si>
    <t>"PenData"</t>
  </si>
  <si>
    <t>Specifies the Windows pen data format.</t>
  </si>
  <si>
    <t>Riff</t>
  </si>
  <si>
    <t>"RiffAudio"</t>
  </si>
  <si>
    <t>Specifies the Resource Interchange File Format (RIFF) audio data format.</t>
  </si>
  <si>
    <t>Rtf</t>
  </si>
  <si>
    <t>"Rich Text Format"</t>
  </si>
  <si>
    <t>Specifies the Rich Text Format (RTF) data format.</t>
  </si>
  <si>
    <t>Serializable</t>
  </si>
  <si>
    <t>"PersistentObject"</t>
  </si>
  <si>
    <t>Specifies a data format that encapsulates any type of serializable data objects.</t>
  </si>
  <si>
    <t>StringFormat</t>
  </si>
  <si>
    <t>"System.String"</t>
  </si>
  <si>
    <t>Specifies the common language runtime (CLR) string class data format.</t>
  </si>
  <si>
    <t>SymbolicLink</t>
  </si>
  <si>
    <t>"SymbolicLink"</t>
  </si>
  <si>
    <t>Specifies the Windows symbolic link data format.</t>
  </si>
  <si>
    <t>Text</t>
  </si>
  <si>
    <t>"Text"</t>
  </si>
  <si>
    <t>Specifies the ANSI text data format.</t>
  </si>
  <si>
    <t>Tiff</t>
  </si>
  <si>
    <t>"TaggedImageFileFormat"</t>
  </si>
  <si>
    <t>Specifies the Tagged Image File Format (TIFF) data format.</t>
  </si>
  <si>
    <t>UnicodeText</t>
  </si>
  <si>
    <t>"UnicodeText"</t>
  </si>
  <si>
    <t>Specifies the Unicode text data format.</t>
  </si>
  <si>
    <t>WaveAudio</t>
  </si>
  <si>
    <t>"WaveAudio"</t>
  </si>
  <si>
    <t>Specifies the wave audio data format.</t>
  </si>
  <si>
    <t>Xaml</t>
  </si>
  <si>
    <t>"Xaml"</t>
  </si>
  <si>
    <t>Specifies the Extensible Application Markup Language (XAML) data format.</t>
  </si>
  <si>
    <t>XamlPackage</t>
  </si>
  <si>
    <t>"XamlPackage"</t>
  </si>
  <si>
    <t>Specifies the Extensible Application Markup Language (XAML) package data format.</t>
  </si>
  <si>
    <t>VariantType</t>
  </si>
  <si>
    <t>Int8</t>
  </si>
  <si>
    <t>UInt8</t>
  </si>
  <si>
    <t>VectorBaseValues</t>
  </si>
  <si>
    <t>EightBytesSignedInteger</t>
  </si>
  <si>
    <t>EightBytesUnsignedInteger</t>
  </si>
  <si>
    <t>Lpstr</t>
  </si>
  <si>
    <t>Lpwstr</t>
  </si>
  <si>
    <t>Filetime</t>
  </si>
  <si>
    <t xml:space="preserve">VTArray </t>
  </si>
  <si>
    <t xml:space="preserve">VTBlob </t>
  </si>
  <si>
    <t xml:space="preserve">VTBool </t>
  </si>
  <si>
    <t xml:space="preserve">VTBString </t>
  </si>
  <si>
    <t xml:space="preserve">VTByte </t>
  </si>
  <si>
    <t xml:space="preserve">VTClassId </t>
  </si>
  <si>
    <t xml:space="preserve">VTClipboardData </t>
  </si>
  <si>
    <t xml:space="preserve">VTCurrency </t>
  </si>
  <si>
    <t xml:space="preserve">VTDate </t>
  </si>
  <si>
    <t xml:space="preserve">VTDecimal </t>
  </si>
  <si>
    <t xml:space="preserve">VTDouble </t>
  </si>
  <si>
    <t xml:space="preserve">VTEmpty </t>
  </si>
  <si>
    <t xml:space="preserve">VTError </t>
  </si>
  <si>
    <t xml:space="preserve">VTFileTime </t>
  </si>
  <si>
    <t xml:space="preserve">VTFloat </t>
  </si>
  <si>
    <t xml:space="preserve">VTInt32 </t>
  </si>
  <si>
    <t xml:space="preserve">VTInt64 </t>
  </si>
  <si>
    <t xml:space="preserve">VTInteger </t>
  </si>
  <si>
    <t xml:space="preserve">VTLPSTR </t>
  </si>
  <si>
    <t xml:space="preserve">VTLPWSTR </t>
  </si>
  <si>
    <t xml:space="preserve">VTNull </t>
  </si>
  <si>
    <t xml:space="preserve">VTOBlob </t>
  </si>
  <si>
    <t xml:space="preserve">VTOStorage </t>
  </si>
  <si>
    <t xml:space="preserve">VTOStreamData </t>
  </si>
  <si>
    <t xml:space="preserve">VTShort </t>
  </si>
  <si>
    <t xml:space="preserve">VTStorage </t>
  </si>
  <si>
    <t xml:space="preserve">VTStreamData </t>
  </si>
  <si>
    <t xml:space="preserve">VTUnsignedByte </t>
  </si>
  <si>
    <t xml:space="preserve">VTUnsignedInt32 </t>
  </si>
  <si>
    <t xml:space="preserve">VTUnsignedInt64 </t>
  </si>
  <si>
    <t xml:space="preserve">VTUnsignedInteger </t>
  </si>
  <si>
    <t xml:space="preserve">VTUnsignedShort </t>
  </si>
  <si>
    <t xml:space="preserve">VTVector </t>
  </si>
  <si>
    <t xml:space="preserve">VTVStreamData </t>
  </si>
  <si>
    <t>Binary Large Object</t>
  </si>
  <si>
    <t>VTBString, VTLPSTR, VTLPWSTR</t>
  </si>
  <si>
    <t>Val2</t>
  </si>
  <si>
    <t>VTInt32, VTInteger</t>
  </si>
  <si>
    <t>VTUnsignedInt32, VTUnsignerInteger</t>
  </si>
  <si>
    <t>VTDate, VTFileTime</t>
  </si>
  <si>
    <t>OBlob</t>
  </si>
  <si>
    <t>VTBlob</t>
  </si>
  <si>
    <t>VTOblob</t>
  </si>
  <si>
    <t>VTOStorage</t>
  </si>
  <si>
    <t>VTStorage</t>
  </si>
  <si>
    <t>This element specifies a base64 binary blob object variant type. This type is defined as follows: A blob member that contains a serialized object in the same representation that would appear in the ostream element. That is, a DWORD byte count (where the byte count does not include the size of itself) which is in the format of a class identifier followed by initialization data for that class.</t>
  </si>
  <si>
    <t>This element specifies a base64 binary storage object variant type. This type is defined as follows: Identical to the storage element, but indicates that the designated storage shall contain a loadable object.</t>
  </si>
  <si>
    <t>Property</t>
  </si>
  <si>
    <t>Category</t>
  </si>
  <si>
    <t>R/W</t>
  </si>
  <si>
    <t>Application</t>
  </si>
  <si>
    <t>R/O</t>
  </si>
  <si>
    <t>Long</t>
  </si>
  <si>
    <t>Object</t>
  </si>
  <si>
    <t>AutomaticallyUpdate</t>
  </si>
  <si>
    <t>Behavior</t>
  </si>
  <si>
    <r>
      <t>True</t>
    </r>
    <r>
      <rPr>
        <sz val="11"/>
        <color theme="1"/>
        <rFont val="Calibri"/>
        <family val="2"/>
        <charset val="238"/>
        <scheme val="minor"/>
      </rPr>
      <t xml:space="preserve"> if the style is automatically redefined based on the selection.</t>
    </r>
    <r>
      <rPr>
        <b/>
        <sz val="11"/>
        <color theme="1"/>
        <rFont val="Calibri"/>
        <family val="2"/>
        <charset val="238"/>
        <scheme val="minor"/>
      </rPr>
      <t xml:space="preserve"> If the AutomaticallyUpdate property is set to False, Microsoft Word prompts for confirmation before redefining the style based on the selection. A style can be redefined when it is applied to a selection that has the same style but different manual formatting. The AutomaticallyUpdate property applies to paragraph styles only.</t>
    </r>
  </si>
  <si>
    <t>NextParagraphStyle</t>
  </si>
  <si>
    <t>Returns or sets the style to be applied automatically to a new paragraph that is inserted after a paragraph formatted with the specified style. You can set the NextParagraphStyle property by using the local name of the style, an integer or a WdBuiltinStyle constant, or an object that represents the next style. For a list of the WdBuiltinStyle constants, see the Style property for the object that you want to set.</t>
  </si>
  <si>
    <t>NoProofing</t>
  </si>
  <si>
    <r>
      <t>True</t>
    </r>
    <r>
      <rPr>
        <sz val="11"/>
        <color theme="1"/>
        <rFont val="Calibri"/>
        <family val="2"/>
        <charset val="238"/>
        <scheme val="minor"/>
      </rPr>
      <t xml:space="preserve"> if the spelling and grammar checker ignores text formatted with this style.</t>
    </r>
  </si>
  <si>
    <t>UnhideWhenUsed</t>
  </si>
  <si>
    <r>
      <t>True</t>
    </r>
    <r>
      <rPr>
        <sz val="11"/>
        <color theme="1"/>
        <rFont val="Calibri"/>
        <family val="2"/>
        <charset val="238"/>
        <scheme val="minor"/>
      </rPr>
      <t xml:space="preserve"> if the specified style is made visible as a recommended style in the </t>
    </r>
    <r>
      <rPr>
        <b/>
        <sz val="11"/>
        <color theme="1"/>
        <rFont val="Calibri"/>
        <family val="2"/>
        <charset val="238"/>
        <scheme val="minor"/>
      </rPr>
      <t>Styles</t>
    </r>
    <r>
      <rPr>
        <sz val="11"/>
        <color theme="1"/>
        <rFont val="Calibri"/>
        <family val="2"/>
        <charset val="238"/>
        <scheme val="minor"/>
      </rPr>
      <t xml:space="preserve"> and in the </t>
    </r>
    <r>
      <rPr>
        <b/>
        <sz val="11"/>
        <color theme="1"/>
        <rFont val="Calibri"/>
        <family val="2"/>
        <charset val="238"/>
        <scheme val="minor"/>
      </rPr>
      <t>Styles</t>
    </r>
    <r>
      <rPr>
        <sz val="11"/>
        <color theme="1"/>
        <rFont val="Calibri"/>
        <family val="2"/>
        <charset val="238"/>
        <scheme val="minor"/>
      </rPr>
      <t xml:space="preserve"> task pane in Word after it is used in the document.</t>
    </r>
  </si>
  <si>
    <t>Visibility</t>
  </si>
  <si>
    <r>
      <t>True</t>
    </r>
    <r>
      <rPr>
        <sz val="11"/>
        <color theme="1"/>
        <rFont val="Calibri"/>
        <family val="2"/>
        <charset val="238"/>
        <scheme val="minor"/>
      </rPr>
      <t xml:space="preserve"> if the specified style is visible as a recommended style in the </t>
    </r>
    <r>
      <rPr>
        <b/>
        <sz val="11"/>
        <color theme="1"/>
        <rFont val="Calibri"/>
        <family val="2"/>
        <charset val="238"/>
        <scheme val="minor"/>
      </rPr>
      <t>Styles</t>
    </r>
    <r>
      <rPr>
        <sz val="11"/>
        <color theme="1"/>
        <rFont val="Calibri"/>
        <family val="2"/>
        <charset val="238"/>
        <scheme val="minor"/>
      </rPr>
      <t xml:space="preserve"> gallery and in the </t>
    </r>
    <r>
      <rPr>
        <b/>
        <sz val="11"/>
        <color theme="1"/>
        <rFont val="Calibri"/>
        <family val="2"/>
        <charset val="238"/>
        <scheme val="minor"/>
      </rPr>
      <t>Styles</t>
    </r>
    <r>
      <rPr>
        <sz val="11"/>
        <color theme="1"/>
        <rFont val="Calibri"/>
        <family val="2"/>
        <charset val="238"/>
        <scheme val="minor"/>
      </rPr>
      <t xml:space="preserve"> task pane.</t>
    </r>
  </si>
  <si>
    <t>BaseStyle</t>
  </si>
  <si>
    <t>Definition</t>
  </si>
  <si>
    <t>Returns or sets an existing style on which you can base the formatting of another style. To set the BaseStyle property, specify either the local name of the base style, an integer or a wdBuiltinStyle constant, or an object that represents the base style. For a list of the wdBuiltinStyle constants, see the Style property for the object that you want to set.</t>
  </si>
  <si>
    <t>Returns the description of the specified style. A typical example of a description for a style might be "Normal + Font: Arial, 12 pt, Bold, Italic, Space Before 12 pt After 3 pt, KeepWithNext, Level 2."</t>
  </si>
  <si>
    <t>Linked</t>
  </si>
  <si>
    <r>
      <t xml:space="preserve">Returns a </t>
    </r>
    <r>
      <rPr>
        <b/>
        <sz val="11"/>
        <color theme="1"/>
        <rFont val="Calibri"/>
        <family val="2"/>
        <charset val="238"/>
        <scheme val="minor"/>
      </rPr>
      <t>Boolean</t>
    </r>
    <r>
      <rPr>
        <sz val="11"/>
        <color theme="1"/>
        <rFont val="Calibri"/>
        <family val="2"/>
        <charset val="238"/>
        <scheme val="minor"/>
      </rPr>
      <t xml:space="preserve"> that represents whether a style is a linked style that can be used for both paragraph and character formatting.</t>
    </r>
  </si>
  <si>
    <t>LinkStyle</t>
  </si>
  <si>
    <r>
      <t xml:space="preserve">Sets or returns a </t>
    </r>
    <r>
      <rPr>
        <b/>
        <sz val="11"/>
        <color theme="1"/>
        <rFont val="Calibri"/>
        <family val="2"/>
        <charset val="238"/>
        <scheme val="minor"/>
      </rPr>
      <t>Variant</t>
    </r>
    <r>
      <rPr>
        <sz val="11"/>
        <color theme="1"/>
        <rFont val="Calibri"/>
        <family val="2"/>
        <charset val="238"/>
        <scheme val="minor"/>
      </rPr>
      <t xml:space="preserve"> that represents a link between a paragraph and a character style.</t>
    </r>
  </si>
  <si>
    <t>ListLevelNumber</t>
  </si>
  <si>
    <t>Returns the list level for the specified style.</t>
  </si>
  <si>
    <t>Locked</t>
  </si>
  <si>
    <r>
      <t>True</t>
    </r>
    <r>
      <rPr>
        <sz val="11"/>
        <color theme="1"/>
        <rFont val="Calibri"/>
        <family val="2"/>
        <charset val="238"/>
        <scheme val="minor"/>
      </rPr>
      <t xml:space="preserve"> if a style cannot be changed or edited.</t>
    </r>
  </si>
  <si>
    <t>NameLocal</t>
  </si>
  <si>
    <t>QuickStyle</t>
  </si>
  <si>
    <r>
      <t xml:space="preserve">Returns or sets a </t>
    </r>
    <r>
      <rPr>
        <b/>
        <sz val="11"/>
        <color theme="1"/>
        <rFont val="Calibri"/>
        <family val="2"/>
        <charset val="238"/>
        <scheme val="minor"/>
      </rPr>
      <t>Boolean</t>
    </r>
    <r>
      <rPr>
        <sz val="11"/>
        <color theme="1"/>
        <rFont val="Calibri"/>
        <family val="2"/>
        <charset val="238"/>
        <scheme val="minor"/>
      </rPr>
      <t xml:space="preserve"> that represents whether the style corresponds to an available quick style.</t>
    </r>
  </si>
  <si>
    <t>WdStyleType</t>
  </si>
  <si>
    <t>Returns the style type.</t>
  </si>
  <si>
    <t>Borders</t>
  </si>
  <si>
    <t>Formatting</t>
  </si>
  <si>
    <t>Returns a Borders collection that represents all the borders for the specified paragraph.</t>
  </si>
  <si>
    <t>Font</t>
  </si>
  <si>
    <r>
      <t xml:space="preserve">Returns or sets a </t>
    </r>
    <r>
      <rPr>
        <b/>
        <sz val="11"/>
        <color theme="1"/>
        <rFont val="Calibri"/>
        <family val="2"/>
        <scheme val="minor"/>
      </rPr>
      <t>Font</t>
    </r>
    <r>
      <rPr>
        <sz val="11"/>
        <color theme="1"/>
        <rFont val="Calibri"/>
        <family val="2"/>
        <charset val="238"/>
        <scheme val="minor"/>
      </rPr>
      <t xml:space="preserve"> object that represents the character formatting of the specified object.</t>
    </r>
  </si>
  <si>
    <t>Frame</t>
  </si>
  <si>
    <t>Returns a Frame object that represents the frame formatting for the specified style.</t>
  </si>
  <si>
    <t>LanguageID</t>
  </si>
  <si>
    <t>WdLanguageID</t>
  </si>
  <si>
    <r>
      <t xml:space="preserve">Returns or sets a </t>
    </r>
    <r>
      <rPr>
        <b/>
        <sz val="11"/>
        <color theme="1"/>
        <rFont val="Calibri"/>
        <family val="2"/>
        <scheme val="minor"/>
      </rPr>
      <t>WdLanguageID</t>
    </r>
    <r>
      <rPr>
        <sz val="11"/>
        <color theme="1"/>
        <rFont val="Calibri"/>
        <family val="2"/>
        <charset val="238"/>
        <scheme val="minor"/>
      </rPr>
      <t xml:space="preserve"> constant that represents the language for the specified range</t>
    </r>
  </si>
  <si>
    <t>LanguageIDFarEast</t>
  </si>
  <si>
    <r>
      <t xml:space="preserve">Returns or sets an East Asian language for the specified object. Read/write </t>
    </r>
    <r>
      <rPr>
        <b/>
        <sz val="11"/>
        <color theme="1"/>
        <rFont val="Calibri"/>
        <family val="2"/>
        <charset val="238"/>
        <scheme val="minor"/>
      </rPr>
      <t>WdLanguageID</t>
    </r>
    <r>
      <rPr>
        <sz val="11"/>
        <color theme="1"/>
        <rFont val="Calibri"/>
        <family val="2"/>
        <charset val="238"/>
        <scheme val="minor"/>
      </rPr>
      <t>.</t>
    </r>
  </si>
  <si>
    <t>ListTemplate</t>
  </si>
  <si>
    <r>
      <t xml:space="preserve">Returns a </t>
    </r>
    <r>
      <rPr>
        <b/>
        <sz val="11"/>
        <color theme="1"/>
        <rFont val="Calibri"/>
        <family val="2"/>
        <charset val="238"/>
        <scheme val="minor"/>
      </rPr>
      <t>ListTemplate</t>
    </r>
    <r>
      <rPr>
        <sz val="11"/>
        <color theme="1"/>
        <rFont val="Calibri"/>
        <family val="2"/>
        <charset val="238"/>
        <scheme val="minor"/>
      </rPr>
      <t xml:space="preserve"> object that represents the list formatting for the specified </t>
    </r>
    <r>
      <rPr>
        <b/>
        <sz val="11"/>
        <color theme="1"/>
        <rFont val="Calibri"/>
        <family val="2"/>
        <charset val="238"/>
        <scheme val="minor"/>
      </rPr>
      <t>Style</t>
    </r>
    <r>
      <rPr>
        <sz val="11"/>
        <color theme="1"/>
        <rFont val="Calibri"/>
        <family val="2"/>
        <charset val="238"/>
        <scheme val="minor"/>
      </rPr>
      <t xml:space="preserve"> object.</t>
    </r>
  </si>
  <si>
    <t>NoSpaceBetweenParagraphsOfSameStyle</t>
  </si>
  <si>
    <r>
      <t>True</t>
    </r>
    <r>
      <rPr>
        <sz val="11"/>
        <color theme="1"/>
        <rFont val="Calibri"/>
        <family val="2"/>
        <charset val="238"/>
        <scheme val="minor"/>
      </rPr>
      <t xml:space="preserve"> for Microsoft Word to remove spacing between paragraphs that are formatted using the same style.</t>
    </r>
  </si>
  <si>
    <t>ParagraphFormat</t>
  </si>
  <si>
    <t>Returns or sets a ParagraphFormat object that represents the formatting of the specified paragraph or paragraphs.</t>
  </si>
  <si>
    <t>Priority</t>
  </si>
  <si>
    <r>
      <t xml:space="preserve">Returns or sets a </t>
    </r>
    <r>
      <rPr>
        <b/>
        <sz val="11"/>
        <color theme="1"/>
        <rFont val="Calibri"/>
        <family val="2"/>
        <charset val="238"/>
        <scheme val="minor"/>
      </rPr>
      <t>Long</t>
    </r>
    <r>
      <rPr>
        <sz val="11"/>
        <color theme="1"/>
        <rFont val="Calibri"/>
        <family val="2"/>
        <charset val="238"/>
        <scheme val="minor"/>
      </rPr>
      <t xml:space="preserve"> that represents the priority for sorting styles in the </t>
    </r>
    <r>
      <rPr>
        <b/>
        <sz val="11"/>
        <color theme="1"/>
        <rFont val="Calibri"/>
        <family val="2"/>
        <charset val="238"/>
        <scheme val="minor"/>
      </rPr>
      <t>Styles</t>
    </r>
    <r>
      <rPr>
        <sz val="11"/>
        <color theme="1"/>
        <rFont val="Calibri"/>
        <family val="2"/>
        <charset val="238"/>
        <scheme val="minor"/>
      </rPr>
      <t xml:space="preserve"> task pane.</t>
    </r>
  </si>
  <si>
    <t>Shading</t>
  </si>
  <si>
    <r>
      <t xml:space="preserve">Returns a </t>
    </r>
    <r>
      <rPr>
        <b/>
        <sz val="11"/>
        <color theme="1"/>
        <rFont val="Calibri"/>
        <family val="2"/>
        <charset val="238"/>
        <scheme val="minor"/>
      </rPr>
      <t>Shading</t>
    </r>
    <r>
      <rPr>
        <sz val="11"/>
        <color theme="1"/>
        <rFont val="Calibri"/>
        <family val="2"/>
        <charset val="238"/>
        <scheme val="minor"/>
      </rPr>
      <t xml:space="preserve"> object that refers to the shading formatting for the specified object.</t>
    </r>
  </si>
  <si>
    <t>Table</t>
  </si>
  <si>
    <t>TableStyle</t>
  </si>
  <si>
    <t>Returns a TableStyle object representing properties that can be applied to a table using a table style.</t>
  </si>
  <si>
    <t>InUse</t>
  </si>
  <si>
    <t>Info</t>
  </si>
  <si>
    <r>
      <t>True</t>
    </r>
    <r>
      <rPr>
        <sz val="11"/>
        <color theme="1"/>
        <rFont val="Calibri"/>
        <family val="2"/>
        <charset val="238"/>
        <scheme val="minor"/>
      </rPr>
      <t xml:space="preserve"> if the specified style is a built-in style that has been modified or applied in the document or a new style that has been created in the document.</t>
    </r>
    <r>
      <rPr>
        <b/>
        <sz val="11"/>
        <color theme="1"/>
        <rFont val="Calibri"/>
        <family val="2"/>
        <charset val="238"/>
        <scheme val="minor"/>
      </rPr>
      <t xml:space="preserve"> The InUse property doesn't necessarily indicate whether the style is currently applied to any text in the document. For instance, if text that's been formatted with a style is deleted, the InUse property of the style remains True. For built-in styles that have never been used in the document, this property returns False.</t>
    </r>
  </si>
  <si>
    <t>Declaration</t>
  </si>
  <si>
    <t>This element specifies the version of the application which produced this document. The content of this element shall be of the form XX.YYYY where X and Y represent numerical values, or the document shall be considered non-conformant.</t>
  </si>
  <si>
    <t>ApplicationVersion</t>
  </si>
  <si>
    <t>Characters</t>
  </si>
  <si>
    <t>Int</t>
  </si>
  <si>
    <t>This element specifies the total number of characters in a document.</t>
  </si>
  <si>
    <t>CharactersWithSpaces</t>
  </si>
  <si>
    <t>This element specifies the last count of the number of characters (including spaces) in this document.</t>
  </si>
  <si>
    <t>Company</t>
  </si>
  <si>
    <t>This element specifies the name of a company associated with the document.</t>
  </si>
  <si>
    <t>DigitalSignature</t>
  </si>
  <si>
    <t>DocSecurity</t>
  </si>
  <si>
    <t>DocumentSecurity</t>
  </si>
  <si>
    <t>HeadingPairs</t>
  </si>
  <si>
    <t>Heading pairs indicates the grouping of document parts and the number of parts in each group. These parts are not document parts but conceptual representations of document sections.</t>
  </si>
  <si>
    <t>HiddenSlides</t>
  </si>
  <si>
    <t>This element specifies the number of hidden slides in a presentation document.</t>
  </si>
  <si>
    <t>This element specifies the set of hyperlinks that were in this document when last saved.</t>
  </si>
  <si>
    <t>HyperlinkList</t>
  </si>
  <si>
    <t>HyperlinkBase</t>
  </si>
  <si>
    <t>This element specifies the base string used for evaluating relative hyperlinks in this document.</t>
  </si>
  <si>
    <t>HyperlinksChanged</t>
  </si>
  <si>
    <t>This element specifies that one or more hyperlinks in this part were updated exclusively in this part by a producer. The next producer to open this document shall update the hyperlink relationships with the new hyperlinks specified in this part.</t>
  </si>
  <si>
    <t>Lines</t>
  </si>
  <si>
    <t>This element specifies the total number of lines in a document when last saved by a conforming producer if applicable.</t>
  </si>
  <si>
    <t>LinksUpToDate</t>
  </si>
  <si>
    <t>This element indicates whether hyperlinks in a document are up-to-date. Set this element to TRUE to indicate that hyperlinks are updated. Set this element to FALSE to indicate that hyperlinks are outdated.</t>
  </si>
  <si>
    <t>Manager</t>
  </si>
  <si>
    <t>This element specifies the name of a supervisor associated with the document.</t>
  </si>
  <si>
    <t>This element specifies the total number of sound or video clips that are present in the document.</t>
  </si>
  <si>
    <t>MultimediaClips</t>
  </si>
  <si>
    <t>Notes</t>
  </si>
  <si>
    <t>This element specifies the number of slides in a presentation containing notes.</t>
  </si>
  <si>
    <t>Pages</t>
  </si>
  <si>
    <t>This element specifies the total number of pages of a document if applicable.</t>
  </si>
  <si>
    <t>Paragraphs</t>
  </si>
  <si>
    <t>This element specifies the total number of paragraphs found in a document if applicable.</t>
  </si>
  <si>
    <t>PresentationFormat</t>
  </si>
  <si>
    <t>This element specifies the intended format for a presentation document. For example, a presentation intended to be shown on video has PresentationFormat "Video".</t>
  </si>
  <si>
    <t>ScaleCrop</t>
  </si>
  <si>
    <t>This element indicates the display mode of the document thumbnail. Set this element to TRUE to enable scaling
of the document thumbnail to the display. Set this element to FALSE to enable cropping of the document
thumbnail to show only sections that fits the display.</t>
  </si>
  <si>
    <t>This element indicates if this document is currently shared between multiple producers. If this element is set to TRUE, producers should take care when updating the document.</t>
  </si>
  <si>
    <t>SharedDocument</t>
  </si>
  <si>
    <t>Slides</t>
  </si>
  <si>
    <t>This element specifies the total number of slides in a presentation document.</t>
  </si>
  <si>
    <t>Template</t>
  </si>
  <si>
    <t>This element specifies the name of an external document template containing format and style information used to create the current document.</t>
  </si>
  <si>
    <t>TitlesOfParts</t>
  </si>
  <si>
    <t>This element specifies the title of each document. These parts are not document parts but conceptual representations of document sections.</t>
  </si>
  <si>
    <t>TotalTime</t>
  </si>
  <si>
    <t>Total time that a document has been edited. The default time unit is minutes.</t>
  </si>
  <si>
    <t>Words</t>
  </si>
  <si>
    <t>This element specifies the total number of words contained in a document when last saved.</t>
  </si>
  <si>
    <t>RW</t>
  </si>
  <si>
    <t>#</t>
  </si>
  <si>
    <t>VBA Constant Name</t>
  </si>
  <si>
    <t>Style type</t>
  </si>
  <si>
    <t>English style name</t>
  </si>
  <si>
    <t>Local style name</t>
  </si>
  <si>
    <t>Local style id</t>
  </si>
  <si>
    <t>lsdException</t>
  </si>
  <si>
    <t>wdStyleNormal</t>
  </si>
  <si>
    <t>Paragraph</t>
  </si>
  <si>
    <t>Normal</t>
  </si>
  <si>
    <t>Normalny</t>
  </si>
  <si>
    <t>wdStyleHeading1</t>
  </si>
  <si>
    <t>Heading 1</t>
  </si>
  <si>
    <t>Nagłówek 1</t>
  </si>
  <si>
    <t>Nagwek1</t>
  </si>
  <si>
    <t>heading 1</t>
  </si>
  <si>
    <t>wdStyleHeading2</t>
  </si>
  <si>
    <t>Heading 2</t>
  </si>
  <si>
    <t>Nagłówek 2</t>
  </si>
  <si>
    <t>Nagwek2</t>
  </si>
  <si>
    <t>heading 2</t>
  </si>
  <si>
    <t>wdStyleHeading3</t>
  </si>
  <si>
    <t>Heading 3</t>
  </si>
  <si>
    <t>Nagłówek 3</t>
  </si>
  <si>
    <t>Nagwek3</t>
  </si>
  <si>
    <t>heading 3</t>
  </si>
  <si>
    <t>wdStyleHeading4</t>
  </si>
  <si>
    <t>Heading 4</t>
  </si>
  <si>
    <t>Nagłówek 4</t>
  </si>
  <si>
    <t>Nagwek4</t>
  </si>
  <si>
    <t>heading 4</t>
  </si>
  <si>
    <t>wdStyleHeading5</t>
  </si>
  <si>
    <t>Heading 5</t>
  </si>
  <si>
    <t>Nagłówek 5</t>
  </si>
  <si>
    <t>Nagwek5</t>
  </si>
  <si>
    <t>heading 5</t>
  </si>
  <si>
    <t>wdStyleHeading6</t>
  </si>
  <si>
    <t>Heading 6</t>
  </si>
  <si>
    <t>Nagłówek 6</t>
  </si>
  <si>
    <t>Nagwek6</t>
  </si>
  <si>
    <t>heading 6</t>
  </si>
  <si>
    <t>wdStyleHeading7</t>
  </si>
  <si>
    <t>Heading 7</t>
  </si>
  <si>
    <t>Nagłówek 7</t>
  </si>
  <si>
    <t>Nagwek7</t>
  </si>
  <si>
    <t>heading 7</t>
  </si>
  <si>
    <t>wdStyleHeading8</t>
  </si>
  <si>
    <t>Heading 8</t>
  </si>
  <si>
    <t>Nagłówek 8</t>
  </si>
  <si>
    <t>Nagwek8</t>
  </si>
  <si>
    <t>heading 8</t>
  </si>
  <si>
    <t>wdStyleHeading9</t>
  </si>
  <si>
    <t>Heading 9</t>
  </si>
  <si>
    <t>Nagłówek 9</t>
  </si>
  <si>
    <t>Nagwek9</t>
  </si>
  <si>
    <t>heading 9</t>
  </si>
  <si>
    <t>wdStyleIndex1</t>
  </si>
  <si>
    <t>Index 1</t>
  </si>
  <si>
    <t>Indeks 1</t>
  </si>
  <si>
    <t>Indeks1</t>
  </si>
  <si>
    <t>wdStyleIndex2</t>
  </si>
  <si>
    <t>Index 2</t>
  </si>
  <si>
    <t>Indeks 2</t>
  </si>
  <si>
    <t>Indeks2</t>
  </si>
  <si>
    <t>wdStyleIndex3</t>
  </si>
  <si>
    <t>Index 3</t>
  </si>
  <si>
    <t>Indeks 3</t>
  </si>
  <si>
    <t>Indeks3</t>
  </si>
  <si>
    <t>wdStyleIndex4</t>
  </si>
  <si>
    <t>Index 4</t>
  </si>
  <si>
    <t>Indeks 4</t>
  </si>
  <si>
    <t>Indeks4</t>
  </si>
  <si>
    <t>wdStyleIndex5</t>
  </si>
  <si>
    <t>Index 5</t>
  </si>
  <si>
    <t>Indeks 5</t>
  </si>
  <si>
    <t>Indeks5</t>
  </si>
  <si>
    <t>wdStyleIndex6</t>
  </si>
  <si>
    <t>Index 6</t>
  </si>
  <si>
    <t>Indeks 6</t>
  </si>
  <si>
    <t>Indeks6</t>
  </si>
  <si>
    <t>wdStyleIndex7</t>
  </si>
  <si>
    <t>Index 7</t>
  </si>
  <si>
    <t>Indeks 7</t>
  </si>
  <si>
    <t>Indeks7</t>
  </si>
  <si>
    <t>wdStyleIndex8</t>
  </si>
  <si>
    <t>Index 8</t>
  </si>
  <si>
    <t>Indeks 8</t>
  </si>
  <si>
    <t>Indeks8</t>
  </si>
  <si>
    <t>wdStyleIndex9</t>
  </si>
  <si>
    <t>Index 9</t>
  </si>
  <si>
    <t>Indeks 9</t>
  </si>
  <si>
    <t>Indeks9</t>
  </si>
  <si>
    <t>wdStyleTOC1</t>
  </si>
  <si>
    <t>TOC 1</t>
  </si>
  <si>
    <t>Spis treści 1</t>
  </si>
  <si>
    <t>Spistreci1</t>
  </si>
  <si>
    <t>wdStyleTOC2</t>
  </si>
  <si>
    <t>TOC 2</t>
  </si>
  <si>
    <t>Spis treści 2</t>
  </si>
  <si>
    <t>Spistreci2</t>
  </si>
  <si>
    <t>wdStyleTOC3</t>
  </si>
  <si>
    <t>TOC 3</t>
  </si>
  <si>
    <t>Spis treści 3</t>
  </si>
  <si>
    <t>Spistreci3</t>
  </si>
  <si>
    <t>wdStyleTOC4</t>
  </si>
  <si>
    <t>TOC 4</t>
  </si>
  <si>
    <t>Spis treści 4</t>
  </si>
  <si>
    <t>Spistreci4</t>
  </si>
  <si>
    <t>wdStyleTOC5</t>
  </si>
  <si>
    <t>TOC 5</t>
  </si>
  <si>
    <t>Spis treści 5</t>
  </si>
  <si>
    <t>Spistreci5</t>
  </si>
  <si>
    <t>wdStyleTOC6</t>
  </si>
  <si>
    <t>TOC 6</t>
  </si>
  <si>
    <t>Spis treści 6</t>
  </si>
  <si>
    <t>Spistreci6</t>
  </si>
  <si>
    <t>wdStyleTOC7</t>
  </si>
  <si>
    <t>TOC 7</t>
  </si>
  <si>
    <t>Spis treści 7</t>
  </si>
  <si>
    <t>Spistreci7</t>
  </si>
  <si>
    <t>wdStyleTOC8</t>
  </si>
  <si>
    <t>TOC 8</t>
  </si>
  <si>
    <t>Spis treści 8</t>
  </si>
  <si>
    <t>Spistreci8</t>
  </si>
  <si>
    <t>wdStyleTOC9</t>
  </si>
  <si>
    <t>TOC 9</t>
  </si>
  <si>
    <t>Spis treści 9</t>
  </si>
  <si>
    <t>Spistreci9</t>
  </si>
  <si>
    <t>wdStyleNormalIndent</t>
  </si>
  <si>
    <t>Normal Indent</t>
  </si>
  <si>
    <t>Wcięcie normalne</t>
  </si>
  <si>
    <t>Wcicienormalne</t>
  </si>
  <si>
    <t>wdStyleFootnoteText</t>
  </si>
  <si>
    <t>Footnote Text</t>
  </si>
  <si>
    <t>Tekst przypisu dolnego</t>
  </si>
  <si>
    <t>Tekstprzypisudolnego</t>
  </si>
  <si>
    <t>wdStyleCommentText</t>
  </si>
  <si>
    <t>Comment Text</t>
  </si>
  <si>
    <t>Tekst komentarza</t>
  </si>
  <si>
    <t>Tekstkomentarza</t>
  </si>
  <si>
    <t>wdStyleHeader</t>
  </si>
  <si>
    <t>Header</t>
  </si>
  <si>
    <t>Nagłówek</t>
  </si>
  <si>
    <t>Nagwek</t>
  </si>
  <si>
    <t>wdStyleFooter</t>
  </si>
  <si>
    <t>Footer</t>
  </si>
  <si>
    <t>Stopka</t>
  </si>
  <si>
    <t>wdStyleIndexHeading</t>
  </si>
  <si>
    <t>Index Heading</t>
  </si>
  <si>
    <t>Nagłówek indeksu</t>
  </si>
  <si>
    <t>Nagwekindeksu</t>
  </si>
  <si>
    <t>wdStyleCaption</t>
  </si>
  <si>
    <t>Caption</t>
  </si>
  <si>
    <t>Legenda</t>
  </si>
  <si>
    <t>caption</t>
  </si>
  <si>
    <t>wdStyleTableOfFigures</t>
  </si>
  <si>
    <t>Table of Figures</t>
  </si>
  <si>
    <t>Spis ilustracji</t>
  </si>
  <si>
    <t>Spisilustracji</t>
  </si>
  <si>
    <t>wdStyleEnvelopeAddress</t>
  </si>
  <si>
    <t>Envelope Address</t>
  </si>
  <si>
    <t>Adres na kopercie</t>
  </si>
  <si>
    <t>Adresnakopercie</t>
  </si>
  <si>
    <t>wdStyleEnvelopeReturn</t>
  </si>
  <si>
    <t>Envelope Return</t>
  </si>
  <si>
    <t>Adres zwrotny na kopercie</t>
  </si>
  <si>
    <t>Adreszwrotnynakopercie</t>
  </si>
  <si>
    <t>wdStyleFootnoteReference</t>
  </si>
  <si>
    <t>Character</t>
  </si>
  <si>
    <t>Footnote Reference</t>
  </si>
  <si>
    <t>Odwołanie przypisu dolnego</t>
  </si>
  <si>
    <t>Odwoanieprzypisudolnego</t>
  </si>
  <si>
    <t>wdStyleCommentReference</t>
  </si>
  <si>
    <t>Comment Reference</t>
  </si>
  <si>
    <t>Odwołanie do komentarza</t>
  </si>
  <si>
    <t>Odwoaniedokomentarza</t>
  </si>
  <si>
    <t>wdStyleLineNumber</t>
  </si>
  <si>
    <t>Line Number</t>
  </si>
  <si>
    <t>Numer wiersza</t>
  </si>
  <si>
    <t>Numerwiersza</t>
  </si>
  <si>
    <t>wdStylePageNumber</t>
  </si>
  <si>
    <t>Page Number</t>
  </si>
  <si>
    <t>Numer strony</t>
  </si>
  <si>
    <t>Numerstrony</t>
  </si>
  <si>
    <t>wdStyleEndnoteReference</t>
  </si>
  <si>
    <t>Endnote Reference</t>
  </si>
  <si>
    <t>Odwołanie przypisu końcowego</t>
  </si>
  <si>
    <t>Odwoanieprzypisukocowego</t>
  </si>
  <si>
    <t>wdStyleEndnoteText</t>
  </si>
  <si>
    <t>Endnote Text</t>
  </si>
  <si>
    <t>Tekst przypisu końcowego</t>
  </si>
  <si>
    <t>Tekstprzypisukocowego</t>
  </si>
  <si>
    <t>wdStyleTableOfAuthorities</t>
  </si>
  <si>
    <t>Table of Authorities</t>
  </si>
  <si>
    <t>Wykaz źródeł</t>
  </si>
  <si>
    <t>Wykazrde</t>
  </si>
  <si>
    <t>wdStyleMacroText</t>
  </si>
  <si>
    <t>Macro Text</t>
  </si>
  <si>
    <t>Tekst makra</t>
  </si>
  <si>
    <t>Tekstmakra</t>
  </si>
  <si>
    <t>wdStyleTOAHeading</t>
  </si>
  <si>
    <t>TOA Heading</t>
  </si>
  <si>
    <t>Nagłówek wykazu źródeł</t>
  </si>
  <si>
    <t>Nagwekwykazurde</t>
  </si>
  <si>
    <t>TOC Heading</t>
  </si>
  <si>
    <t>wdStyleList</t>
  </si>
  <si>
    <t>List</t>
  </si>
  <si>
    <t>Lista</t>
  </si>
  <si>
    <t>wdStyleListBullet</t>
  </si>
  <si>
    <t>List Bullet</t>
  </si>
  <si>
    <t>Lista punktowana</t>
  </si>
  <si>
    <t>Listapunktowana</t>
  </si>
  <si>
    <t>wdStyleListNumber</t>
  </si>
  <si>
    <t>List Number</t>
  </si>
  <si>
    <t>Lista numerowana</t>
  </si>
  <si>
    <t>Listanumerowana</t>
  </si>
  <si>
    <t>wdStyleList2</t>
  </si>
  <si>
    <t>List 2</t>
  </si>
  <si>
    <t>Lista 2</t>
  </si>
  <si>
    <t>Lista2</t>
  </si>
  <si>
    <t>wdStyleList3</t>
  </si>
  <si>
    <t>List 3</t>
  </si>
  <si>
    <t>Lista 3</t>
  </si>
  <si>
    <t>Lista3</t>
  </si>
  <si>
    <t>wdStyleList4</t>
  </si>
  <si>
    <t>List 4</t>
  </si>
  <si>
    <t>Lista 4</t>
  </si>
  <si>
    <t>Lista4</t>
  </si>
  <si>
    <t>List 5</t>
  </si>
  <si>
    <t>Lista 5</t>
  </si>
  <si>
    <t>Lista5</t>
  </si>
  <si>
    <t>wdStyleListBullet2</t>
  </si>
  <si>
    <t>List Bullet 2</t>
  </si>
  <si>
    <t>Lista punktowana 2</t>
  </si>
  <si>
    <t>Listapunktowana2</t>
  </si>
  <si>
    <t>wdStyleListBullet3</t>
  </si>
  <si>
    <t>List Bullet 3</t>
  </si>
  <si>
    <t>Lista punktowana 3</t>
  </si>
  <si>
    <t>Listapunktowana3</t>
  </si>
  <si>
    <t>wdStyleListBullet4</t>
  </si>
  <si>
    <t>List Bullet 4</t>
  </si>
  <si>
    <t>Lista punktowana 4</t>
  </si>
  <si>
    <t>Listapunktowana4</t>
  </si>
  <si>
    <t>wdStyleListBullet5</t>
  </si>
  <si>
    <t>List Bullet 5</t>
  </si>
  <si>
    <t>Lista punktowana 5</t>
  </si>
  <si>
    <t>Listapunktowana5</t>
  </si>
  <si>
    <t>wdStyleListNumber2</t>
  </si>
  <si>
    <t>List Number 2</t>
  </si>
  <si>
    <t>Lista numerowana 2</t>
  </si>
  <si>
    <t>Listanumerowana2</t>
  </si>
  <si>
    <t>wdStyleListNumber3</t>
  </si>
  <si>
    <t>List Number 3</t>
  </si>
  <si>
    <t>Lista numerowana 3</t>
  </si>
  <si>
    <t>Listanumerowana3</t>
  </si>
  <si>
    <t>wdStyleListNumber4</t>
  </si>
  <si>
    <t>List Number 4</t>
  </si>
  <si>
    <t>Lista numerowana 4</t>
  </si>
  <si>
    <t>Listanumerowana4</t>
  </si>
  <si>
    <t>wdStyleListNumber5</t>
  </si>
  <si>
    <t>List Number 5</t>
  </si>
  <si>
    <t>Lista numerowana 5</t>
  </si>
  <si>
    <t>Listanumerowana5</t>
  </si>
  <si>
    <t>wdStyleTitle</t>
  </si>
  <si>
    <t>Title</t>
  </si>
  <si>
    <t>Tytuł</t>
  </si>
  <si>
    <t>Tytu</t>
  </si>
  <si>
    <t>wdStyleClosing</t>
  </si>
  <si>
    <t>Closing</t>
  </si>
  <si>
    <t>Zwrot pożegnalny</t>
  </si>
  <si>
    <t>Zwrotpoegnalny</t>
  </si>
  <si>
    <t>wdStyleSignature</t>
  </si>
  <si>
    <t>Signature</t>
  </si>
  <si>
    <t>Podpis</t>
  </si>
  <si>
    <t>wdStyleDefaultParagraphFont</t>
  </si>
  <si>
    <t>Default Paragraph Font</t>
  </si>
  <si>
    <t>Domyślna czcionka akapitu</t>
  </si>
  <si>
    <t>Domylnaczcionkaakapitu</t>
  </si>
  <si>
    <t>wdStyleBodyText</t>
  </si>
  <si>
    <t>Body Text</t>
  </si>
  <si>
    <t>Tekst podstawowy</t>
  </si>
  <si>
    <t>Tekstpodstawowy</t>
  </si>
  <si>
    <t>wdStyleBodyTextIndent</t>
  </si>
  <si>
    <t>Body Text Indent</t>
  </si>
  <si>
    <t>Tekst podstawowy wcięty</t>
  </si>
  <si>
    <t>Tekstpodstawowywcity</t>
  </si>
  <si>
    <t>wdStyleListContinue</t>
  </si>
  <si>
    <t>List Continue</t>
  </si>
  <si>
    <t>Lista - kontynuacja</t>
  </si>
  <si>
    <t>Listakontynuacja</t>
  </si>
  <si>
    <t>wdStyleListContinue2</t>
  </si>
  <si>
    <t>List Continue 2</t>
  </si>
  <si>
    <t>Lista - kontynuacja 2</t>
  </si>
  <si>
    <t>Listakontynuacja2</t>
  </si>
  <si>
    <t>wdStyleListContinue3</t>
  </si>
  <si>
    <t>List Continue 3</t>
  </si>
  <si>
    <t>Lista - kontynuacja 3</t>
  </si>
  <si>
    <t>Listakontynuacja3</t>
  </si>
  <si>
    <t>wdStyleListContinue4</t>
  </si>
  <si>
    <t>List Continue 4</t>
  </si>
  <si>
    <t>Lista - kontynuacja 4</t>
  </si>
  <si>
    <t>Listakontynuacja4</t>
  </si>
  <si>
    <t>wdStyleListContinue5</t>
  </si>
  <si>
    <t>List Continue 5</t>
  </si>
  <si>
    <t>Lista - kontynuacja 5</t>
  </si>
  <si>
    <t>Listakontynuacja5</t>
  </si>
  <si>
    <t>wdStyleMessageHeader</t>
  </si>
  <si>
    <t>Message Header</t>
  </si>
  <si>
    <t>Nagłówek wiadomości</t>
  </si>
  <si>
    <t>Nagwekwiadomoci</t>
  </si>
  <si>
    <t>wdStyleSubtitle</t>
  </si>
  <si>
    <t>Subtitle</t>
  </si>
  <si>
    <t>Podtytuł</t>
  </si>
  <si>
    <t>Podtytu</t>
  </si>
  <si>
    <t>wdStyleSalutation</t>
  </si>
  <si>
    <t>Salutation</t>
  </si>
  <si>
    <t>Zwrot grzecznościowy</t>
  </si>
  <si>
    <t>Zwrotgrzecznociowy</t>
  </si>
  <si>
    <t>wdStyleDate</t>
  </si>
  <si>
    <t>Data</t>
  </si>
  <si>
    <t>wdStyleBodyTextFirstIndent</t>
  </si>
  <si>
    <t>Body Text First Indent</t>
  </si>
  <si>
    <t>Tekst podstawowy z wcięciem</t>
  </si>
  <si>
    <t>Tekstpodstawowyzwciciem</t>
  </si>
  <si>
    <t>wdStyleBodyTextFirstIndent2</t>
  </si>
  <si>
    <t>Body Text First Indent 2</t>
  </si>
  <si>
    <t>Tekst podstawowy z wcięciem 2</t>
  </si>
  <si>
    <t>Tekstpodstawowyzwciciem2</t>
  </si>
  <si>
    <t>wdStyleNoteHeading</t>
  </si>
  <si>
    <t>Note Heading</t>
  </si>
  <si>
    <t>Nagłówek notatki</t>
  </si>
  <si>
    <t>Nagweknotatki</t>
  </si>
  <si>
    <t>wdStyleBodyText2</t>
  </si>
  <si>
    <t>Body Text 2</t>
  </si>
  <si>
    <t>Tekst podstawowy 2</t>
  </si>
  <si>
    <t>Tekstpodstawowy2</t>
  </si>
  <si>
    <t>wdStyleBodyText3</t>
  </si>
  <si>
    <t>Body Text 3</t>
  </si>
  <si>
    <t>Tekst podstawowy 3</t>
  </si>
  <si>
    <t>Tekstpodstawowy3</t>
  </si>
  <si>
    <t>wdStyleBodyTextIndent2</t>
  </si>
  <si>
    <t>Body Text Indent 2</t>
  </si>
  <si>
    <t>Tekst podstawowy wcięty 2</t>
  </si>
  <si>
    <t>Tekstpodstawowywcity2</t>
  </si>
  <si>
    <t>wdStyleBodyTextIndent3</t>
  </si>
  <si>
    <t>Body Text Indent 3</t>
  </si>
  <si>
    <t>Tekst podstawowy wcięty 3</t>
  </si>
  <si>
    <t>Tekstpodstawowywcity3</t>
  </si>
  <si>
    <t>wdStyleBlockQuotation</t>
  </si>
  <si>
    <t>Block Text</t>
  </si>
  <si>
    <t>Tekst blokowy</t>
  </si>
  <si>
    <t>Tekstblokowy</t>
  </si>
  <si>
    <t>wdStyleHyperlink</t>
  </si>
  <si>
    <t>Hyperlink</t>
  </si>
  <si>
    <t>Hiperłącze</t>
  </si>
  <si>
    <t>Hiperącze</t>
  </si>
  <si>
    <t>wdStyleHyperlinkFollowed</t>
  </si>
  <si>
    <t>FollowedHyperlink</t>
  </si>
  <si>
    <t>UżyteHiperłącze</t>
  </si>
  <si>
    <t>UyteHiperącze</t>
  </si>
  <si>
    <t>wdStyleStrong</t>
  </si>
  <si>
    <t>Strong</t>
  </si>
  <si>
    <t>Pogrubienie</t>
  </si>
  <si>
    <t>wdStyleEmphasis</t>
  </si>
  <si>
    <t>Emphasis</t>
  </si>
  <si>
    <t>Uwydatnienie</t>
  </si>
  <si>
    <t>wdStyleNavPane</t>
  </si>
  <si>
    <t>Document Map</t>
  </si>
  <si>
    <t>Mapa dokumentu</t>
  </si>
  <si>
    <t>Mapadokumentu</t>
  </si>
  <si>
    <t>wdStylePlainText</t>
  </si>
  <si>
    <t>Plain Text</t>
  </si>
  <si>
    <t>Zwykły tekst</t>
  </si>
  <si>
    <t>Zwykytekst</t>
  </si>
  <si>
    <t>CONSTANT NAME MISSING</t>
  </si>
  <si>
    <t>E-mail Signature</t>
  </si>
  <si>
    <t>Podpis e-mail</t>
  </si>
  <si>
    <t>Podpisemail</t>
  </si>
  <si>
    <t>z-Top of Form</t>
  </si>
  <si>
    <t>Zagięcie od góry formularza</t>
  </si>
  <si>
    <t>Zagicieodgryformularza</t>
  </si>
  <si>
    <t>z-Bottom of Form</t>
  </si>
  <si>
    <t>Zagięcie od dołu formularza</t>
  </si>
  <si>
    <t>Zagicieoddouformularza</t>
  </si>
  <si>
    <t>wdStyleHtmlNormal</t>
  </si>
  <si>
    <t>Normal (Web)</t>
  </si>
  <si>
    <t>Normalny (Web)</t>
  </si>
  <si>
    <t>NormalnyWeb</t>
  </si>
  <si>
    <t>wdStyleHtmlAcronym</t>
  </si>
  <si>
    <t>HTML Acronym</t>
  </si>
  <si>
    <t>HTML - akronim</t>
  </si>
  <si>
    <t>HTMLakronim</t>
  </si>
  <si>
    <t>wdStyleHtmlAddress</t>
  </si>
  <si>
    <t>HTML Address</t>
  </si>
  <si>
    <t>HTML - adres</t>
  </si>
  <si>
    <t>HTMLadres</t>
  </si>
  <si>
    <t>wdStyleHtmlCite</t>
  </si>
  <si>
    <t>HTML Cite</t>
  </si>
  <si>
    <t>HTML - cytat</t>
  </si>
  <si>
    <t>HTMLcytat</t>
  </si>
  <si>
    <t>wdStyleHtmlCode</t>
  </si>
  <si>
    <t>HTML Code</t>
  </si>
  <si>
    <t>HTML - kod</t>
  </si>
  <si>
    <t>HTMLkod</t>
  </si>
  <si>
    <t>wdStyleHtmlDfn</t>
  </si>
  <si>
    <t>HTML Definition</t>
  </si>
  <si>
    <t>HTML - definicja</t>
  </si>
  <si>
    <t>HTMLdefinicja</t>
  </si>
  <si>
    <t>wdStyleHtmlKbd</t>
  </si>
  <si>
    <t>HTML Keyboard</t>
  </si>
  <si>
    <t>HTML - klawiatura</t>
  </si>
  <si>
    <t>HTMLklawiatura</t>
  </si>
  <si>
    <t>wdStyleHtmlPre</t>
  </si>
  <si>
    <t>HTML Preformatted</t>
  </si>
  <si>
    <t>HTML - wstępnie sformatowany</t>
  </si>
  <si>
    <t>HTMLwstpniesformatowany</t>
  </si>
  <si>
    <t>wdStyleHtmlSamp</t>
  </si>
  <si>
    <t>HTML Sample</t>
  </si>
  <si>
    <t>HTML - przykład</t>
  </si>
  <si>
    <t>HTMLprzykad</t>
  </si>
  <si>
    <t>wdStyleHtmlTt</t>
  </si>
  <si>
    <t>HTML Typewriter</t>
  </si>
  <si>
    <t>HTML - stała szerokość</t>
  </si>
  <si>
    <t>HTMLstaaszeroko</t>
  </si>
  <si>
    <t>wdStyleHtmlVar</t>
  </si>
  <si>
    <t>HTML Variable</t>
  </si>
  <si>
    <t>HTML - zmienna</t>
  </si>
  <si>
    <t>HTMLzmienna</t>
  </si>
  <si>
    <t>wdStyleNormalTable</t>
  </si>
  <si>
    <t>Table Normal</t>
  </si>
  <si>
    <t>Standardowy</t>
  </si>
  <si>
    <t>Normal Table</t>
  </si>
  <si>
    <t>Comment Subject</t>
  </si>
  <si>
    <t>Temat komentarza</t>
  </si>
  <si>
    <t>Tematkomentarza</t>
  </si>
  <si>
    <t>No List</t>
  </si>
  <si>
    <t>Bez listy</t>
  </si>
  <si>
    <t>Bezlisty</t>
  </si>
  <si>
    <t>Outline List 3</t>
  </si>
  <si>
    <t>1 / a / i</t>
  </si>
  <si>
    <t>--</t>
  </si>
  <si>
    <t>Outline List 2</t>
  </si>
  <si>
    <t>1 / 1.1 / 1.1.1</t>
  </si>
  <si>
    <t>Outline List 1</t>
  </si>
  <si>
    <t>Artykuł / sekcja</t>
  </si>
  <si>
    <t>Artykusekcja</t>
  </si>
  <si>
    <t>Table Simple 1</t>
  </si>
  <si>
    <t>Tabela - Prosty 1</t>
  </si>
  <si>
    <t>TabelaProsty1</t>
  </si>
  <si>
    <t>Table Simple 2</t>
  </si>
  <si>
    <t>Tabela - Prosty 2</t>
  </si>
  <si>
    <t>TabelaProsty2</t>
  </si>
  <si>
    <t>Table Simple 3</t>
  </si>
  <si>
    <t>Tabela - Prosty 3</t>
  </si>
  <si>
    <t>TabelaProsty3</t>
  </si>
  <si>
    <t>Table Classic 1</t>
  </si>
  <si>
    <t>Tabela - Klasyczny 1</t>
  </si>
  <si>
    <t>TabelaKlasyczny1</t>
  </si>
  <si>
    <t>Table Classic 2</t>
  </si>
  <si>
    <t>Tabela - Klasyczny 2</t>
  </si>
  <si>
    <t>TabelaKlasyczny2</t>
  </si>
  <si>
    <t>Table Classic 3</t>
  </si>
  <si>
    <t>Tabela - Klasyczny 3</t>
  </si>
  <si>
    <t>TabelaKlasyczny3</t>
  </si>
  <si>
    <t>Table Classic 4</t>
  </si>
  <si>
    <t>Tabela - Klasyczny 4</t>
  </si>
  <si>
    <t>TabelaKlasyczny4</t>
  </si>
  <si>
    <t>Table Colorful 1</t>
  </si>
  <si>
    <t>Tabela - Kolorowy 1</t>
  </si>
  <si>
    <t>TabelaKolorowy1</t>
  </si>
  <si>
    <t>Table Colorful 2</t>
  </si>
  <si>
    <t>Tabela - Kolorowy 2</t>
  </si>
  <si>
    <t>TabelaKolorowy2</t>
  </si>
  <si>
    <t>Table Colorful 3</t>
  </si>
  <si>
    <t>Tabela - Kolorowy 3</t>
  </si>
  <si>
    <t>TabelaKolorowy3</t>
  </si>
  <si>
    <t>Table Columns 1</t>
  </si>
  <si>
    <t>Tabela - Kolumnowy 1</t>
  </si>
  <si>
    <t>TabelaKolumnowy1</t>
  </si>
  <si>
    <t>Table Columns 2</t>
  </si>
  <si>
    <t>Tabela - Kolumnowy 2</t>
  </si>
  <si>
    <t>TabelaKolumnowy2</t>
  </si>
  <si>
    <t>Table Columns 3</t>
  </si>
  <si>
    <t>Tabela - Kolumnowy 3</t>
  </si>
  <si>
    <t>TabelaKolumnowy3</t>
  </si>
  <si>
    <t>Table Columns 4</t>
  </si>
  <si>
    <t>Tabela - Kolumnowy 4</t>
  </si>
  <si>
    <t>TabelaKolumnowy4</t>
  </si>
  <si>
    <t>Table Columns 5</t>
  </si>
  <si>
    <t>Tabela - Kolumnowy 5</t>
  </si>
  <si>
    <t>TabelaKolumnowy5</t>
  </si>
  <si>
    <t>Table Grid 1</t>
  </si>
  <si>
    <t>Tabela - Siatka 1</t>
  </si>
  <si>
    <t>TabelaSiatka1</t>
  </si>
  <si>
    <t>Table Grid 2</t>
  </si>
  <si>
    <t>Tabela - Siatka 2</t>
  </si>
  <si>
    <t>TabelaSiatka2</t>
  </si>
  <si>
    <t>Table Grid 3</t>
  </si>
  <si>
    <t>Tabela - Siatka 3</t>
  </si>
  <si>
    <t>TabelaSiatka3</t>
  </si>
  <si>
    <t>Table Grid 4</t>
  </si>
  <si>
    <t>Tabela - Siatka 4</t>
  </si>
  <si>
    <t>TabelaSiatka4</t>
  </si>
  <si>
    <t>Table Grid 5</t>
  </si>
  <si>
    <t>Tabela - Siatka 5</t>
  </si>
  <si>
    <t>TabelaSiatka5</t>
  </si>
  <si>
    <t>Table Grid 6</t>
  </si>
  <si>
    <t>Tabela - Siatka 6</t>
  </si>
  <si>
    <t>TabelaSiatka6</t>
  </si>
  <si>
    <t>Table Grid 7</t>
  </si>
  <si>
    <t>Tabela - Siatka 7</t>
  </si>
  <si>
    <t>TabelaSiatka7</t>
  </si>
  <si>
    <t>Table Grid 8</t>
  </si>
  <si>
    <t>Tabela - Siatka 8</t>
  </si>
  <si>
    <t>TabelaSiatka8</t>
  </si>
  <si>
    <t>Table List 1</t>
  </si>
  <si>
    <t>Tabela - Lista 1</t>
  </si>
  <si>
    <t>TabelaLista1</t>
  </si>
  <si>
    <t>Table List 2</t>
  </si>
  <si>
    <t>Tabela - Lista 2</t>
  </si>
  <si>
    <t>TabelaLista2</t>
  </si>
  <si>
    <t>Table List 3</t>
  </si>
  <si>
    <t>Tabela - Lista 3</t>
  </si>
  <si>
    <t>TabelaLista3</t>
  </si>
  <si>
    <t>Table List 4</t>
  </si>
  <si>
    <t>Tabela - Lista 4</t>
  </si>
  <si>
    <t>TabelaLista4</t>
  </si>
  <si>
    <t>Table List 5</t>
  </si>
  <si>
    <t>Tabela - Lista 5</t>
  </si>
  <si>
    <t>TabelaLista5</t>
  </si>
  <si>
    <t>Table List 6</t>
  </si>
  <si>
    <t>Tabela - Lista 6</t>
  </si>
  <si>
    <t>TabelaLista6</t>
  </si>
  <si>
    <t>Table List 7</t>
  </si>
  <si>
    <t>Tabela - Lista 7</t>
  </si>
  <si>
    <t>TabelaLista7</t>
  </si>
  <si>
    <t>Table List 8</t>
  </si>
  <si>
    <t>Tabela - Lista 8</t>
  </si>
  <si>
    <t>TabelaLista8</t>
  </si>
  <si>
    <t>Table 3D effects 1</t>
  </si>
  <si>
    <t>Tabela - Efekty 3D 1</t>
  </si>
  <si>
    <t>TabelaEfekty3D1</t>
  </si>
  <si>
    <t>Table 3D effects 2</t>
  </si>
  <si>
    <t>Tabela - Efekty 3D 2</t>
  </si>
  <si>
    <t>TabelaEfekty3D2</t>
  </si>
  <si>
    <t>Table 3D effects 3</t>
  </si>
  <si>
    <t>Tabela - Efekty 3D 3</t>
  </si>
  <si>
    <t>TabelaEfekty3D3</t>
  </si>
  <si>
    <t>Table Contemporary</t>
  </si>
  <si>
    <t>Tabela - Współczesny</t>
  </si>
  <si>
    <t>TabelaWspczesny</t>
  </si>
  <si>
    <t>Table Elegant</t>
  </si>
  <si>
    <t>Tabela - Elegancki</t>
  </si>
  <si>
    <t>TabelaElegancki</t>
  </si>
  <si>
    <t>Table Professional</t>
  </si>
  <si>
    <t>Tabela - Profesjonalny</t>
  </si>
  <si>
    <t>TabelaProfesjonalny</t>
  </si>
  <si>
    <t>Table Subtle 1</t>
  </si>
  <si>
    <t>Tabela - Delikatny 1</t>
  </si>
  <si>
    <t>TabelaDelikatny1</t>
  </si>
  <si>
    <t>Table Subtle 2</t>
  </si>
  <si>
    <t>Tabela - Delikatny 2</t>
  </si>
  <si>
    <t>TabelaDelikatny2</t>
  </si>
  <si>
    <t>Table Web 1</t>
  </si>
  <si>
    <t>Tabela - Sieć Web 1</t>
  </si>
  <si>
    <t>TabelaSieWeb1</t>
  </si>
  <si>
    <t>Table Web 2</t>
  </si>
  <si>
    <t>Tabela - Sieć Web 2</t>
  </si>
  <si>
    <t>TabelaSieWeb2</t>
  </si>
  <si>
    <t>Table Web 3</t>
  </si>
  <si>
    <t>Tabela - Sieć Web 3</t>
  </si>
  <si>
    <t>TabelaSieWeb3</t>
  </si>
  <si>
    <t>Balloon Text</t>
  </si>
  <si>
    <t>Tekst dymka</t>
  </si>
  <si>
    <t>Tekstdymka</t>
  </si>
  <si>
    <t>Table Grid</t>
  </si>
  <si>
    <t>Tabela - Siatka</t>
  </si>
  <si>
    <t>TabelaSiatka</t>
  </si>
  <si>
    <t>Table Theme</t>
  </si>
  <si>
    <t>Tabela - Motyw</t>
  </si>
  <si>
    <t>TabelaMotyw</t>
  </si>
  <si>
    <t>Placeholder Text</t>
  </si>
  <si>
    <t>Tekst zastępczy</t>
  </si>
  <si>
    <t>Tekstzastpczy</t>
  </si>
  <si>
    <t>wdStyleNormalObject</t>
  </si>
  <si>
    <t>No Spacing</t>
  </si>
  <si>
    <t>Bez odstępów</t>
  </si>
  <si>
    <t>Bezodstpw</t>
  </si>
  <si>
    <t>wdStyleTableLightShading</t>
  </si>
  <si>
    <t>Light Shading</t>
  </si>
  <si>
    <t>Jasne cieniowanie</t>
  </si>
  <si>
    <t>Jasnecieniowanie</t>
  </si>
  <si>
    <t>wdStyleTableLightList</t>
  </si>
  <si>
    <t>Light List</t>
  </si>
  <si>
    <t>Jasna lista</t>
  </si>
  <si>
    <t>Jasnalista</t>
  </si>
  <si>
    <t>wdStyleTableLightGrid</t>
  </si>
  <si>
    <t>Light Grid</t>
  </si>
  <si>
    <t>Jasna siatka</t>
  </si>
  <si>
    <t>Jasnasiatka</t>
  </si>
  <si>
    <t>wdStyleTableMediumShading1</t>
  </si>
  <si>
    <t>Medium Shading 1</t>
  </si>
  <si>
    <t>Średnie cieniowanie 1</t>
  </si>
  <si>
    <t>redniecieniowanie1</t>
  </si>
  <si>
    <t>wdStyleTableMediumShading2</t>
  </si>
  <si>
    <t>Medium Shading 2</t>
  </si>
  <si>
    <t>Średnie cieniowanie 2</t>
  </si>
  <si>
    <t>redniecieniowanie2</t>
  </si>
  <si>
    <t>wdStyleTableMediumList1</t>
  </si>
  <si>
    <t>Medium List 1</t>
  </si>
  <si>
    <t>Średnia lista 1</t>
  </si>
  <si>
    <t>rednialista1</t>
  </si>
  <si>
    <t>wdStyleTableMediumList2</t>
  </si>
  <si>
    <t>Medium List 2</t>
  </si>
  <si>
    <t>Średnia lista 2</t>
  </si>
  <si>
    <t>rednialista2</t>
  </si>
  <si>
    <t>wdStyleTableMediumGrid1</t>
  </si>
  <si>
    <t>Medium Grid 1</t>
  </si>
  <si>
    <t>Średnia siatka 1</t>
  </si>
  <si>
    <t>redniasiatka1</t>
  </si>
  <si>
    <t>wdStyleTableMediumGrid2</t>
  </si>
  <si>
    <t>Medium Grid 2</t>
  </si>
  <si>
    <t>Średnia siatka 2</t>
  </si>
  <si>
    <t>redniasiatka2</t>
  </si>
  <si>
    <t>wdStyleTableMediumGrid3</t>
  </si>
  <si>
    <t>Medium Grid 3</t>
  </si>
  <si>
    <t>Średnia siatka 3</t>
  </si>
  <si>
    <t>redniasiatka3</t>
  </si>
  <si>
    <t>wdStyleTableDarkList</t>
  </si>
  <si>
    <t>Dark List</t>
  </si>
  <si>
    <t>Ciemna lista</t>
  </si>
  <si>
    <t>Ciemnalista</t>
  </si>
  <si>
    <t>wdStyleTableColorfulShading</t>
  </si>
  <si>
    <t>Colorful Shading</t>
  </si>
  <si>
    <t>Kolorowe cieniowanie</t>
  </si>
  <si>
    <t>Kolorowecieniowanie</t>
  </si>
  <si>
    <t>wdStyleTableColorfulList</t>
  </si>
  <si>
    <t>Colorful List</t>
  </si>
  <si>
    <t>Kolorowa lista</t>
  </si>
  <si>
    <t>Kolorowalista</t>
  </si>
  <si>
    <t>wdStyleTableColorfulGrid</t>
  </si>
  <si>
    <t>Colorful Grid</t>
  </si>
  <si>
    <t>Kolorowa siatka</t>
  </si>
  <si>
    <t>Kolorowasiatka</t>
  </si>
  <si>
    <t>wdStyleTableLightShadingAccent1</t>
  </si>
  <si>
    <t>Light Shading - Accent 1</t>
  </si>
  <si>
    <t>Jasne cieniowanie — akcent 1</t>
  </si>
  <si>
    <t>Jasnecieniowanieakcent1</t>
  </si>
  <si>
    <t>Light Shading Accent 1</t>
  </si>
  <si>
    <t>wdStyleTableLightListAccent1</t>
  </si>
  <si>
    <t>Light List - Accent 1</t>
  </si>
  <si>
    <t>Jasna lista — akcent 1</t>
  </si>
  <si>
    <t>Jasnalistaakcent1</t>
  </si>
  <si>
    <t>Light List Accent 1</t>
  </si>
  <si>
    <t>wdStyleTableLightGridAccent1</t>
  </si>
  <si>
    <t>Light Grid - Accent 1</t>
  </si>
  <si>
    <t>Jasna siatka — akcent 1</t>
  </si>
  <si>
    <t>Jasnasiatkaakcent1</t>
  </si>
  <si>
    <t>Light Grid Accent 1</t>
  </si>
  <si>
    <t>wdStyleTableMediumShading1Accent1</t>
  </si>
  <si>
    <t>Medium Shading 1 - Accent 1</t>
  </si>
  <si>
    <t>Średnie cieniowanie 1 — akcent 1</t>
  </si>
  <si>
    <t>redniecieniowanie1akcent1</t>
  </si>
  <si>
    <t>Medium Shading 1 Accent 1</t>
  </si>
  <si>
    <t>wdStyleTableMediumShading2Accent1</t>
  </si>
  <si>
    <t>Medium Shading 2 - Accent 1</t>
  </si>
  <si>
    <t>Średnie cieniowanie 2 — akcent 1</t>
  </si>
  <si>
    <t>redniecieniowanie2akcent1</t>
  </si>
  <si>
    <t>Medium Shading 2 Accent 1</t>
  </si>
  <si>
    <t>wdStyleTableMediumList1Accent1</t>
  </si>
  <si>
    <t>Medium List 1 - Accent 1</t>
  </si>
  <si>
    <t>Średnia lista 1 — akcent 1</t>
  </si>
  <si>
    <t>rednialista1akcent1</t>
  </si>
  <si>
    <t>Medium List 1 Accent 1</t>
  </si>
  <si>
    <t>Revision</t>
  </si>
  <si>
    <t>Poprawka</t>
  </si>
  <si>
    <t>wdStyleListParagraph</t>
  </si>
  <si>
    <t>List Paragraph</t>
  </si>
  <si>
    <t>Akapit z listą</t>
  </si>
  <si>
    <t>Akapitzlistą</t>
  </si>
  <si>
    <t>wdStyleQuote</t>
  </si>
  <si>
    <t>Quote</t>
  </si>
  <si>
    <t>Cytat</t>
  </si>
  <si>
    <t>wdStyleIntenseQuote</t>
  </si>
  <si>
    <t>Intense Quote</t>
  </si>
  <si>
    <t>Cytat intensywny</t>
  </si>
  <si>
    <t>Cytatintensywny</t>
  </si>
  <si>
    <t>Medium List 2 - Accent 1</t>
  </si>
  <si>
    <t>Średnia lista 2 — akcent 1</t>
  </si>
  <si>
    <t>rednialista2akcent1</t>
  </si>
  <si>
    <t>Medium List 2 Accent 1</t>
  </si>
  <si>
    <t>Medium Grid 1 - Accent 1</t>
  </si>
  <si>
    <t>Średnia siatka 1 — akcent 1</t>
  </si>
  <si>
    <t>redniasiatka1akcent1</t>
  </si>
  <si>
    <t>Medium Grid 1 Accent 1</t>
  </si>
  <si>
    <t>Medium Grid 2 - Accent 1</t>
  </si>
  <si>
    <t>Średnia siatka 2 — akcent 1</t>
  </si>
  <si>
    <t>redniasiatka2akcent1</t>
  </si>
  <si>
    <t>Medium Grid 2 Accent 1</t>
  </si>
  <si>
    <t>Medium Grid 3 - Accent 1</t>
  </si>
  <si>
    <t>Średnia siatka 3 — akcent 1</t>
  </si>
  <si>
    <t>redniasiatka3akcent1</t>
  </si>
  <si>
    <t>Medium Grid 3 Accent 1</t>
  </si>
  <si>
    <t>Dark List - Accent 1</t>
  </si>
  <si>
    <t>Ciemna lista 2 — akcent 1</t>
  </si>
  <si>
    <t>Ciemnalista2akcent1</t>
  </si>
  <si>
    <t>Dark List Accent 1</t>
  </si>
  <si>
    <t>Colorful Shading - Accent 1</t>
  </si>
  <si>
    <t>Kolorowe cieniowanie — akcent 1</t>
  </si>
  <si>
    <t>Kolorowecieniowanieakcent1</t>
  </si>
  <si>
    <t>Colorful Shading Accent 1</t>
  </si>
  <si>
    <t>Colorful List - Accent 1</t>
  </si>
  <si>
    <t>Kolorowa lista — akcent 1</t>
  </si>
  <si>
    <t>Kolorowalistaakcent1</t>
  </si>
  <si>
    <t>Colorful List Accent 1</t>
  </si>
  <si>
    <t>Colorful Grid - Accent 1</t>
  </si>
  <si>
    <t>Kolorowa siatka — akcent 1</t>
  </si>
  <si>
    <t>Kolorowasiatkaakcent1</t>
  </si>
  <si>
    <t>Colorful Grid Accent 1</t>
  </si>
  <si>
    <t>Light Shading - Accent 2</t>
  </si>
  <si>
    <t>Jasne cieniowanie — akcent 2</t>
  </si>
  <si>
    <t>Jasnecieniowanieakcent2</t>
  </si>
  <si>
    <t>Light Shading Accent 2</t>
  </si>
  <si>
    <t>Light List - Accent 2</t>
  </si>
  <si>
    <t>Jasna lista — akcent 2</t>
  </si>
  <si>
    <t>Jasnalistaakcent2</t>
  </si>
  <si>
    <t>Light List Accent 2</t>
  </si>
  <si>
    <t>Light Grid - Accent 2</t>
  </si>
  <si>
    <t>Jasna siatka — akcent 2</t>
  </si>
  <si>
    <t>Jasnasiatkaakcent2</t>
  </si>
  <si>
    <t>Light Grid Accent 2</t>
  </si>
  <si>
    <t>Medium Shading 1 - Accent 2</t>
  </si>
  <si>
    <t>Średnie cieniowanie 1 — akcent 2</t>
  </si>
  <si>
    <t>redniecieniowanie1akcent2</t>
  </si>
  <si>
    <t>Medium Shading 1 Accent 2</t>
  </si>
  <si>
    <t>Medium Shading 2 - Accent 2</t>
  </si>
  <si>
    <t>Średnie cieniowanie 2 — akcent 2</t>
  </si>
  <si>
    <t>redniecieniowanie2akcent2</t>
  </si>
  <si>
    <t>Medium Shading 2 Accent 2</t>
  </si>
  <si>
    <t>Medium List 1 - Accent 2</t>
  </si>
  <si>
    <t>Średnia lista 1 — akcent 2</t>
  </si>
  <si>
    <t>rednialista1akcent2</t>
  </si>
  <si>
    <t>Medium List 1 Accent 2</t>
  </si>
  <si>
    <t>Medium List 2 - Accent 2</t>
  </si>
  <si>
    <t>Średnia lista 2 — akcent 2</t>
  </si>
  <si>
    <t>rednialista2akcent2</t>
  </si>
  <si>
    <t>Medium List 2 Accent 2</t>
  </si>
  <si>
    <t>Medium Grid 1 - Accent 2</t>
  </si>
  <si>
    <t>Średnia siatka 1 — akcent 2</t>
  </si>
  <si>
    <t>redniasiatka1akcent2</t>
  </si>
  <si>
    <t>Medium Grid 1 Accent 2</t>
  </si>
  <si>
    <t>Medium Grid 2 - Accent 2</t>
  </si>
  <si>
    <t>Średnia siatka 2 — akcent 2</t>
  </si>
  <si>
    <t>redniasiatka2akcent2</t>
  </si>
  <si>
    <t>Medium Grid 2 Accent 2</t>
  </si>
  <si>
    <t>Medium Grid 3 - Accent 2</t>
  </si>
  <si>
    <t>Średnia siatka 3 — akcent 2</t>
  </si>
  <si>
    <t>redniasiatka3akcent2</t>
  </si>
  <si>
    <t>Medium Grid 3 Accent 2</t>
  </si>
  <si>
    <t>Dark List - Accent 2</t>
  </si>
  <si>
    <t>Ciemna lista — akcent 2</t>
  </si>
  <si>
    <t>Ciemnalistaakcent2</t>
  </si>
  <si>
    <t>Dark List Accent 2</t>
  </si>
  <si>
    <t>Colorful Shading - Accent 2</t>
  </si>
  <si>
    <t>Kolorowe cieniowanie — akcent 2</t>
  </si>
  <si>
    <t>Kolorowecieniowanieakcent2</t>
  </si>
  <si>
    <t>Colorful Shading Accent 2</t>
  </si>
  <si>
    <t>Colorful List - Accent 2</t>
  </si>
  <si>
    <t>Kolorowa lista — akcent 2</t>
  </si>
  <si>
    <t>Kolorowalistaakcent2</t>
  </si>
  <si>
    <t>Colorful List Accent 2</t>
  </si>
  <si>
    <t>Colorful Grid - Accent 2</t>
  </si>
  <si>
    <t>Kolorowa siatka — akcent 2</t>
  </si>
  <si>
    <t>Kolorowasiatkaakcent2</t>
  </si>
  <si>
    <t>Colorful Grid Accent 2</t>
  </si>
  <si>
    <t>Light Shading - Accent 3</t>
  </si>
  <si>
    <t>Jasne cieniowanie — akcent 3</t>
  </si>
  <si>
    <t>Jasnecieniowanieakcent3</t>
  </si>
  <si>
    <t>Light Shading Accent 3</t>
  </si>
  <si>
    <t>Light List - Accent 3</t>
  </si>
  <si>
    <t>Jasna lista — akcent 3</t>
  </si>
  <si>
    <t>Jasnalistaakcent3</t>
  </si>
  <si>
    <t>Light List Accent 3</t>
  </si>
  <si>
    <t>Light Grid - Accent 3</t>
  </si>
  <si>
    <t>Jasna siatka — akcent 3</t>
  </si>
  <si>
    <t>Jasnasiatkaakcent3</t>
  </si>
  <si>
    <t>Light Grid Accent 3</t>
  </si>
  <si>
    <t>Medium Shading 1 - Accent 3</t>
  </si>
  <si>
    <t>Średnie cieniowanie 1 — akcent 3</t>
  </si>
  <si>
    <t>redniecieniowanie1akcent3</t>
  </si>
  <si>
    <t>Medium Shading 1 Accent 3</t>
  </si>
  <si>
    <t>Medium Shading 2 - Accent 3</t>
  </si>
  <si>
    <t>Średnie cieniowanie 2 — akcent 3</t>
  </si>
  <si>
    <t>redniecieniowanie2akcent3</t>
  </si>
  <si>
    <t>Medium Shading 2 Accent 3</t>
  </si>
  <si>
    <t>Medium List 1 - Accent 3</t>
  </si>
  <si>
    <t>Średnia lista 1 — akcent 3</t>
  </si>
  <si>
    <t>rednialista1akcent3</t>
  </si>
  <si>
    <t>Medium List 1 Accent 3</t>
  </si>
  <si>
    <t>Medium List 2 - Accent 3</t>
  </si>
  <si>
    <t>Średnia lista 2 — akcent 3</t>
  </si>
  <si>
    <t>rednialista2akcent3</t>
  </si>
  <si>
    <t>Medium List 2 Accent 3</t>
  </si>
  <si>
    <t>Medium Grid 1 - Accent 3</t>
  </si>
  <si>
    <t>Średnia siatka 1 — akcent 3</t>
  </si>
  <si>
    <t>redniasiatka1akcent3</t>
  </si>
  <si>
    <t>Medium Grid 1 Accent 3</t>
  </si>
  <si>
    <t>Medium Grid 2 - Accent 3</t>
  </si>
  <si>
    <t>Średnia siatka 2 — akcent 3</t>
  </si>
  <si>
    <t>redniasiatka2akcent3</t>
  </si>
  <si>
    <t>Medium Grid 2 Accent 3</t>
  </si>
  <si>
    <t>Medium Grid 3 - Accent 3</t>
  </si>
  <si>
    <t>Średnia siatka 3 — akcent 3</t>
  </si>
  <si>
    <t>redniasiatka3akcent3</t>
  </si>
  <si>
    <t>Medium Grid 3 Accent 3</t>
  </si>
  <si>
    <t>Dark List - Accent 3</t>
  </si>
  <si>
    <t>Ciemna lista — akcent 3</t>
  </si>
  <si>
    <t>Ciemnalistaakcent3</t>
  </si>
  <si>
    <t>Dark List Accent 3</t>
  </si>
  <si>
    <t>Colorful Shading - Accent 3</t>
  </si>
  <si>
    <t>Kolorowe cieniowanie — akcent 3</t>
  </si>
  <si>
    <t>Kolorowecieniowanieakcent3</t>
  </si>
  <si>
    <t>Colorful Shading Accent 3</t>
  </si>
  <si>
    <t>Colorful List - Accent 3</t>
  </si>
  <si>
    <t>Kolorowa lista — akcent 3</t>
  </si>
  <si>
    <t>Kolorowalistaakcent3</t>
  </si>
  <si>
    <t>Colorful List Accent 3</t>
  </si>
  <si>
    <t>Colorful Grid - Accent 3</t>
  </si>
  <si>
    <t>Kolorowa siatka — akcent 3</t>
  </si>
  <si>
    <t>Kolorowasiatkaakcent3</t>
  </si>
  <si>
    <t>Colorful Grid Accent 3</t>
  </si>
  <si>
    <t>Light Shading - Accent 4</t>
  </si>
  <si>
    <t>Jasne cieniowanie — akcent 4</t>
  </si>
  <si>
    <t>Jasnecieniowanieakcent4</t>
  </si>
  <si>
    <t>Light Shading Accent 4</t>
  </si>
  <si>
    <t>Light List - Accent 4</t>
  </si>
  <si>
    <t>Jasna lista — akcent 4</t>
  </si>
  <si>
    <t>Jasnalistaakcent4</t>
  </si>
  <si>
    <t>Light List Accent 4</t>
  </si>
  <si>
    <t>Light Grid - Accent 4</t>
  </si>
  <si>
    <t>Jasna siatka — akcent 4</t>
  </si>
  <si>
    <t>Jasnasiatkaakcent4</t>
  </si>
  <si>
    <t>Light Grid Accent 4</t>
  </si>
  <si>
    <t>Medium Shading 1 - Accent 4</t>
  </si>
  <si>
    <t>Średnie cieniowanie 1 — akcent 4</t>
  </si>
  <si>
    <t>redniecieniowanie1akcent4</t>
  </si>
  <si>
    <t>Medium Shading 1 Accent 4</t>
  </si>
  <si>
    <t>Medium Shading 2 - Accent 4</t>
  </si>
  <si>
    <t>Średnie cieniowanie 2 — akcent 4</t>
  </si>
  <si>
    <t>redniecieniowanie2akcent4</t>
  </si>
  <si>
    <t>Medium Shading 2 Accent 4</t>
  </si>
  <si>
    <t>Medium List 1 - Accent 4</t>
  </si>
  <si>
    <t>Średnia lista 1 — akcent 4</t>
  </si>
  <si>
    <t>rednialista1akcent4</t>
  </si>
  <si>
    <t>Medium List 1 Accent 4</t>
  </si>
  <si>
    <t>Medium List 2 - Accent 4</t>
  </si>
  <si>
    <t>Średnia lista 2 — akcent 4</t>
  </si>
  <si>
    <t>rednialista2akcent4</t>
  </si>
  <si>
    <t>Medium List 2 Accent 4</t>
  </si>
  <si>
    <t>Medium Grid 1 - Accent 4</t>
  </si>
  <si>
    <t>Średnia siatka 1 — akcent 4</t>
  </si>
  <si>
    <t>redniasiatka1akcent4</t>
  </si>
  <si>
    <t>Medium Grid 1 Accent 4</t>
  </si>
  <si>
    <t>Medium Grid 2 - Accent 4</t>
  </si>
  <si>
    <t>Średnia siatka 2 — akcent 4</t>
  </si>
  <si>
    <t>redniasiatka2akcent4</t>
  </si>
  <si>
    <t>Medium Grid 2 Accent 4</t>
  </si>
  <si>
    <t>Medium Grid 3 - Accent 4</t>
  </si>
  <si>
    <t>Średnia siatka 3 — akcent 4</t>
  </si>
  <si>
    <t>redniasiatka3akcent4</t>
  </si>
  <si>
    <t>Medium Grid 3 Accent 4</t>
  </si>
  <si>
    <t>Dark List - Accent 4</t>
  </si>
  <si>
    <t>Ciemna lista — akcent 4</t>
  </si>
  <si>
    <t>Ciemnalistaakcent4</t>
  </si>
  <si>
    <t>Dark List Accent 4</t>
  </si>
  <si>
    <t>Colorful Shading - Accent 4</t>
  </si>
  <si>
    <t>Kolorowe cieniowanie — akcent 4</t>
  </si>
  <si>
    <t>Kolorowecieniowanieakcent4</t>
  </si>
  <si>
    <t>Colorful Shading Accent 4</t>
  </si>
  <si>
    <t>Colorful List - Accent 4</t>
  </si>
  <si>
    <t>Kolorowa lista — akcent 4</t>
  </si>
  <si>
    <t>Kolorowalistaakcent4</t>
  </si>
  <si>
    <t>Colorful List Accent 4</t>
  </si>
  <si>
    <t>Colorful Grid - Accent 4</t>
  </si>
  <si>
    <t>Kolorowa siatka — akcent 4</t>
  </si>
  <si>
    <t>Kolorowasiatkaakcent4</t>
  </si>
  <si>
    <t>Colorful Grid Accent 4</t>
  </si>
  <si>
    <t>Light Shading - Accent 5</t>
  </si>
  <si>
    <t>Jasne cieniowanie — akcent 5</t>
  </si>
  <si>
    <t>Jasnecieniowanieakcent5</t>
  </si>
  <si>
    <t>Light Shading Accent 5</t>
  </si>
  <si>
    <t>Light List - Accent 5</t>
  </si>
  <si>
    <t>Jasna lista — akcent 5</t>
  </si>
  <si>
    <t>Jasnalistaakcent5</t>
  </si>
  <si>
    <t>Light List Accent 5</t>
  </si>
  <si>
    <t>Light Grid - Accent 5</t>
  </si>
  <si>
    <t>Jasna siatka — akcent 5</t>
  </si>
  <si>
    <t>Jasnasiatkaakcent5</t>
  </si>
  <si>
    <t>Light Grid Accent 5</t>
  </si>
  <si>
    <t>Medium Shading 1 - Accent 5</t>
  </si>
  <si>
    <t>Średnie cieniowanie 1 — akcent 5</t>
  </si>
  <si>
    <t>redniecieniowanie1akcent5</t>
  </si>
  <si>
    <t>Medium Shading 1 Accent 5</t>
  </si>
  <si>
    <t>Medium Shading 2 - Accent 5</t>
  </si>
  <si>
    <t>Średnie cieniowanie 2 — akcent 5</t>
  </si>
  <si>
    <t>redniecieniowanie2akcent5</t>
  </si>
  <si>
    <t>Medium Shading 2 Accent 5</t>
  </si>
  <si>
    <t>Medium List 1 - Accent 5</t>
  </si>
  <si>
    <t>Średnia lista 1 — akcent 5</t>
  </si>
  <si>
    <t>rednialista1akcent5</t>
  </si>
  <si>
    <t>Medium List 1 Accent 5</t>
  </si>
  <si>
    <t>Medium List 2 - Accent 5</t>
  </si>
  <si>
    <t>Średnia lista 2 — akcent 5</t>
  </si>
  <si>
    <t>rednialista2akcent5</t>
  </si>
  <si>
    <t>Medium List 2 Accent 5</t>
  </si>
  <si>
    <t>Medium Grid 1 - Accent 5</t>
  </si>
  <si>
    <t>Średnia siatka 1 — akcent 5</t>
  </si>
  <si>
    <t>redniasiatka1akcent5</t>
  </si>
  <si>
    <t>Medium Grid 1 Accent 5</t>
  </si>
  <si>
    <t>Medium Grid 2 - Accent 5</t>
  </si>
  <si>
    <t>Średnia siatka 2 — akcent 5</t>
  </si>
  <si>
    <t>redniasiatka2akcent5</t>
  </si>
  <si>
    <t>Medium Grid 2 Accent 5</t>
  </si>
  <si>
    <t>Medium Grid 3 - Accent 5</t>
  </si>
  <si>
    <t>Średnia siatka 3 — akcent 5</t>
  </si>
  <si>
    <t>redniasiatka3akcent5</t>
  </si>
  <si>
    <t>Medium Grid 3 Accent 5</t>
  </si>
  <si>
    <t>Dark List - Accent 5</t>
  </si>
  <si>
    <t>Ciemna lista — akcent 5</t>
  </si>
  <si>
    <t>Ciemnalistaakcent5</t>
  </si>
  <si>
    <t>Dark List Accent 5</t>
  </si>
  <si>
    <t>Colorful Shading - Accent 5</t>
  </si>
  <si>
    <t>Kolorowe cieniowanie — akcent 5</t>
  </si>
  <si>
    <t>Kolorowecieniowanieakcent5</t>
  </si>
  <si>
    <t>Colorful Shading Accent 5</t>
  </si>
  <si>
    <t>Colorful List - Accent 5</t>
  </si>
  <si>
    <t>Kolorowa lista — akcent 5</t>
  </si>
  <si>
    <t>Kolorowalistaakcent5</t>
  </si>
  <si>
    <t>Colorful List Accent 5</t>
  </si>
  <si>
    <t>Colorful Grid - Accent 5</t>
  </si>
  <si>
    <t>Kolorowa siatka — akcent 5</t>
  </si>
  <si>
    <t>Kolorowasiatkaakcent5</t>
  </si>
  <si>
    <t>Colorful Grid Accent 5</t>
  </si>
  <si>
    <t>Light Shading - Accent 6</t>
  </si>
  <si>
    <t>Jasne cieniowanie — akcent 6</t>
  </si>
  <si>
    <t>Jasnecieniowanieakcent6</t>
  </si>
  <si>
    <t>Light Shading Accent 6</t>
  </si>
  <si>
    <t>Light List - Accent 6</t>
  </si>
  <si>
    <t>Jasna lista — akcent 6</t>
  </si>
  <si>
    <t>Jasnalistaakcent6</t>
  </si>
  <si>
    <t>Light List Accent 6</t>
  </si>
  <si>
    <t>Light Grid - Accent 6</t>
  </si>
  <si>
    <t>Jasna siatka — akcent 6</t>
  </si>
  <si>
    <t>Jasnasiatkaakcent6</t>
  </si>
  <si>
    <t>Light Grid Accent 6</t>
  </si>
  <si>
    <t>Medium Shading 1 - Accent 6</t>
  </si>
  <si>
    <t>Średnie cieniowanie 1 — akcent 6</t>
  </si>
  <si>
    <t>redniecieniowanie1akcent6</t>
  </si>
  <si>
    <t>Medium Shading 1 Accent 6</t>
  </si>
  <si>
    <t>Medium Shading 2 - Accent 6</t>
  </si>
  <si>
    <t>Średnie cieniowanie 2 — akcent 6</t>
  </si>
  <si>
    <t>redniecieniowanie2akcent6</t>
  </si>
  <si>
    <t>Medium Shading 2 Accent 6</t>
  </si>
  <si>
    <t>Medium List 1 - Accent 6</t>
  </si>
  <si>
    <t>Średnia lista 1 — akcent 6</t>
  </si>
  <si>
    <t>rednialista1akcent6</t>
  </si>
  <si>
    <t>Medium List 1 Accent 6</t>
  </si>
  <si>
    <t>Medium List 2 - Accent 6</t>
  </si>
  <si>
    <t>Średnia lista 2 — akcent 6</t>
  </si>
  <si>
    <t>rednialista2akcent6</t>
  </si>
  <si>
    <t>Medium List 2 Accent 6</t>
  </si>
  <si>
    <t>Medium Grid 1 - Accent 6</t>
  </si>
  <si>
    <t>Średnia siatka 1 — akcent 6</t>
  </si>
  <si>
    <t>redniasiatka1akcent6</t>
  </si>
  <si>
    <t>Medium Grid 1 Accent 6</t>
  </si>
  <si>
    <t>Medium Grid 2 - Accent 6</t>
  </si>
  <si>
    <t>Średnia siatka 2 — akcent 6</t>
  </si>
  <si>
    <t>redniasiatka2akcent6</t>
  </si>
  <si>
    <t>Medium Grid 2 Accent 6</t>
  </si>
  <si>
    <t>Medium Grid 3 - Accent 6</t>
  </si>
  <si>
    <t>Średnia siatka 3 — akcent 6</t>
  </si>
  <si>
    <t>redniasiatka3akcent6</t>
  </si>
  <si>
    <t>Medium Grid 3 Accent 6</t>
  </si>
  <si>
    <t>Dark List - Accent 6</t>
  </si>
  <si>
    <t>Ciemna lista — akcent 6</t>
  </si>
  <si>
    <t>Ciemnalistaakcent6</t>
  </si>
  <si>
    <t>Dark List Accent 6</t>
  </si>
  <si>
    <t>Colorful Shading - Accent 6</t>
  </si>
  <si>
    <t>Kolorowe cieniowanie — akcent 6</t>
  </si>
  <si>
    <t>Kolorowecieniowanieakcent6</t>
  </si>
  <si>
    <t>Colorful Shading Accent 6</t>
  </si>
  <si>
    <t>Colorful List - Accent 6</t>
  </si>
  <si>
    <t>Kolorowa lista — akcent 6</t>
  </si>
  <si>
    <t>Kolorowalistaakcent6</t>
  </si>
  <si>
    <t>Colorful List Accent 6</t>
  </si>
  <si>
    <t>Colorful Grid - Accent 6</t>
  </si>
  <si>
    <t>Kolorowa siatka — akcent 6</t>
  </si>
  <si>
    <t>Kolorowasiatkaakcent6</t>
  </si>
  <si>
    <t>Colorful Grid Accent 6</t>
  </si>
  <si>
    <t>wdStyleSubtleEmphasis</t>
  </si>
  <si>
    <t>Subtle Emphasis</t>
  </si>
  <si>
    <t>Wyróżnienie delikatne</t>
  </si>
  <si>
    <t>Wyrnieniedelikatne</t>
  </si>
  <si>
    <t>wdStyleIntenseEmphasis</t>
  </si>
  <si>
    <t>Intense Emphasis</t>
  </si>
  <si>
    <t>Wyróżnienie intensywne</t>
  </si>
  <si>
    <t>Wyrnienieintensywne</t>
  </si>
  <si>
    <t>wdStyleSubtleReference</t>
  </si>
  <si>
    <t>Subtle Reference</t>
  </si>
  <si>
    <t>Odwołanie delikatne</t>
  </si>
  <si>
    <t>Odwoaniedelikatne</t>
  </si>
  <si>
    <t>wdStyleIntenseReference</t>
  </si>
  <si>
    <t>Intense Reference</t>
  </si>
  <si>
    <t>Odwołanie intensywne</t>
  </si>
  <si>
    <t>Odwoanieintensywne</t>
  </si>
  <si>
    <t>wdStyleBookTitle</t>
  </si>
  <si>
    <t>Book Title</t>
  </si>
  <si>
    <t>Tytuł książki</t>
  </si>
  <si>
    <t>Tytuksiąki</t>
  </si>
  <si>
    <t>wdStyleBibliography</t>
  </si>
  <si>
    <t>Bibliography</t>
  </si>
  <si>
    <t>Bibliografia</t>
  </si>
  <si>
    <t>wdStyleTocHeading</t>
  </si>
  <si>
    <t>Nagłówek spisu treści</t>
  </si>
  <si>
    <t>Nagwekspisutreci</t>
  </si>
  <si>
    <t>Plain Table 1</t>
  </si>
  <si>
    <t>Zwykła tabela 1</t>
  </si>
  <si>
    <t>Zwykatabela1</t>
  </si>
  <si>
    <t>Plain Table 2</t>
  </si>
  <si>
    <t>Zwykła tabela 2</t>
  </si>
  <si>
    <t>Zwykatabela2</t>
  </si>
  <si>
    <t>Plain Table 3</t>
  </si>
  <si>
    <t>Zwykła tabela 3</t>
  </si>
  <si>
    <t>Zwykatabela3</t>
  </si>
  <si>
    <t>Plain Table 4</t>
  </si>
  <si>
    <t>Zwykła tabela 4</t>
  </si>
  <si>
    <t>Zwykatabela4</t>
  </si>
  <si>
    <t>Plain Table 5</t>
  </si>
  <si>
    <t>Zwykła tabela 5</t>
  </si>
  <si>
    <t>Zwykatabela5</t>
  </si>
  <si>
    <t>Table Grid Light</t>
  </si>
  <si>
    <t>Siatka tabeli — jasna</t>
  </si>
  <si>
    <t>Siatkatabelijasna</t>
  </si>
  <si>
    <t>Grid Table Light</t>
  </si>
  <si>
    <t>Grid Table 1 Light</t>
  </si>
  <si>
    <t>Tabela siatki 1 — jasna</t>
  </si>
  <si>
    <t>Tabelasiatki1jasna</t>
  </si>
  <si>
    <t>Grid Table 2</t>
  </si>
  <si>
    <t>Tabela siatki 2</t>
  </si>
  <si>
    <t>Tabelasiatki2</t>
  </si>
  <si>
    <t>Grid Table 3</t>
  </si>
  <si>
    <t>Tabela siatki 3</t>
  </si>
  <si>
    <t>Tabelasiatki3</t>
  </si>
  <si>
    <t>Grid Table 4</t>
  </si>
  <si>
    <t>Tabela siatki 4</t>
  </si>
  <si>
    <t>Tabelasiatki4</t>
  </si>
  <si>
    <t>Grid Table 5 Dark</t>
  </si>
  <si>
    <t>Tabela siatki 5 — ciemna</t>
  </si>
  <si>
    <t>Tabelasiatki5ciemna</t>
  </si>
  <si>
    <t>Grid Table 6 Colorful</t>
  </si>
  <si>
    <t>Tabela siatki 6 — kolorowa</t>
  </si>
  <si>
    <t>Tabelasiatki6kolorowa</t>
  </si>
  <si>
    <t>Grid Table 7 Colorful</t>
  </si>
  <si>
    <t>Tabela siatki 7 — kolorowa</t>
  </si>
  <si>
    <t>Tabelasiatki7kolorowa</t>
  </si>
  <si>
    <t>Grid Table 1 Light - Accent 1</t>
  </si>
  <si>
    <t>Tabela siatki 1 — jasna — akcent 1</t>
  </si>
  <si>
    <t>Tabelasiatki1jasnaakcent1</t>
  </si>
  <si>
    <t>Grid Table 1 Light Accent 1</t>
  </si>
  <si>
    <t>Grid Table 2 - Accent 1</t>
  </si>
  <si>
    <t>Tabela siatki 2 — akcent 1</t>
  </si>
  <si>
    <t>Tabelasiatki2akcent1</t>
  </si>
  <si>
    <t>Grid Table 2 Accent 1</t>
  </si>
  <si>
    <t>Grid Table 3 - Accent 1</t>
  </si>
  <si>
    <t>Tabela siatki 3 — akcent 1</t>
  </si>
  <si>
    <t>Tabelasiatki3akcent1</t>
  </si>
  <si>
    <t>Grid Table 3 Accent 1</t>
  </si>
  <si>
    <t>Grid Table 4 - Accent 1</t>
  </si>
  <si>
    <t>Tabela siatki 4 — akcent 1</t>
  </si>
  <si>
    <t>Tabelasiatki4akcent1</t>
  </si>
  <si>
    <t>Grid Table 4 Accent 1</t>
  </si>
  <si>
    <t>Grid Table 5 Dark - Accent 1</t>
  </si>
  <si>
    <t>Tabela siatki 5 — ciemna — akcent 1</t>
  </si>
  <si>
    <t>Tabelasiatki5ciemnaakcent1</t>
  </si>
  <si>
    <t>Grid Table 5 Dark Accent 1</t>
  </si>
  <si>
    <t>Grid Table 6 Colorful - Accent 1</t>
  </si>
  <si>
    <t>Tabela siatki 6 — kolorowa — akcent 1</t>
  </si>
  <si>
    <t>Tabelasiatki6kolorowaakcent1</t>
  </si>
  <si>
    <t>Grid Table 6 Colorful Accent 1</t>
  </si>
  <si>
    <t>Grid Table 7 Colorful - Accent 1</t>
  </si>
  <si>
    <t>Tabela siatki 7 — kolorowa — akcent 1</t>
  </si>
  <si>
    <t>Tabelasiatki7kolorowaakcent1</t>
  </si>
  <si>
    <t>Grid Table 7 Colorful Accent 1</t>
  </si>
  <si>
    <t>Grid Table 1 Light - Accent 2</t>
  </si>
  <si>
    <t>Tabela siatki 1 — jasna — akcent 2</t>
  </si>
  <si>
    <t>Tabelasiatki1jasnaakcent2</t>
  </si>
  <si>
    <t>Grid Table 1 Light Accent 2</t>
  </si>
  <si>
    <t>Grid Table 2 - Accent 2</t>
  </si>
  <si>
    <t>Tabela siatki 2 — akcent 2</t>
  </si>
  <si>
    <t>Tabelasiatki2akcent2</t>
  </si>
  <si>
    <t>Grid Table 2 Accent 2</t>
  </si>
  <si>
    <t>Grid Table 3 - Accent 2</t>
  </si>
  <si>
    <t>Tabela siatki 3 — akcent 2</t>
  </si>
  <si>
    <t>Tabelasiatki3akcent2</t>
  </si>
  <si>
    <t>Grid Table 3 Accent 2</t>
  </si>
  <si>
    <t>Grid Table 4 - Accent 2</t>
  </si>
  <si>
    <t>Tabela siatki 4 — akcent 2</t>
  </si>
  <si>
    <t>Tabelasiatki4akcent2</t>
  </si>
  <si>
    <t>Grid Table 4 Accent 2</t>
  </si>
  <si>
    <t>Grid Table 5 Dark - Accent 2</t>
  </si>
  <si>
    <t>Tabela siatki 5 — ciemna — akcent 2</t>
  </si>
  <si>
    <t>Tabelasiatki5ciemnaakcent2</t>
  </si>
  <si>
    <t>Grid Table 5 Dark Accent 2</t>
  </si>
  <si>
    <t>Grid Table 6 Colorful - Accent 2</t>
  </si>
  <si>
    <t>Tabela siatki 6 — kolorowa — akcent 2</t>
  </si>
  <si>
    <t>Tabelasiatki6kolorowaakcent2</t>
  </si>
  <si>
    <t>Grid Table 6 Colorful Accent 2</t>
  </si>
  <si>
    <t>Grid Table 7 Colorful - Accent 2</t>
  </si>
  <si>
    <t>Tabela siatki 7 — kolorowa — akcent 2</t>
  </si>
  <si>
    <t>Tabelasiatki7kolorowaakcent2</t>
  </si>
  <si>
    <t>Grid Table 7 Colorful Accent 2</t>
  </si>
  <si>
    <t>Grid Table 1 Light - Accent 3</t>
  </si>
  <si>
    <t>Tabela siatki 1 — jasna — akcent 3</t>
  </si>
  <si>
    <t>Tabelasiatki1jasnaakcent3</t>
  </si>
  <si>
    <t>Grid Table 1 Light Accent 3</t>
  </si>
  <si>
    <t>Grid Table 2 - Accent 3</t>
  </si>
  <si>
    <t>Tabela siatki 2 — akcent 3</t>
  </si>
  <si>
    <t>Tabelasiatki2akcent3</t>
  </si>
  <si>
    <t>Grid Table 2 Accent 3</t>
  </si>
  <si>
    <t>Grid Table 3 - Accent 3</t>
  </si>
  <si>
    <t>Tabela siatki 3 — akcent 3</t>
  </si>
  <si>
    <t>Tabelasiatki3akcent3</t>
  </si>
  <si>
    <t>Grid Table 3 Accent 3</t>
  </si>
  <si>
    <t>Grid Table 4 - Accent 3</t>
  </si>
  <si>
    <t>Tabela siatki 4 — akcent 3</t>
  </si>
  <si>
    <t>Tabelasiatki4akcent3</t>
  </si>
  <si>
    <t>Grid Table 4 Accent 3</t>
  </si>
  <si>
    <t>Grid Table 5 Dark - Accent 3</t>
  </si>
  <si>
    <t>Tabela siatki 5 — ciemna — akcent 3</t>
  </si>
  <si>
    <t>Tabelasiatki5ciemnaakcent3</t>
  </si>
  <si>
    <t>Grid Table 5 Dark Accent 3</t>
  </si>
  <si>
    <t>Grid Table 6 Colorful - Accent 3</t>
  </si>
  <si>
    <t>Tabela siatki 6 — kolorowa — akcent 3</t>
  </si>
  <si>
    <t>Tabelasiatki6kolorowaakcent3</t>
  </si>
  <si>
    <t>Grid Table 6 Colorful Accent 3</t>
  </si>
  <si>
    <t>Grid Table 7 Colorful - Accent 3</t>
  </si>
  <si>
    <t>Tabela siatki 7 — kolorowa — akcent 3</t>
  </si>
  <si>
    <t>Tabelasiatki7kolorowaakcent3</t>
  </si>
  <si>
    <t>Grid Table 7 Colorful Accent 3</t>
  </si>
  <si>
    <t>Grid Table 1 Light - Accent 4</t>
  </si>
  <si>
    <t>Tabela siatki 1 — jasna — akcent 4</t>
  </si>
  <si>
    <t>Tabelasiatki1jasnaakcent4</t>
  </si>
  <si>
    <t>Grid Table 1 Light Accent 4</t>
  </si>
  <si>
    <t>Grid Table 2 - Accent 4</t>
  </si>
  <si>
    <t>Tabela siatki 2 — akcent 4</t>
  </si>
  <si>
    <t>Tabelasiatki2akcent4</t>
  </si>
  <si>
    <t>Grid Table 2 Accent 4</t>
  </si>
  <si>
    <t>Grid Table 3 - Accent 4</t>
  </si>
  <si>
    <t>Tabela siatki 3 — akcent 4</t>
  </si>
  <si>
    <t>Tabelasiatki3akcent4</t>
  </si>
  <si>
    <t>Grid Table 3 Accent 4</t>
  </si>
  <si>
    <t>Grid Table 4 - Accent 4</t>
  </si>
  <si>
    <t>Tabela siatki 4 — akcent 4</t>
  </si>
  <si>
    <t>Tabelasiatki4akcent4</t>
  </si>
  <si>
    <t>Grid Table 4 Accent 4</t>
  </si>
  <si>
    <t>Grid Table 5 Dark - Accent 4</t>
  </si>
  <si>
    <t>Tabela siatki 5 — ciemna — akcent 4</t>
  </si>
  <si>
    <t>Tabelasiatki5ciemnaakcent4</t>
  </si>
  <si>
    <t>Grid Table 5 Dark Accent 4</t>
  </si>
  <si>
    <t>Grid Table 6 Colorful - Accent 4</t>
  </si>
  <si>
    <t>Tabela siatki 6 — kolorowa — akcent 4</t>
  </si>
  <si>
    <t>Tabelasiatki6kolorowaakcent4</t>
  </si>
  <si>
    <t>Grid Table 6 Colorful Accent 4</t>
  </si>
  <si>
    <t>Grid Table 7 Colorful - Accent 4</t>
  </si>
  <si>
    <t>Tabela siatki 7 — kolorowa — akcent 4</t>
  </si>
  <si>
    <t>Tabelasiatki7kolorowaakcent4</t>
  </si>
  <si>
    <t>Grid Table 7 Colorful Accent 4</t>
  </si>
  <si>
    <t>Grid Table 1 Light - Accent 5</t>
  </si>
  <si>
    <t>Tabela siatki 1 — jasna — akcent 5</t>
  </si>
  <si>
    <t>Tabelasiatki1jasnaakcent5</t>
  </si>
  <si>
    <t>Grid Table 1 Light Accent 5</t>
  </si>
  <si>
    <t>Grid Table 2 - Accent 5</t>
  </si>
  <si>
    <t>Tabela siatki 2 — akcent 5</t>
  </si>
  <si>
    <t>Tabelasiatki2akcent5</t>
  </si>
  <si>
    <t>Grid Table 2 Accent 5</t>
  </si>
  <si>
    <t>Grid Table 3 - Accent 5</t>
  </si>
  <si>
    <t>Tabela siatki 3 — akcent 5</t>
  </si>
  <si>
    <t>Tabelasiatki3akcent5</t>
  </si>
  <si>
    <t>Grid Table 3 Accent 5</t>
  </si>
  <si>
    <t>Grid Table 4 - Accent 5</t>
  </si>
  <si>
    <t>Tabela siatki 4 — akcent 5</t>
  </si>
  <si>
    <t>Tabelasiatki4akcent5</t>
  </si>
  <si>
    <t>Grid Table 4 Accent 5</t>
  </si>
  <si>
    <t>Grid Table 5 Dark - Accent 5</t>
  </si>
  <si>
    <t>Tabela siatki 5 — ciemna — akcent 5</t>
  </si>
  <si>
    <t>Tabelasiatki5ciemnaakcent5</t>
  </si>
  <si>
    <t>Grid Table 5 Dark Accent 5</t>
  </si>
  <si>
    <t>Grid Table 6 Colorful - Accent 5</t>
  </si>
  <si>
    <t>Tabela siatki 6 — kolorowa — akcent 5</t>
  </si>
  <si>
    <t>Tabelasiatki6kolorowaakcent5</t>
  </si>
  <si>
    <t>Grid Table 6 Colorful Accent 5</t>
  </si>
  <si>
    <t>Grid Table 7 Colorful - Accent 5</t>
  </si>
  <si>
    <t>Tabela siatki 7 — kolorowa — akcent 5</t>
  </si>
  <si>
    <t>Tabelasiatki7kolorowaakcent5</t>
  </si>
  <si>
    <t>Grid Table 7 Colorful Accent 5</t>
  </si>
  <si>
    <t>Grid Table 1 Light - Accent 6</t>
  </si>
  <si>
    <t>Tabela siatki 1 — jasna — akcent 6</t>
  </si>
  <si>
    <t>Tabelasiatki1jasnaakcent6</t>
  </si>
  <si>
    <t>Grid Table 1 Light Accent 6</t>
  </si>
  <si>
    <t>Grid Table 2 - Accent 6</t>
  </si>
  <si>
    <t>Tabela siatki 2 — akcent 6</t>
  </si>
  <si>
    <t>Tabelasiatki2akcent6</t>
  </si>
  <si>
    <t>Grid Table 2 Accent 6</t>
  </si>
  <si>
    <t>Grid Table 3 - Accent 6</t>
  </si>
  <si>
    <t>Tabela siatki 3 — akcent 6</t>
  </si>
  <si>
    <t>Tabelasiatki3akcent6</t>
  </si>
  <si>
    <t>Grid Table 3 Accent 6</t>
  </si>
  <si>
    <t>Grid Table 4 - Accent 6</t>
  </si>
  <si>
    <t>Tabela siatki 4 — akcent 6</t>
  </si>
  <si>
    <t>Tabelasiatki4akcent6</t>
  </si>
  <si>
    <t>Grid Table 4 Accent 6</t>
  </si>
  <si>
    <t>Grid Table 5 Dark - Accent 6</t>
  </si>
  <si>
    <t>Tabela siatki 5 — ciemna — akcent 6</t>
  </si>
  <si>
    <t>Tabelasiatki5ciemnaakcent6</t>
  </si>
  <si>
    <t>Grid Table 5 Dark Accent 6</t>
  </si>
  <si>
    <t>Grid Table 6 Colorful - Accent 6</t>
  </si>
  <si>
    <t>Tabela siatki 6 — kolorowa — akcent 6</t>
  </si>
  <si>
    <t>Tabelasiatki6kolorowaakcent6</t>
  </si>
  <si>
    <t>Grid Table 6 Colorful Accent 6</t>
  </si>
  <si>
    <t>Grid Table 7 Colorful - Accent 6</t>
  </si>
  <si>
    <t>Tabela siatki 7 — kolorowa — akcent 6</t>
  </si>
  <si>
    <t>Tabelasiatki7kolorowaakcent6</t>
  </si>
  <si>
    <t>Grid Table 7 Colorful Accent 6</t>
  </si>
  <si>
    <t>List Table 1 Light</t>
  </si>
  <si>
    <t>Tabela listy 1 — jasna</t>
  </si>
  <si>
    <t>Tabelalisty1jasna</t>
  </si>
  <si>
    <t>List Table 2</t>
  </si>
  <si>
    <t>Tabela listy 2</t>
  </si>
  <si>
    <t>Tabelalisty2</t>
  </si>
  <si>
    <t>List Table 3</t>
  </si>
  <si>
    <t>Tabela listy 3</t>
  </si>
  <si>
    <t>Tabelalisty3</t>
  </si>
  <si>
    <t>List Table 4</t>
  </si>
  <si>
    <t>Tabela listy 4</t>
  </si>
  <si>
    <t>Tabelalisty4</t>
  </si>
  <si>
    <t>List Table 5 Dark</t>
  </si>
  <si>
    <t>Tabela listy 5 — ciemna</t>
  </si>
  <si>
    <t>Tabelalisty5ciemna</t>
  </si>
  <si>
    <t>List Table 6 Colorful</t>
  </si>
  <si>
    <t>Tabela listy 6 — kolorowa</t>
  </si>
  <si>
    <t>Tabelalisty6kolorowa</t>
  </si>
  <si>
    <t>List Table 7 Colorful</t>
  </si>
  <si>
    <t>Tabela listy 7 — kolorowa</t>
  </si>
  <si>
    <t>Tabelalisty7kolorowa</t>
  </si>
  <si>
    <t>List Table 1 Light - Accent 1</t>
  </si>
  <si>
    <t>Tabela listy 1 — jasna — akcent 1</t>
  </si>
  <si>
    <t>Tabelalisty1jasnaakcent1</t>
  </si>
  <si>
    <t>List Table 1 Light Accent 1</t>
  </si>
  <si>
    <t>List Table 2 - Accent 1</t>
  </si>
  <si>
    <t>Tabela listy 2 — akcent 1</t>
  </si>
  <si>
    <t>Tabelalisty2akcent1</t>
  </si>
  <si>
    <t>List Table 2 Accent 1</t>
  </si>
  <si>
    <t>List Table 3 - Accent 1</t>
  </si>
  <si>
    <t>Tabela listy 3 — akcent 1</t>
  </si>
  <si>
    <t>Tabelalisty3akcent1</t>
  </si>
  <si>
    <t>List Table 3 Accent 1</t>
  </si>
  <si>
    <t>List Table 4 - Accent 1</t>
  </si>
  <si>
    <t>Tabela listy 4 — akcent 1</t>
  </si>
  <si>
    <t>Tabelalisty4akcent1</t>
  </si>
  <si>
    <t>List Table 4 Accent 1</t>
  </si>
  <si>
    <t>List Table 5 Dark - Accent 1</t>
  </si>
  <si>
    <t>Tabela listy 5 — ciemna — akcent 1</t>
  </si>
  <si>
    <t>Tabelalisty5ciemnaakcent1</t>
  </si>
  <si>
    <t>List Table 5 Dark Accent 1</t>
  </si>
  <si>
    <t>List Table 6 Colorful - Accent 1</t>
  </si>
  <si>
    <t>Tabela listy 6 — kolorowa — akcent 1</t>
  </si>
  <si>
    <t>Tabelalisty6kolorowaakcent1</t>
  </si>
  <si>
    <t>List Table 6 Colorful Accent 1</t>
  </si>
  <si>
    <t>List Table 7 Colorful - Accent 1</t>
  </si>
  <si>
    <t>Tabela listy 7 — kolorowa — akcent 1</t>
  </si>
  <si>
    <t>Tabelalisty7kolorowaakcent1</t>
  </si>
  <si>
    <t>List Table 7 Colorful Accent 1</t>
  </si>
  <si>
    <t>List Table 1 Light - Accent 2</t>
  </si>
  <si>
    <t>Tabela listy 1 — jasna — akcent 2</t>
  </si>
  <si>
    <t>Tabelalisty1jasnaakcent2</t>
  </si>
  <si>
    <t>List Table 1 Light Accent 2</t>
  </si>
  <si>
    <t>List Table 2 - Accent 2</t>
  </si>
  <si>
    <t>Tabela listy 2 — akcent 2</t>
  </si>
  <si>
    <t>Tabelalisty2akcent2</t>
  </si>
  <si>
    <t>List Table 2 Accent 2</t>
  </si>
  <si>
    <t>List Table 3 - Accent 2</t>
  </si>
  <si>
    <t>Tabela listy 3 — akcent 2</t>
  </si>
  <si>
    <t>Tabelalisty3akcent2</t>
  </si>
  <si>
    <t>List Table 3 Accent 2</t>
  </si>
  <si>
    <t>List Table 4 - Accent 2</t>
  </si>
  <si>
    <t>Tabela listy 4 — akcent 2</t>
  </si>
  <si>
    <t>Tabelalisty4akcent2</t>
  </si>
  <si>
    <t>List Table 4 Accent 2</t>
  </si>
  <si>
    <t>List Table 5 Dark - Accent 2</t>
  </si>
  <si>
    <t>Tabela listy 5 — ciemna — akcent 2</t>
  </si>
  <si>
    <t>Tabelalisty5ciemnaakcent2</t>
  </si>
  <si>
    <t>List Table 5 Dark Accent 2</t>
  </si>
  <si>
    <t>List Table 6 Colorful - Accent 2</t>
  </si>
  <si>
    <t>Tabela listy 6 — kolorowa — akcent 2</t>
  </si>
  <si>
    <t>Tabelalisty6kolorowaakcent2</t>
  </si>
  <si>
    <t>List Table 6 Colorful Accent 2</t>
  </si>
  <si>
    <t>List Table 7 Colorful - Accent 2</t>
  </si>
  <si>
    <t>Tabela listy 7 — kolorowa — akcent 2</t>
  </si>
  <si>
    <t>Tabelalisty7kolorowaakcent2</t>
  </si>
  <si>
    <t>List Table 7 Colorful Accent 2</t>
  </si>
  <si>
    <t>List Table 1 Light - Accent 3</t>
  </si>
  <si>
    <t>Tabela listy 1 — jasna — akcent 3</t>
  </si>
  <si>
    <t>Tabelalisty1jasnaakcent3</t>
  </si>
  <si>
    <t>List Table 1 Light Accent 3</t>
  </si>
  <si>
    <t>List Table 2 - Accent 3</t>
  </si>
  <si>
    <t>Tabela listy 2 — akcent 3</t>
  </si>
  <si>
    <t>Tabelalisty2akcent3</t>
  </si>
  <si>
    <t>List Table 2 Accent 3</t>
  </si>
  <si>
    <t>List Table 3 - Accent 3</t>
  </si>
  <si>
    <t>Tabela listy 3 — akcent 3</t>
  </si>
  <si>
    <t>Tabelalisty3akcent3</t>
  </si>
  <si>
    <t>List Table 3 Accent 3</t>
  </si>
  <si>
    <t>List Table 4 - Accent 3</t>
  </si>
  <si>
    <t>Tabela listy 4 — akcent 3</t>
  </si>
  <si>
    <t>Tabelalisty4akcent3</t>
  </si>
  <si>
    <t>List Table 4 Accent 3</t>
  </si>
  <si>
    <t>List Table 5 Dark - Accent 3</t>
  </si>
  <si>
    <t>Tabela listy 5 — ciemna — akcent 3</t>
  </si>
  <si>
    <t>Tabelalisty5ciemnaakcent3</t>
  </si>
  <si>
    <t>List Table 5 Dark Accent 3</t>
  </si>
  <si>
    <t>List Table 6 Colorful - Accent 3</t>
  </si>
  <si>
    <t>Tabela listy 6 — kolorowa — akcent 3</t>
  </si>
  <si>
    <t>Tabelalisty6kolorowaakcent3</t>
  </si>
  <si>
    <t>List Table 6 Colorful Accent 3</t>
  </si>
  <si>
    <t>List Table 7 Colorful - Accent 3</t>
  </si>
  <si>
    <t>Tabela listy 7 — kolorowa — akcent 3</t>
  </si>
  <si>
    <t>Tabelalisty7kolorowaakcent3</t>
  </si>
  <si>
    <t>List Table 7 Colorful Accent 3</t>
  </si>
  <si>
    <t>List Table 1 Light - Accent 4</t>
  </si>
  <si>
    <t>Tabela listy 1 — jasna — akcent 4</t>
  </si>
  <si>
    <t>Tabelalisty1jasnaakcent4</t>
  </si>
  <si>
    <t>List Table 1 Light Accent 4</t>
  </si>
  <si>
    <t>List Table 2 - Accent 4</t>
  </si>
  <si>
    <t>Tabela listy 2 — akcent 4</t>
  </si>
  <si>
    <t>Tabelalisty2akcent4</t>
  </si>
  <si>
    <t>List Table 2 Accent 4</t>
  </si>
  <si>
    <t>List Table 3 - Accent 4</t>
  </si>
  <si>
    <t>Tabela listy 3 — akcent 4</t>
  </si>
  <si>
    <t>Tabelalisty3akcent4</t>
  </si>
  <si>
    <t>List Table 3 Accent 4</t>
  </si>
  <si>
    <t>List Table 4 - Accent 4</t>
  </si>
  <si>
    <t>Tabela listy 4 — akcent 4</t>
  </si>
  <si>
    <t>Tabelalisty4akcent4</t>
  </si>
  <si>
    <t>List Table 4 Accent 4</t>
  </si>
  <si>
    <t>List Table 5 Dark - Accent 4</t>
  </si>
  <si>
    <t>Tabela listy 5 — ciemna — akcent 4</t>
  </si>
  <si>
    <t>Tabelalisty5ciemnaakcent4</t>
  </si>
  <si>
    <t>List Table 5 Dark Accent 4</t>
  </si>
  <si>
    <t>List Table 6 Colorful - Accent 4</t>
  </si>
  <si>
    <t>Tabela listy 6 — kolorowa — akcent 4</t>
  </si>
  <si>
    <t>Tabelalisty6kolorowaakcent4</t>
  </si>
  <si>
    <t>List Table 6 Colorful Accent 4</t>
  </si>
  <si>
    <t>List Table 7 Colorful - Accent 4</t>
  </si>
  <si>
    <t>Tabela listy 7 — kolorowa — akcent 4</t>
  </si>
  <si>
    <t>Tabelalisty7kolorowaakcent4</t>
  </si>
  <si>
    <t>List Table 7 Colorful Accent 4</t>
  </si>
  <si>
    <t>List Table 1 Light - Accent 5</t>
  </si>
  <si>
    <t>Tabela listy 1 — jasna — akcent 5</t>
  </si>
  <si>
    <t>Tabelalisty1jasnaakcent5</t>
  </si>
  <si>
    <t>List Table 1 Light Accent 5</t>
  </si>
  <si>
    <t>List Table 2 - Accent 5</t>
  </si>
  <si>
    <t>Tabela listy 2 — akcent 5</t>
  </si>
  <si>
    <t>Tabelalisty2akcent5</t>
  </si>
  <si>
    <t>List Table 2 Accent 5</t>
  </si>
  <si>
    <t>List Table 3 - Accent 5</t>
  </si>
  <si>
    <t>Tabela listy 3 — akcent 5</t>
  </si>
  <si>
    <t>Tabelalisty3akcent5</t>
  </si>
  <si>
    <t>List Table 3 Accent 5</t>
  </si>
  <si>
    <t>List Table 4 - Accent 5</t>
  </si>
  <si>
    <t>Tabela listy 4 — akcent 5</t>
  </si>
  <si>
    <t>Tabelalisty4akcent5</t>
  </si>
  <si>
    <t>List Table 4 Accent 5</t>
  </si>
  <si>
    <t>List Table 5 Dark - Accent 5</t>
  </si>
  <si>
    <t>Tabela listy 5 — ciemna — akcent 5</t>
  </si>
  <si>
    <t>Tabelalisty5ciemnaakcent5</t>
  </si>
  <si>
    <t>List Table 5 Dark Accent 5</t>
  </si>
  <si>
    <t>List Table 6 Colorful - Accent 5</t>
  </si>
  <si>
    <t>Tabela listy 6 — kolorowa — akcent 5</t>
  </si>
  <si>
    <t>Tabelalisty6kolorowaakcent5</t>
  </si>
  <si>
    <t>List Table 6 Colorful Accent 5</t>
  </si>
  <si>
    <t>List Table 7 Colorful - Accent 5</t>
  </si>
  <si>
    <t>Tabela listy 7 — kolorowa — akcent 5</t>
  </si>
  <si>
    <t>Tabelalisty7kolorowaakcent5</t>
  </si>
  <si>
    <t>List Table 7 Colorful Accent 5</t>
  </si>
  <si>
    <t>List Table 1 Light - Accent 6</t>
  </si>
  <si>
    <t>Tabela listy 1 — jasna — akcent 6</t>
  </si>
  <si>
    <t>Tabelalisty1jasnaakcent6</t>
  </si>
  <si>
    <t>List Table 1 Light Accent 6</t>
  </si>
  <si>
    <t>List Table 2 - Accent 6</t>
  </si>
  <si>
    <t>Tabela listy 2 — akcent 6</t>
  </si>
  <si>
    <t>Tabelalisty2akcent6</t>
  </si>
  <si>
    <t>List Table 2 Accent 6</t>
  </si>
  <si>
    <t>List Table 3 - Accent 6</t>
  </si>
  <si>
    <t>Tabela listy 3 — akcent 6</t>
  </si>
  <si>
    <t>Tabelalisty3akcent6</t>
  </si>
  <si>
    <t>List Table 3 Accent 6</t>
  </si>
  <si>
    <t>List Table 4 - Accent 6</t>
  </si>
  <si>
    <t>Tabela listy 4 — akcent 6</t>
  </si>
  <si>
    <t>Tabelalisty4akcent6</t>
  </si>
  <si>
    <t>List Table 4 Accent 6</t>
  </si>
  <si>
    <t>List Table 5 Dark - Accent 6</t>
  </si>
  <si>
    <t>Tabela listy 5 — ciemna — akcent 6</t>
  </si>
  <si>
    <t>Tabelalisty5ciemnaakcent6</t>
  </si>
  <si>
    <t>List Table 5 Dark Accent 6</t>
  </si>
  <si>
    <t>List Table 6 Colorful - Accent 6</t>
  </si>
  <si>
    <t>Tabela listy 6 — kolorowa — akcent 6</t>
  </si>
  <si>
    <t>Tabelalisty6kolorowaakcent6</t>
  </si>
  <si>
    <t>List Table 6 Colorful Accent 6</t>
  </si>
  <si>
    <t>List Table 7 Colorful - Accent 6</t>
  </si>
  <si>
    <t>Tabela listy 7 — kolorowa — akcent 6</t>
  </si>
  <si>
    <t>Tabelalisty7kolorowaakcent6</t>
  </si>
  <si>
    <t>List Table 7 Colorful Accent 6</t>
  </si>
  <si>
    <t>Mention</t>
  </si>
  <si>
    <t>Wzmianka</t>
  </si>
  <si>
    <t>Smart Hyperlink</t>
  </si>
  <si>
    <t>Inteligentny hiperlink</t>
  </si>
  <si>
    <t>Inteligentnyhiperlink</t>
  </si>
  <si>
    <t>Hashtag</t>
  </si>
  <si>
    <t>Hasztag</t>
  </si>
  <si>
    <t>Unresolved Mention</t>
  </si>
  <si>
    <t>Nierozpoznana wzmianka</t>
  </si>
  <si>
    <t>Nierozpoznanawzmianka</t>
  </si>
  <si>
    <t>SmartLink</t>
  </si>
  <si>
    <t>Inteligentny link</t>
  </si>
  <si>
    <t>Inteligentnylink</t>
  </si>
  <si>
    <t>Smart Link</t>
  </si>
  <si>
    <t>WdBuildInStyle</t>
  </si>
  <si>
    <t>OrigName</t>
  </si>
  <si>
    <t xml:space="preserve">Returns the name of a built-in style in the language of the user. </t>
  </si>
  <si>
    <t>Returns the name of a style in the language of the user. Setting this property renames a user-defined style or adds an alias to a built-in style.</t>
  </si>
  <si>
    <t>Name</t>
  </si>
  <si>
    <t>ListLevels</t>
  </si>
  <si>
    <t>OutlineNumbered</t>
  </si>
  <si>
    <t>Meaning</t>
  </si>
  <si>
    <t>int</t>
  </si>
  <si>
    <t>Returns a ListLevels collection that represents all the levels for the specified ListTemplate.</t>
  </si>
  <si>
    <t>Returns or sets the name of the specified object.</t>
  </si>
  <si>
    <t>string</t>
  </si>
  <si>
    <r>
      <t>True</t>
    </r>
    <r>
      <rPr>
        <sz val="11"/>
        <color theme="1"/>
        <rFont val="Calibri"/>
        <family val="2"/>
        <charset val="238"/>
        <scheme val="minor"/>
      </rPr>
      <t xml:space="preserve"> if the specified </t>
    </r>
    <r>
      <rPr>
        <b/>
        <sz val="11"/>
        <color theme="1"/>
        <rFont val="Calibri"/>
        <family val="2"/>
        <charset val="238"/>
        <scheme val="minor"/>
      </rPr>
      <t>ListTemplate</t>
    </r>
    <r>
      <rPr>
        <sz val="11"/>
        <color theme="1"/>
        <rFont val="Calibri"/>
        <family val="2"/>
        <charset val="238"/>
        <scheme val="minor"/>
      </rPr>
      <t xml:space="preserve"> object is outline numbered.</t>
    </r>
    <r>
      <rPr>
        <b/>
        <sz val="11"/>
        <color theme="1"/>
        <rFont val="Calibri"/>
        <family val="2"/>
        <charset val="238"/>
        <scheme val="minor"/>
      </rPr>
      <t xml:space="preserve"> Setting this property to False converts the list template to a single-level list that uses the formatting of the first level.</t>
    </r>
  </si>
  <si>
    <t>Alignment</t>
  </si>
  <si>
    <t>Index</t>
  </si>
  <si>
    <t>LinkedStyle</t>
  </si>
  <si>
    <t>NumberFormat</t>
  </si>
  <si>
    <t>NumberPosition</t>
  </si>
  <si>
    <t>NumberStyle</t>
  </si>
  <si>
    <t>PictureBullet</t>
  </si>
  <si>
    <t>ResetOnHigher</t>
  </si>
  <si>
    <t>StartAt</t>
  </si>
  <si>
    <t>TabPosition</t>
  </si>
  <si>
    <t>TextPosition</t>
  </si>
  <si>
    <t>TrailingCharacter</t>
  </si>
  <si>
    <t>WdListLevelAlignment</t>
  </si>
  <si>
    <r>
      <t xml:space="preserve">Returns or sets a </t>
    </r>
    <r>
      <rPr>
        <b/>
        <sz val="11"/>
        <color theme="1"/>
        <rFont val="Calibri"/>
        <family val="2"/>
        <charset val="238"/>
        <scheme val="minor"/>
      </rPr>
      <t>WdListLevelAlignment</t>
    </r>
    <r>
      <rPr>
        <sz val="11"/>
        <color theme="1"/>
        <rFont val="Calibri"/>
        <family val="2"/>
        <charset val="238"/>
        <scheme val="minor"/>
      </rPr>
      <t xml:space="preserve"> constant that represents the alignment for the list level of the list template.</t>
    </r>
  </si>
  <si>
    <t>Returns or sets a Font object that represents the character formatting of the specified object.</t>
  </si>
  <si>
    <r>
      <t xml:space="preserve">Returns a </t>
    </r>
    <r>
      <rPr>
        <b/>
        <sz val="11"/>
        <color theme="1"/>
        <rFont val="Calibri"/>
        <family val="2"/>
        <charset val="238"/>
        <scheme val="minor"/>
      </rPr>
      <t>Long</t>
    </r>
    <r>
      <rPr>
        <sz val="11"/>
        <color theme="1"/>
        <rFont val="Calibri"/>
        <family val="2"/>
        <charset val="238"/>
        <scheme val="minor"/>
      </rPr>
      <t xml:space="preserve"> that represents the position of an item in a collection.</t>
    </r>
  </si>
  <si>
    <r>
      <t xml:space="preserve">Returns or sets the name of the style that's linked to the specified </t>
    </r>
    <r>
      <rPr>
        <b/>
        <sz val="11"/>
        <color theme="1"/>
        <rFont val="Calibri"/>
        <family val="2"/>
        <charset val="238"/>
        <scheme val="minor"/>
      </rPr>
      <t>ListLevel</t>
    </r>
    <r>
      <rPr>
        <sz val="11"/>
        <color theme="1"/>
        <rFont val="Calibri"/>
        <family val="2"/>
        <charset val="238"/>
        <scheme val="minor"/>
      </rPr>
      <t xml:space="preserve"> object.</t>
    </r>
  </si>
  <si>
    <t>Returns or sets the number format for the specified list level.
 The percent sign (%) followed by any number from 1 through 9 represents the number style from the respective list level. For example, if you wanted the format for the first level to be "Article I," "Article II," and so on, the string for the NumberFormat property would be "Article %1" and the NumberStyle property would be set to wdListNumberStyleUpperCaseRoman.
If the NumberStyle property is set to wdListNumberStyleBullet, the string for the NumberFormat property can only contain one character.</t>
  </si>
  <si>
    <r>
      <t xml:space="preserve">Returns or sets the position (in points) of the number or bullet for the specified </t>
    </r>
    <r>
      <rPr>
        <b/>
        <sz val="11"/>
        <color theme="1"/>
        <rFont val="Calibri"/>
        <family val="2"/>
        <charset val="238"/>
        <scheme val="minor"/>
      </rPr>
      <t>ListLevel</t>
    </r>
    <r>
      <rPr>
        <sz val="11"/>
        <color theme="1"/>
        <rFont val="Calibri"/>
        <family val="2"/>
        <charset val="238"/>
        <scheme val="minor"/>
      </rPr>
      <t xml:space="preserve"> object.</t>
    </r>
  </si>
  <si>
    <t>WdListNumberStyle</t>
  </si>
  <si>
    <r>
      <t xml:space="preserve">Returns or sets the number style for the </t>
    </r>
    <r>
      <rPr>
        <b/>
        <sz val="11"/>
        <color theme="1"/>
        <rFont val="Calibri"/>
        <family val="2"/>
        <charset val="238"/>
        <scheme val="minor"/>
      </rPr>
      <t>ListLevel</t>
    </r>
    <r>
      <rPr>
        <sz val="11"/>
        <color theme="1"/>
        <rFont val="Calibri"/>
        <family val="2"/>
        <charset val="238"/>
        <scheme val="minor"/>
      </rPr>
      <t xml:space="preserve"> object.</t>
    </r>
  </si>
  <si>
    <t>Returns an InlineShape object that represents a picture bullet.</t>
  </si>
  <si>
    <t>InlineShape</t>
  </si>
  <si>
    <t>bool?</t>
  </si>
  <si>
    <t>Sets or returns the list level that must appear before the specified list level restarts numbering at 1.</t>
  </si>
  <si>
    <r>
      <t xml:space="preserve">Returns or sets the starting number for the specified </t>
    </r>
    <r>
      <rPr>
        <b/>
        <sz val="11"/>
        <color theme="1"/>
        <rFont val="Calibri"/>
        <family val="2"/>
        <charset val="238"/>
        <scheme val="minor"/>
      </rPr>
      <t>ListLevel</t>
    </r>
    <r>
      <rPr>
        <sz val="11"/>
        <color theme="1"/>
        <rFont val="Calibri"/>
        <family val="2"/>
        <charset val="238"/>
        <scheme val="minor"/>
      </rPr>
      <t xml:space="preserve"> object.</t>
    </r>
  </si>
  <si>
    <r>
      <t xml:space="preserve">Returns or sets the tab position for the specified </t>
    </r>
    <r>
      <rPr>
        <b/>
        <sz val="11"/>
        <color theme="1"/>
        <rFont val="Calibri"/>
        <family val="2"/>
        <charset val="238"/>
        <scheme val="minor"/>
      </rPr>
      <t>ListLevel</t>
    </r>
    <r>
      <rPr>
        <sz val="11"/>
        <color theme="1"/>
        <rFont val="Calibri"/>
        <family val="2"/>
        <charset val="238"/>
        <scheme val="minor"/>
      </rPr>
      <t xml:space="preserve"> object. Because the ListLevel object does not have a default tab setting, the TabPosition property always returns a value of 999999 or wdUndefined, unless you set the property to a value.</t>
    </r>
  </si>
  <si>
    <r>
      <t xml:space="preserve">Returns or sets the position (in points) for the second line of wrapping text for the specified </t>
    </r>
    <r>
      <rPr>
        <b/>
        <sz val="11"/>
        <color theme="1"/>
        <rFont val="Calibri"/>
        <family val="2"/>
        <charset val="238"/>
        <scheme val="minor"/>
      </rPr>
      <t>ListLevel</t>
    </r>
    <r>
      <rPr>
        <sz val="11"/>
        <color theme="1"/>
        <rFont val="Calibri"/>
        <family val="2"/>
        <charset val="238"/>
        <scheme val="minor"/>
      </rPr>
      <t xml:space="preserve"> object.</t>
    </r>
  </si>
  <si>
    <t>Returns or sets the character inserted after the number for the specified list level.</t>
  </si>
  <si>
    <t>WdTrailingCharacter</t>
  </si>
  <si>
    <t>AllCaps</t>
  </si>
  <si>
    <t>Bold</t>
  </si>
  <si>
    <t>BoldBi</t>
  </si>
  <si>
    <t>ColorIndex</t>
  </si>
  <si>
    <t>WdColorIndex</t>
  </si>
  <si>
    <t>ColorIndexBi</t>
  </si>
  <si>
    <t>DiacriticColor</t>
  </si>
  <si>
    <t>DisableCharacterSpaceGrid</t>
  </si>
  <si>
    <t>Emboss</t>
  </si>
  <si>
    <t>EmphasisMark</t>
  </si>
  <si>
    <t>Engrave</t>
  </si>
  <si>
    <t>Hidden</t>
  </si>
  <si>
    <t>Italic</t>
  </si>
  <si>
    <t>ItalicBi</t>
  </si>
  <si>
    <t>Kerning</t>
  </si>
  <si>
    <t>NameAscii</t>
  </si>
  <si>
    <t>NameBi</t>
  </si>
  <si>
    <t>NameFarEast</t>
  </si>
  <si>
    <t>NameOther</t>
  </si>
  <si>
    <t>Outline</t>
  </si>
  <si>
    <t>Position</t>
  </si>
  <si>
    <t>Scaling</t>
  </si>
  <si>
    <t>Size</t>
  </si>
  <si>
    <t>SizeBi</t>
  </si>
  <si>
    <t>SmallCaps</t>
  </si>
  <si>
    <t>Spacing</t>
  </si>
  <si>
    <t>StrikeThrough</t>
  </si>
  <si>
    <t>Subscript</t>
  </si>
  <si>
    <t>Superscript</t>
  </si>
  <si>
    <t>TextColor</t>
  </si>
  <si>
    <t>ColorFormat</t>
  </si>
  <si>
    <t>TextShadow</t>
  </si>
  <si>
    <t>Underline</t>
  </si>
  <si>
    <t>WdUnderline</t>
  </si>
  <si>
    <t>UnderlineColor</t>
  </si>
  <si>
    <t>RGB</t>
  </si>
  <si>
    <t>Element</t>
  </si>
  <si>
    <t>b</t>
  </si>
  <si>
    <t>bCs</t>
  </si>
  <si>
    <t>bdr</t>
  </si>
  <si>
    <t>caps</t>
  </si>
  <si>
    <t>color</t>
  </si>
  <si>
    <t>dstrike</t>
  </si>
  <si>
    <t>em</t>
  </si>
  <si>
    <t>emboss</t>
  </si>
  <si>
    <t>highlight</t>
  </si>
  <si>
    <t>i</t>
  </si>
  <si>
    <t>iCs</t>
  </si>
  <si>
    <t>imprint</t>
  </si>
  <si>
    <t>kern</t>
  </si>
  <si>
    <t>outline</t>
  </si>
  <si>
    <t>position</t>
  </si>
  <si>
    <t>rFonts</t>
  </si>
  <si>
    <t>shadow</t>
  </si>
  <si>
    <t>shd</t>
  </si>
  <si>
    <t>smallCaps</t>
  </si>
  <si>
    <t>snapToGrid</t>
  </si>
  <si>
    <t>spacing</t>
  </si>
  <si>
    <t>specVanish</t>
  </si>
  <si>
    <t>strike</t>
  </si>
  <si>
    <t>sz</t>
  </si>
  <si>
    <t>szCs</t>
  </si>
  <si>
    <t>u</t>
  </si>
  <si>
    <t>vanish</t>
  </si>
  <si>
    <t>vertAlign</t>
  </si>
  <si>
    <t>w</t>
  </si>
  <si>
    <t>webHidden</t>
  </si>
  <si>
    <t>Toggle</t>
  </si>
  <si>
    <t>AddSpaceBetweenFarEastAndAlpha</t>
  </si>
  <si>
    <r>
      <t>True</t>
    </r>
    <r>
      <rPr>
        <sz val="11"/>
        <color theme="1"/>
        <rFont val="Calibri"/>
        <family val="2"/>
        <charset val="238"/>
        <scheme val="minor"/>
      </rPr>
      <t xml:space="preserve"> if Microsoft Word is set to automatically add spaces between Japanese and Latin text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</si>
  <si>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t>AddSpaceBetweenFarEastAndDigit</t>
  </si>
  <si>
    <r>
      <t>True</t>
    </r>
    <r>
      <rPr>
        <sz val="11"/>
        <color theme="1"/>
        <rFont val="Calibri"/>
        <family val="2"/>
        <charset val="238"/>
        <scheme val="minor"/>
      </rPr>
      <t xml:space="preserve"> if Microsoft Word is set to automatically add spaces between Japanese text and numbers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</si>
  <si>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t>WdParagraphAlignment</t>
  </si>
  <si>
    <r>
      <t xml:space="preserve">Returns or sets a </t>
    </r>
    <r>
      <rPr>
        <b/>
        <sz val="11"/>
        <color theme="1"/>
        <rFont val="Calibri"/>
        <family val="2"/>
        <charset val="238"/>
        <scheme val="minor"/>
      </rPr>
      <t>WdParagraphAlignment</t>
    </r>
    <r>
      <rPr>
        <sz val="11"/>
        <color theme="1"/>
        <rFont val="Calibri"/>
        <family val="2"/>
        <charset val="238"/>
        <scheme val="minor"/>
      </rPr>
      <t xml:space="preserve"> constant that represents the alignment for the specified paragraphs.</t>
    </r>
  </si>
  <si>
    <t>AutoAdjustRightIndent</t>
  </si>
  <si>
    <r>
      <t>True</t>
    </r>
    <r>
      <rPr>
        <sz val="11"/>
        <color theme="1"/>
        <rFont val="Calibri"/>
        <family val="2"/>
        <charset val="238"/>
        <scheme val="minor"/>
      </rPr>
      <t xml:space="preserve"> if Microsoft Word is set to automatically adjust the right indent for the specified paragraphs if you've specified a set number of characters per line. Returns </t>
    </r>
    <r>
      <rPr>
        <b/>
        <sz val="11"/>
        <color theme="1"/>
        <rFont val="Calibri"/>
        <family val="2"/>
        <charset val="238"/>
        <scheme val="minor"/>
      </rPr>
      <t>wdUndefined</t>
    </r>
    <r>
      <rPr>
        <sz val="11"/>
        <color theme="1"/>
        <rFont val="Calibri"/>
        <family val="2"/>
        <charset val="238"/>
        <scheme val="minor"/>
      </rPr>
      <t xml:space="preserve"> if the </t>
    </r>
    <r>
      <rPr>
        <b/>
        <sz val="11"/>
        <color theme="1"/>
        <rFont val="Calibri"/>
        <family val="2"/>
        <charset val="238"/>
        <scheme val="minor"/>
      </rPr>
      <t>AutoAdjustRightIndent</t>
    </r>
    <r>
      <rPr>
        <sz val="11"/>
        <color theme="1"/>
        <rFont val="Calibri"/>
        <family val="2"/>
        <charset val="238"/>
        <scheme val="minor"/>
      </rPr>
      <t xml:space="preserve"> property is set to </t>
    </r>
    <r>
      <rPr>
        <b/>
        <sz val="11"/>
        <color theme="1"/>
        <rFont val="Calibri"/>
        <family val="2"/>
        <charset val="238"/>
        <scheme val="minor"/>
      </rPr>
      <t>True</t>
    </r>
    <r>
      <rPr>
        <sz val="11"/>
        <color theme="1"/>
        <rFont val="Calibri"/>
        <family val="2"/>
        <charset val="238"/>
        <scheme val="minor"/>
      </rPr>
      <t xml:space="preserve"> for only some of the specified paragraphs.</t>
    </r>
  </si>
  <si>
    <t>BaseLineAlignment</t>
  </si>
  <si>
    <t>WdBaselineAlignment</t>
  </si>
  <si>
    <r>
      <t xml:space="preserve">Returns or sets a </t>
    </r>
    <r>
      <rPr>
        <b/>
        <sz val="11"/>
        <color theme="1"/>
        <rFont val="Calibri"/>
        <family val="2"/>
        <charset val="238"/>
        <scheme val="minor"/>
      </rPr>
      <t>WdBaselineAlignment</t>
    </r>
    <r>
      <rPr>
        <sz val="11"/>
        <color theme="1"/>
        <rFont val="Calibri"/>
        <family val="2"/>
        <charset val="238"/>
        <scheme val="minor"/>
      </rPr>
      <t xml:space="preserve"> constant that represents the vertical position of fonts on a line.</t>
    </r>
  </si>
  <si>
    <t>CharacterUnitFirstLineIndent</t>
  </si>
  <si>
    <t>Returns or sets the value (in characters) for a first-line or hanging indent. Use a positive value to set a first-line indent, and use a negative value to set a hanging indent.</t>
  </si>
  <si>
    <t>CharacterUnitLeftIndent</t>
  </si>
  <si>
    <t>Returns or sets the left indent value (in characters) for the specified paragraphs.</t>
  </si>
  <si>
    <t>CharacterUnitRightIndent</t>
  </si>
  <si>
    <t>Returns or sets the right indent value (in characters) for the specified paragraphs.</t>
  </si>
  <si>
    <t>CollapsedState</t>
  </si>
  <si>
    <t>Returns or sets whether the specified paragraph is currently in a collapsed state.</t>
  </si>
  <si>
    <t>CollapseHeadingByDefault</t>
  </si>
  <si>
    <t>Returns or sets whether the specified paragraph is collapsed by default when the document loads.</t>
  </si>
  <si>
    <t>DisableLineHeightGrid</t>
  </si>
  <si>
    <r>
      <t>True</t>
    </r>
    <r>
      <rPr>
        <sz val="11"/>
        <color theme="1"/>
        <rFont val="Calibri"/>
        <family val="2"/>
        <charset val="238"/>
        <scheme val="minor"/>
      </rPr>
      <t xml:space="preserve"> if Microsoft Word aligns characters in the specified paragraphs to the line grid when a set number of lines per page is specified. Returns </t>
    </r>
    <r>
      <rPr>
        <b/>
        <sz val="11"/>
        <color theme="1"/>
        <rFont val="Calibri"/>
        <family val="2"/>
        <charset val="238"/>
        <scheme val="minor"/>
      </rPr>
      <t>wdUndefined</t>
    </r>
    <r>
      <rPr>
        <sz val="11"/>
        <color theme="1"/>
        <rFont val="Calibri"/>
        <family val="2"/>
        <charset val="238"/>
        <scheme val="minor"/>
      </rPr>
      <t xml:space="preserve"> if the </t>
    </r>
    <r>
      <rPr>
        <b/>
        <sz val="11"/>
        <color theme="1"/>
        <rFont val="Calibri"/>
        <family val="2"/>
        <charset val="238"/>
        <scheme val="minor"/>
      </rPr>
      <t>DisableLineHeightGrid</t>
    </r>
    <r>
      <rPr>
        <sz val="11"/>
        <color theme="1"/>
        <rFont val="Calibri"/>
        <family val="2"/>
        <charset val="238"/>
        <scheme val="minor"/>
      </rPr>
      <t xml:space="preserve"> property is set to </t>
    </r>
    <r>
      <rPr>
        <b/>
        <sz val="11"/>
        <color theme="1"/>
        <rFont val="Calibri"/>
        <family val="2"/>
        <charset val="238"/>
        <scheme val="minor"/>
      </rPr>
      <t>True</t>
    </r>
    <r>
      <rPr>
        <sz val="11"/>
        <color theme="1"/>
        <rFont val="Calibri"/>
        <family val="2"/>
        <charset val="238"/>
        <scheme val="minor"/>
      </rPr>
      <t xml:space="preserve"> for only some of the specified paragraphs.</t>
    </r>
  </si>
  <si>
    <t>DropCap</t>
  </si>
  <si>
    <t>Returns a DropCap object that represents a dropped capital letter for the specified paragraph.</t>
  </si>
  <si>
    <t>FarEastLineBreakControl</t>
  </si>
  <si>
    <r>
      <t>True</t>
    </r>
    <r>
      <rPr>
        <sz val="11"/>
        <color theme="1"/>
        <rFont val="Calibri"/>
        <family val="2"/>
        <charset val="238"/>
        <scheme val="minor"/>
      </rPr>
      <t xml:space="preserve"> if Microsoft Word applies East Asian line-breaking rules to the specified paragraphs. Returns </t>
    </r>
    <r>
      <rPr>
        <b/>
        <sz val="11"/>
        <color theme="1"/>
        <rFont val="Calibri"/>
        <family val="2"/>
        <charset val="238"/>
        <scheme val="minor"/>
      </rPr>
      <t>wdUndefined</t>
    </r>
    <r>
      <rPr>
        <sz val="11"/>
        <color theme="1"/>
        <rFont val="Calibri"/>
        <family val="2"/>
        <charset val="238"/>
        <scheme val="minor"/>
      </rPr>
      <t xml:space="preserve"> if the </t>
    </r>
    <r>
      <rPr>
        <b/>
        <sz val="11"/>
        <color theme="1"/>
        <rFont val="Calibri"/>
        <family val="2"/>
        <charset val="238"/>
        <scheme val="minor"/>
      </rPr>
      <t>FarEastLineBreakControl</t>
    </r>
    <r>
      <rPr>
        <sz val="11"/>
        <color theme="1"/>
        <rFont val="Calibri"/>
        <family val="2"/>
        <charset val="238"/>
        <scheme val="minor"/>
      </rPr>
      <t xml:space="preserve"> property is set to </t>
    </r>
    <r>
      <rPr>
        <b/>
        <sz val="11"/>
        <color theme="1"/>
        <rFont val="Calibri"/>
        <family val="2"/>
        <charset val="238"/>
        <scheme val="minor"/>
      </rPr>
      <t>True</t>
    </r>
    <r>
      <rPr>
        <sz val="11"/>
        <color theme="1"/>
        <rFont val="Calibri"/>
        <family val="2"/>
        <charset val="238"/>
        <scheme val="minor"/>
      </rPr>
      <t xml:space="preserve"> for only some of the specified paragraphs.</t>
    </r>
  </si>
  <si>
    <t>FirstLineIndent</t>
  </si>
  <si>
    <t>Returns or sets the value (in points) for a first line or hanging indent. Use a positive value to set a first-line indent, and use a negative value to set a hanging indent.</t>
  </si>
  <si>
    <t>HalfWidthPunctuationOnTopOfLine</t>
  </si>
  <si>
    <r>
      <t>True</t>
    </r>
    <r>
      <rPr>
        <sz val="11"/>
        <color theme="1"/>
        <rFont val="Calibri"/>
        <family val="2"/>
        <charset val="238"/>
        <scheme val="minor"/>
      </rPr>
      <t xml:space="preserve"> if Microsoft Word changes punctuation symbols at the beginning of a line to half-width characters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</si>
  <si>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t>HangingPunctuation</t>
  </si>
  <si>
    <r>
      <t>True</t>
    </r>
    <r>
      <rPr>
        <sz val="11"/>
        <color theme="1"/>
        <rFont val="Calibri"/>
        <family val="2"/>
        <charset val="238"/>
        <scheme val="minor"/>
      </rPr>
      <t xml:space="preserve"> if hanging punctuation is enabled for the specified paragraphs. This property returns </t>
    </r>
    <r>
      <rPr>
        <b/>
        <sz val="11"/>
        <color theme="1"/>
        <rFont val="Calibri"/>
        <family val="2"/>
        <charset val="238"/>
        <scheme val="minor"/>
      </rPr>
      <t>wdUndefined</t>
    </r>
    <r>
      <rPr>
        <sz val="11"/>
        <color theme="1"/>
        <rFont val="Calibri"/>
        <family val="2"/>
        <charset val="238"/>
        <scheme val="minor"/>
      </rPr>
      <t xml:space="preserve"> if it's set to </t>
    </r>
    <r>
      <rPr>
        <b/>
        <sz val="11"/>
        <color theme="1"/>
        <rFont val="Calibri"/>
        <family val="2"/>
        <charset val="238"/>
        <scheme val="minor"/>
      </rPr>
      <t>True</t>
    </r>
    <r>
      <rPr>
        <sz val="11"/>
        <color theme="1"/>
        <rFont val="Calibri"/>
        <family val="2"/>
        <charset val="238"/>
        <scheme val="minor"/>
      </rPr>
      <t xml:space="preserve"> for only some of the specified paragraphs.</t>
    </r>
  </si>
  <si>
    <t>Hyphenation</t>
  </si>
  <si>
    <r>
      <t>True</t>
    </r>
    <r>
      <rPr>
        <sz val="11"/>
        <color theme="1"/>
        <rFont val="Calibri"/>
        <family val="2"/>
        <charset val="238"/>
        <scheme val="minor"/>
      </rPr>
      <t xml:space="preserve"> if the specified paragraphs are included in automatic hyphenation. </t>
    </r>
    <r>
      <rPr>
        <b/>
        <sz val="11"/>
        <color theme="1"/>
        <rFont val="Calibri"/>
        <family val="2"/>
        <charset val="238"/>
        <scheme val="minor"/>
      </rPr>
      <t>False</t>
    </r>
    <r>
      <rPr>
        <sz val="11"/>
        <color theme="1"/>
        <rFont val="Calibri"/>
        <family val="2"/>
        <charset val="238"/>
        <scheme val="minor"/>
      </rPr>
      <t xml:space="preserve"> if the specified paragraphs are to be excluded from automatic hyphenation.</t>
    </r>
  </si>
  <si>
    <t>IsStyleSeparator</t>
  </si>
  <si>
    <r>
      <t>True</t>
    </r>
    <r>
      <rPr>
        <sz val="11"/>
        <color theme="1"/>
        <rFont val="Calibri"/>
        <family val="2"/>
        <charset val="238"/>
        <scheme val="minor"/>
      </rPr>
      <t xml:space="preserve"> if a paragraph contains a special hidden paragraph mark that allows Microsoft Word to appear to join paragraphs of different paragraph styles</t>
    </r>
  </si>
  <si>
    <t>KeepTogether</t>
  </si>
  <si>
    <r>
      <t>True</t>
    </r>
    <r>
      <rPr>
        <sz val="11"/>
        <color theme="1"/>
        <rFont val="Calibri"/>
        <family val="2"/>
        <charset val="238"/>
        <scheme val="minor"/>
      </rPr>
      <t xml:space="preserve"> if all lines in the specified paragraph remain on the same page when Microsoft Word repaginates the document.</t>
    </r>
  </si>
  <si>
    <t>KeepWithNext</t>
  </si>
  <si>
    <r>
      <t>True</t>
    </r>
    <r>
      <rPr>
        <sz val="11"/>
        <color theme="1"/>
        <rFont val="Calibri"/>
        <family val="2"/>
        <charset val="238"/>
        <scheme val="minor"/>
      </rPr>
      <t xml:space="preserve"> if the specified paragraph remains on the same page as the paragraph that follows it when Microsoft Word repaginates the document.</t>
    </r>
  </si>
  <si>
    <t>LeftIndent</t>
  </si>
  <si>
    <r>
      <t xml:space="preserve">Returns or sets a </t>
    </r>
    <r>
      <rPr>
        <b/>
        <sz val="11"/>
        <color theme="1"/>
        <rFont val="Calibri"/>
        <family val="2"/>
        <charset val="238"/>
        <scheme val="minor"/>
      </rPr>
      <t>Single</t>
    </r>
    <r>
      <rPr>
        <sz val="11"/>
        <color theme="1"/>
        <rFont val="Calibri"/>
        <family val="2"/>
        <charset val="238"/>
        <scheme val="minor"/>
      </rPr>
      <t xml:space="preserve"> that represents the left indent value (in points) for the specified paragraph.</t>
    </r>
  </si>
  <si>
    <t>LineSpacing</t>
  </si>
  <si>
    <t>Returns or sets the line spacing (in points) for the specified paragraphs.</t>
  </si>
  <si>
    <t>LineSpacingRule</t>
  </si>
  <si>
    <t>WdLineSpacing</t>
  </si>
  <si>
    <t>Returns or sets the line spacing for the specified paragraph.</t>
  </si>
  <si>
    <t>LineUnitAfter</t>
  </si>
  <si>
    <t>Returns or sets the amount of spacing (in gridlines) after the specified paragraph.</t>
  </si>
  <si>
    <t>LineUnitBefore</t>
  </si>
  <si>
    <t>Returns or sets the amount of spacing (in gridlines) before the specified paragraph.</t>
  </si>
  <si>
    <t>ListNumberOriginal</t>
  </si>
  <si>
    <r>
      <t xml:space="preserve">Returns an </t>
    </r>
    <r>
      <rPr>
        <b/>
        <sz val="11"/>
        <color theme="1"/>
        <rFont val="Calibri"/>
        <family val="2"/>
        <charset val="238"/>
        <scheme val="minor"/>
      </rPr>
      <t>Integer</t>
    </r>
    <r>
      <rPr>
        <sz val="11"/>
        <color theme="1"/>
        <rFont val="Calibri"/>
        <family val="2"/>
        <charset val="238"/>
        <scheme val="minor"/>
      </rPr>
      <t xml:space="preserve"> that represents the original list level for a paragraph</t>
    </r>
  </si>
  <si>
    <t>MirrorIndents</t>
  </si>
  <si>
    <r>
      <t xml:space="preserve">Returns or sets a </t>
    </r>
    <r>
      <rPr>
        <b/>
        <sz val="11"/>
        <color theme="1"/>
        <rFont val="Calibri"/>
        <family val="2"/>
        <charset val="238"/>
        <scheme val="minor"/>
      </rPr>
      <t>Long</t>
    </r>
    <r>
      <rPr>
        <sz val="11"/>
        <color theme="1"/>
        <rFont val="Calibri"/>
        <family val="2"/>
        <charset val="238"/>
        <scheme val="minor"/>
      </rPr>
      <t xml:space="preserve"> that represents whether left and right indents are the same width. Can be </t>
    </r>
    <r>
      <rPr>
        <b/>
        <sz val="11"/>
        <color theme="1"/>
        <rFont val="Calibri"/>
        <family val="2"/>
        <charset val="238"/>
        <scheme val="minor"/>
      </rPr>
      <t>True</t>
    </r>
    <r>
      <rPr>
        <sz val="11"/>
        <color theme="1"/>
        <rFont val="Calibri"/>
        <family val="2"/>
        <charset val="238"/>
        <scheme val="minor"/>
      </rPr>
      <t xml:space="preserve">, </t>
    </r>
    <r>
      <rPr>
        <b/>
        <sz val="11"/>
        <color theme="1"/>
        <rFont val="Calibri"/>
        <family val="2"/>
        <charset val="238"/>
        <scheme val="minor"/>
      </rPr>
      <t>False</t>
    </r>
    <r>
      <rPr>
        <sz val="11"/>
        <color theme="1"/>
        <rFont val="Calibri"/>
        <family val="2"/>
        <charset val="238"/>
        <scheme val="minor"/>
      </rPr>
      <t xml:space="preserve">, or </t>
    </r>
    <r>
      <rPr>
        <b/>
        <sz val="11"/>
        <color theme="1"/>
        <rFont val="Calibri"/>
        <family val="2"/>
        <charset val="238"/>
        <scheme val="minor"/>
      </rPr>
      <t>wdUndefined</t>
    </r>
    <r>
      <rPr>
        <sz val="11"/>
        <color theme="1"/>
        <rFont val="Calibri"/>
        <family val="2"/>
        <charset val="238"/>
        <scheme val="minor"/>
      </rPr>
      <t>.</t>
    </r>
  </si>
  <si>
    <t>NoLineNumber</t>
  </si>
  <si>
    <r>
      <t>True</t>
    </r>
    <r>
      <rPr>
        <sz val="11"/>
        <color theme="1"/>
        <rFont val="Calibri"/>
        <family val="2"/>
        <charset val="238"/>
        <scheme val="minor"/>
      </rPr>
      <t xml:space="preserve"> if line numbers are repressed for the specified paragraph.</t>
    </r>
  </si>
  <si>
    <t>OutlineLevel</t>
  </si>
  <si>
    <t>WdOutlineLevel</t>
  </si>
  <si>
    <t>Returns or sets the outline level for the specified paragraph.</t>
  </si>
  <si>
    <t>PageBreakBefore</t>
  </si>
  <si>
    <r>
      <t>True</t>
    </r>
    <r>
      <rPr>
        <sz val="11"/>
        <color theme="1"/>
        <rFont val="Calibri"/>
        <family val="2"/>
        <charset val="238"/>
        <scheme val="minor"/>
      </rPr>
      <t xml:space="preserve"> if a page break is forced before the specified paragraphs</t>
    </r>
  </si>
  <si>
    <t>ReadingOrder</t>
  </si>
  <si>
    <t>WdReadingOrder</t>
  </si>
  <si>
    <t>Returns or sets the reading order of the specified paragraph without changing the alignment.</t>
  </si>
  <si>
    <t>RightIndent</t>
  </si>
  <si>
    <t>Returns or sets the right indent (in points) for the specified paragraph.</t>
  </si>
  <si>
    <t>Returns a Shading object that refers to the shading formatting for the specified paragraph.</t>
  </si>
  <si>
    <t>SpaceAfter</t>
  </si>
  <si>
    <t>Returns or sets the amount of spacing (in points) after the specified paragraph or text column.</t>
  </si>
  <si>
    <t>SpaceAfterAuto</t>
  </si>
  <si>
    <r>
      <t>True</t>
    </r>
    <r>
      <rPr>
        <sz val="11"/>
        <color theme="1"/>
        <rFont val="Calibri"/>
        <family val="2"/>
        <charset val="238"/>
        <scheme val="minor"/>
      </rPr>
      <t xml:space="preserve"> if Microsoft Word automatically sets the amount of spacing after the specified paragraphs.</t>
    </r>
  </si>
  <si>
    <t>SpaceBefore</t>
  </si>
  <si>
    <t>Returns or sets the spacing (in points) before the specified paragraphs.</t>
  </si>
  <si>
    <t>SpaceBeforeAuto</t>
  </si>
  <si>
    <r>
      <t>True</t>
    </r>
    <r>
      <rPr>
        <sz val="11"/>
        <color theme="1"/>
        <rFont val="Calibri"/>
        <family val="2"/>
        <charset val="238"/>
        <scheme val="minor"/>
      </rPr>
      <t xml:space="preserve"> if Microsoft Word automatically sets the amount of spacing before the specified paragraphs.</t>
    </r>
  </si>
  <si>
    <t>TabStops</t>
  </si>
  <si>
    <r>
      <t xml:space="preserve">Returns or sets a </t>
    </r>
    <r>
      <rPr>
        <b/>
        <sz val="11"/>
        <color theme="1"/>
        <rFont val="Calibri"/>
        <family val="2"/>
        <charset val="238"/>
        <scheme val="minor"/>
      </rPr>
      <t>TabStops</t>
    </r>
    <r>
      <rPr>
        <sz val="11"/>
        <color theme="1"/>
        <rFont val="Calibri"/>
        <family val="2"/>
        <charset val="238"/>
        <scheme val="minor"/>
      </rPr>
      <t xml:space="preserve"> collection that represents all the custom tab stops for the specified paragraph.</t>
    </r>
  </si>
  <si>
    <t>TextboxTightWrap</t>
  </si>
  <si>
    <t>WdTextboxTightWrap</t>
  </si>
  <si>
    <t>Returns or sets a WdTextboxTightWrap constant that represents how tightly text wraps around shapes or text boxes.</t>
  </si>
  <si>
    <t>WidowControl</t>
  </si>
  <si>
    <r>
      <t>True</t>
    </r>
    <r>
      <rPr>
        <sz val="11"/>
        <color theme="1"/>
        <rFont val="Calibri"/>
        <family val="2"/>
        <charset val="238"/>
        <scheme val="minor"/>
      </rPr>
      <t xml:space="preserve"> if the first and last lines in the specified paragraph remain on the same page as the rest of the paragraph when Word repaginates the document.</t>
    </r>
  </si>
  <si>
    <t>WordWrap</t>
  </si>
  <si>
    <r>
      <t>True</t>
    </r>
    <r>
      <rPr>
        <sz val="11"/>
        <color theme="1"/>
        <rFont val="Calibri"/>
        <family val="2"/>
        <charset val="238"/>
        <scheme val="minor"/>
      </rPr>
      <t xml:space="preserve"> if Microsoft Word wraps Latin text in the middle of a word in the specified paragraphs or text frames.</t>
    </r>
  </si>
  <si>
    <t>Child</t>
  </si>
  <si>
    <t>Elements</t>
  </si>
  <si>
    <t>adjustRightInd</t>
  </si>
  <si>
    <t>Automatically Adjust Right Indent When Using Document Grid</t>
  </si>
  <si>
    <t>autoSpaceDE</t>
  </si>
  <si>
    <t>Automatically Adjust Spacing of Latin and East Asian Text</t>
  </si>
  <si>
    <t>autoSpaceDN</t>
  </si>
  <si>
    <t>Automatically Adjust Spacing of East Asian Text and Numbers</t>
  </si>
  <si>
    <t>bidi</t>
  </si>
  <si>
    <t>Right to Left Paragraph Layout</t>
  </si>
  <si>
    <t>cnfStyle</t>
  </si>
  <si>
    <t>Paragraph Conditional Formatting</t>
  </si>
  <si>
    <t>contextualSpacing</t>
  </si>
  <si>
    <t>Ignore Spacing Above and Below When Using Identical Styles</t>
  </si>
  <si>
    <t>divId</t>
  </si>
  <si>
    <t>Associated HTML div ID</t>
  </si>
  <si>
    <t>ind</t>
  </si>
  <si>
    <t>Paragraph Indentation</t>
  </si>
  <si>
    <t>jc</t>
  </si>
  <si>
    <t>Paragraph Alignment</t>
  </si>
  <si>
    <t>keepLines</t>
  </si>
  <si>
    <t>Keep All Lines On One Page</t>
  </si>
  <si>
    <t>keepNext</t>
  </si>
  <si>
    <t>Keep Paragraph With Next Paragraph</t>
  </si>
  <si>
    <t>kinsoku</t>
  </si>
  <si>
    <t>Use East Asian Typography Rules for First and Last Character per Line</t>
  </si>
  <si>
    <t>mirrorIndents</t>
  </si>
  <si>
    <t>Use Left/Right Indents as Inside/Outside Indents</t>
  </si>
  <si>
    <t>outlineLvl</t>
  </si>
  <si>
    <t>Associated Outline Level</t>
  </si>
  <si>
    <t>overflowPunct</t>
  </si>
  <si>
    <t>Allow Punctuation to Extend Past Text Extents</t>
  </si>
  <si>
    <t>pageBreakBefore</t>
  </si>
  <si>
    <t>Start Paragraph on Next Page</t>
  </si>
  <si>
    <t>pBdr</t>
  </si>
  <si>
    <t>Paragraph Borders</t>
  </si>
  <si>
    <t>Paragraph Shading</t>
  </si>
  <si>
    <t>Use Document Grid Settings for Inter-Line Paragraph Spacing</t>
  </si>
  <si>
    <t>Spacing Between Lines and Above/Below Paragraph</t>
  </si>
  <si>
    <t>suppressAutoHyphens</t>
  </si>
  <si>
    <t>Suppress Hyphenation for Paragraph</t>
  </si>
  <si>
    <t>suppressLineNumbers</t>
  </si>
  <si>
    <t>Suppress Line Numbers for Paragraph</t>
  </si>
  <si>
    <t>suppressOverlap</t>
  </si>
  <si>
    <t>Prevent Text Frames From Overlapping</t>
  </si>
  <si>
    <t>tabs</t>
  </si>
  <si>
    <t>Set of Custom Tab Stops</t>
  </si>
  <si>
    <t>textAlignment</t>
  </si>
  <si>
    <t>Vertical Character Alignment on Line</t>
  </si>
  <si>
    <t>textboxTightWrap</t>
  </si>
  <si>
    <t>Allow Surrounding Paragraphs to Tight Wrap to Text Box Contents</t>
  </si>
  <si>
    <t>textDirection</t>
  </si>
  <si>
    <t>Paragraph Text Flow Direction</t>
  </si>
  <si>
    <t>topLinePunct</t>
  </si>
  <si>
    <t>Compress Punctuation at Start of a Line</t>
  </si>
  <si>
    <t>widowControl</t>
  </si>
  <si>
    <t>Allow First/Last Line to Display on a Separate Page</t>
  </si>
  <si>
    <t>wordWrap</t>
  </si>
  <si>
    <t>Allow Line Breaking At Character Level</t>
  </si>
  <si>
    <t>Columns</t>
  </si>
  <si>
    <t>Returns a Columns collection that represents all the table columns in the table.</t>
  </si>
  <si>
    <t>Rows</t>
  </si>
  <si>
    <r>
      <t xml:space="preserve">Returns a </t>
    </r>
    <r>
      <rPr>
        <b/>
        <sz val="11"/>
        <color theme="1"/>
        <rFont val="Calibri"/>
        <family val="2"/>
        <charset val="238"/>
        <scheme val="minor"/>
      </rPr>
      <t>Rows</t>
    </r>
    <r>
      <rPr>
        <sz val="11"/>
        <color theme="1"/>
        <rFont val="Calibri"/>
        <family val="2"/>
        <charset val="238"/>
        <scheme val="minor"/>
      </rPr>
      <t xml:space="preserve"> collection that represents all the table rows within a table.</t>
    </r>
  </si>
  <si>
    <t>Tables</t>
  </si>
  <si>
    <t>Returns a Tables collection that represents all the tables nested within the specified table.</t>
  </si>
  <si>
    <t>Descr</t>
  </si>
  <si>
    <r>
      <t xml:space="preserve">Returns or sets a </t>
    </r>
    <r>
      <rPr>
        <b/>
        <sz val="11"/>
        <color theme="1"/>
        <rFont val="Calibri"/>
        <family val="2"/>
        <charset val="238"/>
        <scheme val="minor"/>
      </rPr>
      <t>String</t>
    </r>
    <r>
      <rPr>
        <sz val="11"/>
        <color theme="1"/>
        <rFont val="Calibri"/>
        <family val="2"/>
        <charset val="238"/>
        <scheme val="minor"/>
      </rPr>
      <t xml:space="preserve"> that contains a description for the specified table. Use the Descr property to provide an alternative text description for a table. This property adds text to the Description text box on the Alt Text tab of the Table Properties dialog in Word.</t>
    </r>
  </si>
  <si>
    <t>ID</t>
  </si>
  <si>
    <t>Returns or sets the identifying label for the specified table when the document is saved as a webpage.</t>
  </si>
  <si>
    <t>AllowAutoFit</t>
  </si>
  <si>
    <t>Allows Microsoft Word to automatically resize cells in a table to fit their contents.</t>
  </si>
  <si>
    <t>ApplyStyleColumnBands</t>
  </si>
  <si>
    <r>
      <t xml:space="preserve">Returns or sets a </t>
    </r>
    <r>
      <rPr>
        <b/>
        <sz val="11"/>
        <color theme="1"/>
        <rFont val="Calibri"/>
        <family val="2"/>
        <charset val="238"/>
        <scheme val="minor"/>
      </rPr>
      <t>Boolean</t>
    </r>
    <r>
      <rPr>
        <sz val="11"/>
        <color theme="1"/>
        <rFont val="Calibri"/>
        <family val="2"/>
        <charset val="238"/>
        <scheme val="minor"/>
      </rPr>
      <t xml:space="preserve"> that represents whether to apply style bands to the columns in a table if an applied preset table style provides style banding for columns.</t>
    </r>
  </si>
  <si>
    <t>ApplyStyleFirstColumn</t>
  </si>
  <si>
    <r>
      <t>True</t>
    </r>
    <r>
      <rPr>
        <sz val="11"/>
        <color theme="1"/>
        <rFont val="Calibri"/>
        <family val="2"/>
        <charset val="238"/>
        <scheme val="minor"/>
      </rPr>
      <t xml:space="preserve"> for Microsoft Word to apply first-column formatting to the first column of the specified table.</t>
    </r>
  </si>
  <si>
    <t>ApplyStyleHeadingRows</t>
  </si>
  <si>
    <r>
      <t>True</t>
    </r>
    <r>
      <rPr>
        <sz val="11"/>
        <color theme="1"/>
        <rFont val="Calibri"/>
        <family val="2"/>
        <charset val="238"/>
        <scheme val="minor"/>
      </rPr>
      <t xml:space="preserve"> for Microsoft Word to apply heading-row formatting to the first row of the selected table.</t>
    </r>
  </si>
  <si>
    <t>ApplyStyleLastColumn</t>
  </si>
  <si>
    <r>
      <t>True</t>
    </r>
    <r>
      <rPr>
        <sz val="11"/>
        <color theme="1"/>
        <rFont val="Calibri"/>
        <family val="2"/>
        <charset val="238"/>
        <scheme val="minor"/>
      </rPr>
      <t xml:space="preserve"> for Microsoft Word to apply last-column formatting to the last column of the specified table.</t>
    </r>
  </si>
  <si>
    <t>ApplyStyleLastRow</t>
  </si>
  <si>
    <r>
      <t>True</t>
    </r>
    <r>
      <rPr>
        <sz val="11"/>
        <color theme="1"/>
        <rFont val="Calibri"/>
        <family val="2"/>
        <charset val="238"/>
        <scheme val="minor"/>
      </rPr>
      <t xml:space="preserve"> for Microsoft Word to apply last-row formatting to the last row of the specified table.</t>
    </r>
  </si>
  <si>
    <t>ApplyStyleRowBands</t>
  </si>
  <si>
    <r>
      <t xml:space="preserve">Returns or sets a </t>
    </r>
    <r>
      <rPr>
        <b/>
        <sz val="11"/>
        <color theme="1"/>
        <rFont val="Calibri"/>
        <family val="2"/>
        <charset val="238"/>
        <scheme val="minor"/>
      </rPr>
      <t>Boolean</t>
    </r>
    <r>
      <rPr>
        <sz val="11"/>
        <color theme="1"/>
        <rFont val="Calibri"/>
        <family val="2"/>
        <charset val="238"/>
        <scheme val="minor"/>
      </rPr>
      <t xml:space="preserve"> that represents whether to apply style bands to the rows in a table if an applied preset table style provides style banding for rows.</t>
    </r>
  </si>
  <si>
    <t>AutoFormatType</t>
  </si>
  <si>
    <t>WdTableFormat</t>
  </si>
  <si>
    <t>Returns the type of automatic formatting that's been applied to the specified table.</t>
  </si>
  <si>
    <t>Returns a Borders collection that represents all the borders for the specified object.</t>
  </si>
  <si>
    <t>BottomPadding</t>
  </si>
  <si>
    <t>Returns or sets the amount of space (in points) to add below the contents of a single cell or all the cells in a table.</t>
  </si>
  <si>
    <t>LeftPadding</t>
  </si>
  <si>
    <t>Returns or sets the amount of space (in points) to add to the left of the contents of all the cells in a table.</t>
  </si>
  <si>
    <t>PreferredWidth</t>
  </si>
  <si>
    <t>Returns or sets the preferred width (in points or as a percentage of the window width) for the specified table.</t>
  </si>
  <si>
    <t>PreferredWidthType</t>
  </si>
  <si>
    <t>WdPreferredWidthType</t>
  </si>
  <si>
    <t>Returns or sets the preferred unit of measurement to use for the width of the specified table.</t>
  </si>
  <si>
    <t>RightPadding</t>
  </si>
  <si>
    <t>Returns or sets the amount of space (in points) to add to the right of the contents of all the cells in a table.</t>
  </si>
  <si>
    <t>Returns or sets the spacing (in points) between the cells in a table.</t>
  </si>
  <si>
    <t>Style</t>
  </si>
  <si>
    <t>Returns or sets the style for the specified table.</t>
  </si>
  <si>
    <t>TableDirection</t>
  </si>
  <si>
    <t>WdTableDirection</t>
  </si>
  <si>
    <t>Returns or sets the direction in which Microsoft Word orders cells in the specified table.</t>
  </si>
  <si>
    <r>
      <t xml:space="preserve">Returns or sets a </t>
    </r>
    <r>
      <rPr>
        <b/>
        <sz val="11"/>
        <color theme="1"/>
        <rFont val="Calibri"/>
        <family val="2"/>
        <charset val="238"/>
        <scheme val="minor"/>
      </rPr>
      <t>String</t>
    </r>
    <r>
      <rPr>
        <sz val="11"/>
        <color theme="1"/>
        <rFont val="Calibri"/>
        <family val="2"/>
        <charset val="238"/>
        <scheme val="minor"/>
      </rPr>
      <t xml:space="preserve"> that contains a title for the specified table. Use the Title property to provide an alternative text title for a table. This property adds title text to the Title text box on the Alt Text tab of the Table Properties dialog in Word.</t>
    </r>
  </si>
  <si>
    <t>TopPadding</t>
  </si>
  <si>
    <t>Returns or sets the amount of space (in points) to add above the contents of all the cells in a table.</t>
  </si>
  <si>
    <t>Uniform</t>
  </si>
  <si>
    <r>
      <t>True</t>
    </r>
    <r>
      <rPr>
        <sz val="11"/>
        <color theme="1"/>
        <rFont val="Calibri"/>
        <family val="2"/>
        <charset val="238"/>
        <scheme val="minor"/>
      </rPr>
      <t xml:space="preserve"> if all the rows in a table have the same number of columns.</t>
    </r>
  </si>
  <si>
    <t>NestingLevel</t>
  </si>
  <si>
    <t>Navigation</t>
  </si>
  <si>
    <t>Returns the nesting level of the specified table.</t>
  </si>
  <si>
    <t>bidiVisual</t>
  </si>
  <si>
    <t>Visually Right to Left Table</t>
  </si>
  <si>
    <t>Table Shading</t>
  </si>
  <si>
    <t>tblBorders</t>
  </si>
  <si>
    <t>Table Borders</t>
  </si>
  <si>
    <t>tblCaption</t>
  </si>
  <si>
    <t>Table Caption</t>
  </si>
  <si>
    <t>tblCellMar</t>
  </si>
  <si>
    <t>Table Cell Margin Defaults</t>
  </si>
  <si>
    <t>tblCellSpacing</t>
  </si>
  <si>
    <t>Table Cell Spacing Default</t>
  </si>
  <si>
    <t>tblDescription</t>
  </si>
  <si>
    <t>Table Description</t>
  </si>
  <si>
    <t>tblInd</t>
  </si>
  <si>
    <t>Table Indent from Leading Margin</t>
  </si>
  <si>
    <t>tblLayout</t>
  </si>
  <si>
    <t>Table Layout</t>
  </si>
  <si>
    <t>tblLook</t>
  </si>
  <si>
    <t>Table Style Conditional Formatting Settings</t>
  </si>
  <si>
    <t>tblOverlap</t>
  </si>
  <si>
    <t>Floating Table Allows Other Tables to Overlap</t>
  </si>
  <si>
    <t>tblpPr</t>
  </si>
  <si>
    <t>Floating Table Positioning</t>
  </si>
  <si>
    <t>tblStyle</t>
  </si>
  <si>
    <t>Referenced Table Style</t>
  </si>
  <si>
    <t>tblStyleColBandSize</t>
  </si>
  <si>
    <t>Number of Columns in Column Band</t>
  </si>
  <si>
    <t>tblStyleRowBandSize</t>
  </si>
  <si>
    <t>Number of Rows in Row Band</t>
  </si>
  <si>
    <t>tblW</t>
  </si>
  <si>
    <t>Preferred Table Width</t>
  </si>
  <si>
    <t>Znaczenie</t>
  </si>
  <si>
    <t>WebHidden</t>
  </si>
  <si>
    <t>Właściwość VBA</t>
  </si>
  <si>
    <t>Typ</t>
  </si>
  <si>
    <t>OpenXML</t>
  </si>
  <si>
    <t>Uwagi</t>
  </si>
  <si>
    <t>Nazwa czcionki</t>
  </si>
  <si>
    <t>Nazwa czcionki dla tekstu ASCII (o kodach od 0 do 127)</t>
  </si>
  <si>
    <t>Nazwa czcionki dla języków RTL</t>
  </si>
  <si>
    <t>Nazwa czcionki dla języków wschodnioazjatyckich.</t>
  </si>
  <si>
    <t>Nazwa dla o kodów od 128 do 155</t>
  </si>
  <si>
    <t>Rozmiar czcionki w punktach.</t>
  </si>
  <si>
    <t>W OpenXML rozmiar czcionki w jednostkach całkowitych równych  ½ punktu.</t>
  </si>
  <si>
    <t>Rozmiar czcionki w dla języków RTL</t>
  </si>
  <si>
    <t>Wytłuszczenie</t>
  </si>
  <si>
    <t>Wytłuszczenie dla języków RTL</t>
  </si>
  <si>
    <t>Pochylenie (kursywa)</t>
  </si>
  <si>
    <t>Kursywa dla języków RTL</t>
  </si>
  <si>
    <t>Podkreślenie</t>
  </si>
  <si>
    <t>Typ i kolor podkreślenia ustalane w jednym elemencie</t>
  </si>
  <si>
    <t>Kolor podkreślenia</t>
  </si>
  <si>
    <t>Przekreślenie pojedyncze. Wyklucza przekreślenie podwójne.</t>
  </si>
  <si>
    <t>DoubleStrike­­Through</t>
  </si>
  <si>
    <t>Przekreślenie podwójne. Wyklucza przekreślenie pojedyncze.</t>
  </si>
  <si>
    <t>Indeksowanie dolne. Wyklucza indeksowanie górne.</t>
  </si>
  <si>
    <t>Jedna wartość typu VerticalTextAlignment.</t>
  </si>
  <si>
    <t>Indeksowanie górne. Wyklucza indeksowanie dolne.</t>
  </si>
  <si>
    <t>Wszystkie litery  wyświetlane jako wielkie. Wyklucza SmallCaps.</t>
  </si>
  <si>
    <t>Małe litery wyświetlane jak wielkie ale nieco mniejsze. Wyklucza AllCaps.</t>
  </si>
  <si>
    <t>Tekst ukryty.</t>
  </si>
  <si>
    <t>Tekst niewidoczny.</t>
  </si>
  <si>
    <t>Tekst ukryty na stronie Web.</t>
  </si>
  <si>
    <t>Znacznik akapitu zawsze ukryty.</t>
  </si>
  <si>
    <t>Kolor tekstu można ustalić jako wartość RGB lub odwołując się do kolorów motywu.</t>
  </si>
  <si>
    <t>Ustawia kolor indeksowany dla tekstu.</t>
  </si>
  <si>
    <t>Ustawia kolor indeksowany dla tekstu w językach RTL.</t>
  </si>
  <si>
    <t>Ustala odstępy międzyznakowe w punktach</t>
  </si>
  <si>
    <t>Ustala poziome skalowanie czcionek w procentach. Czcionki mogą być zwężone lub rozszerzone. Zakres od 1 do 600.</t>
  </si>
  <si>
    <t>Zmienia pionowe położenie tekstu względem linii bazowej (w punktach)</t>
  </si>
  <si>
    <t>Podaje minimalny rozmiar czcionki (w punktach), poniżej którego stosuje się automatyczne podsuwanie znaków.</t>
  </si>
  <si>
    <t>Nakazuje ignorowanie ustalonej w siatce dokumentu liczby znaków w linii.</t>
  </si>
  <si>
    <t>Działa odwrotnie niż w VBA.</t>
  </si>
  <si>
    <t>Wyświetla obwiednię znaków</t>
  </si>
  <si>
    <t>Wyświetla tekst jak wytłoczony. Wyklucza Engrave.</t>
  </si>
  <si>
    <t>Wyświetla tekst jak wygrawerowany. Wyklucza Emboss.</t>
  </si>
  <si>
    <t>WdEmphasis­Mark</t>
  </si>
  <si>
    <t>Wyświetla specjalny znak zwrócenia uwagi.</t>
  </si>
  <si>
    <t>Podaje właściwości cieniowania tekstu.</t>
  </si>
  <si>
    <t>Shadow­Format</t>
  </si>
  <si>
    <t>Ustala format cienia dla tekstu.</t>
  </si>
  <si>
    <t>Umożliwia ustalenie obramowania tekstu</t>
  </si>
  <si>
    <t>W OpenXML Czcionki ustala się przez element RunFonts osobno dla 4 zakresów znaków tak samo jak w modelu VBA. Zamiast podać nazwę czcionki można się odwołać do motywu.</t>
  </si>
  <si>
    <t>Podaje obiekt ColorFormat dla ustalenia koloru tekstu. Obiekt ColorFormat umożliwia ustawienie koloru dla tekstu, dla tła, dla linii, dla cienia i dla wytłoczenia.</t>
  </si>
  <si>
    <t>Ustala indeksowany kolor tła dla tekstu. Dla VBA odpowiednikiem jest HighlightColorIndex dla obiektu Range.</t>
  </si>
  <si>
    <t>SpecHidden</t>
  </si>
  <si>
    <t>Znak ukrytego akapitu nie jest używany do łamania tekstu.</t>
  </si>
  <si>
    <t>Ustala kolor znaków diakrytycznych. Działa, jeśli jest ustawiona opcja  UseDiacricticColor</t>
  </si>
  <si>
    <t xml:space="preserve">Black </t>
  </si>
  <si>
    <t>Returns or sets a value that represents the black component of a CMYK color.</t>
  </si>
  <si>
    <t xml:space="preserve">Brightness </t>
  </si>
  <si>
    <t>Gets the brightness of a specified shape color.</t>
  </si>
  <si>
    <t xml:space="preserve">Cyan </t>
  </si>
  <si>
    <t>Returns or sets a value that represents the cyan component of a CMYK color.</t>
  </si>
  <si>
    <t xml:space="preserve">Ink[Int32] </t>
  </si>
  <si>
    <t>Returns or sets a value that represents the degree of saturation for a specified ink.</t>
  </si>
  <si>
    <t xml:space="preserve">Magenta </t>
  </si>
  <si>
    <t>Returns or sets a value that represents the magenta component of a CMYK color.</t>
  </si>
  <si>
    <t xml:space="preserve">Name </t>
  </si>
  <si>
    <t xml:space="preserve">ObjectThemeColor </t>
  </si>
  <si>
    <t>Returns or sets the theme color for a color format. Read/write.</t>
  </si>
  <si>
    <t xml:space="preserve">OverPrint </t>
  </si>
  <si>
    <t>Returns or sets a value that indicates when creating separation plates for commercial printing, the specified shape is not printed on the separation plates where the ink level of the shape is set to 0 (zero).</t>
  </si>
  <si>
    <t xml:space="preserve">RGB </t>
  </si>
  <si>
    <t>Returns or sets the red-green-blue (RGB) value of the specified color.</t>
  </si>
  <si>
    <t xml:space="preserve">SchemeColor </t>
  </si>
  <si>
    <t>Returns or sets a value that represents the color in the applied color scheme that's associated with the specified object.</t>
  </si>
  <si>
    <t xml:space="preserve">TintAndShade </t>
  </si>
  <si>
    <t>Returns or sets a value that represents the lightening or darkening of a specified shape's color.</t>
  </si>
  <si>
    <t xml:space="preserve">Type </t>
  </si>
  <si>
    <t>Returns the shape color type.</t>
  </si>
  <si>
    <t xml:space="preserve">Yellow </t>
  </si>
  <si>
    <t>Returns or sets a value that represents the yellow component of a CMYK color.</t>
  </si>
  <si>
    <t>float</t>
  </si>
  <si>
    <t>WdThemeColorIndex</t>
  </si>
  <si>
    <t>MsoColorType</t>
  </si>
  <si>
    <t>W/R</t>
  </si>
  <si>
    <t>CMYK</t>
  </si>
  <si>
    <t>_definition</t>
  </si>
  <si>
    <t>Ink</t>
  </si>
  <si>
    <t>Managed</t>
  </si>
  <si>
    <t>Scheme</t>
  </si>
  <si>
    <t>float[]</t>
  </si>
  <si>
    <t>bool</t>
  </si>
  <si>
    <t>BackgroundPatternColor</t>
  </si>
  <si>
    <t>WdColor</t>
  </si>
  <si>
    <t>Returns or sets the 24-bit color that's applied to the background of the Shading object. Can be any valid WdColor constant or a value returned by Visual Basic's RGB function.</t>
  </si>
  <si>
    <t>BackgroundPatternColorIndex</t>
  </si>
  <si>
    <t>Returns or sets the color that's applied to the background of the Shading object.</t>
  </si>
  <si>
    <t>ForegroundPatternColor</t>
  </si>
  <si>
    <t>ForgroundPatternColorIndex</t>
  </si>
  <si>
    <t>Returns or sets the color that's applied to the foreground of the Shading object. This color is applied to the dots and lines in the shading pattern.</t>
  </si>
  <si>
    <t>Returns or sets the 24-bit color that's applied to the foreground of the Shading object. This color is applied to the dots and lines in the shading pattern. Can be any valid WdColor constant or a value returned by Visual Basic's RGB function.</t>
  </si>
  <si>
    <t>Texture</t>
  </si>
  <si>
    <t>WdTextureIndex</t>
  </si>
  <si>
    <t>Returns or sets the shading texture for the specified object.</t>
  </si>
  <si>
    <t xml:space="preserve">ForeColor </t>
  </si>
  <si>
    <t>Returns or sets a ColorFormat object that represents the foreground color for the shadow.</t>
  </si>
  <si>
    <t xml:space="preserve">Obscured </t>
  </si>
  <si>
    <r>
      <t>MsoTrue</t>
    </r>
    <r>
      <rPr>
        <sz val="11"/>
        <color theme="1"/>
        <rFont val="Calibri"/>
        <family val="2"/>
        <charset val="238"/>
        <scheme val="minor"/>
      </rPr>
      <t xml:space="preserve"> if the shadow of the specified shape appears filled in and is obscured by the shape, even if the shape has no fill. </t>
    </r>
    <r>
      <rPr>
        <b/>
        <sz val="11"/>
        <color theme="1"/>
        <rFont val="Calibri"/>
        <family val="2"/>
        <charset val="238"/>
        <scheme val="minor"/>
      </rPr>
      <t>MsoFalse</t>
    </r>
    <r>
      <rPr>
        <sz val="11"/>
        <color theme="1"/>
        <rFont val="Calibri"/>
        <family val="2"/>
        <charset val="238"/>
        <scheme val="minor"/>
      </rPr>
      <t xml:space="preserve"> if the shadow has no fill and the outline of the shadow is visible through the shape if the shape has no fill.</t>
    </r>
  </si>
  <si>
    <t xml:space="preserve">OffsetX </t>
  </si>
  <si>
    <t>Returns or sets the horizontal offset (in points) of the shadow from the specified shape. A positive value offsets the shadow to the right of the shape; a negative value offsets it to the left.</t>
  </si>
  <si>
    <t xml:space="preserve">OffsetY </t>
  </si>
  <si>
    <t>Returns or sets the vertical offset (in points) of the shadow from the specified shape. A positive value offsets the shadow below the shape; a negative value offsets it above the shape.</t>
  </si>
  <si>
    <t xml:space="preserve">RotateWithShape </t>
  </si>
  <si>
    <t>Returns or sets an MsoTriState that represents whether to rotate the shadow when rotating the shape. Read/write.</t>
  </si>
  <si>
    <t xml:space="preserve">Size </t>
  </si>
  <si>
    <r>
      <t xml:space="preserve">Returns or sets a </t>
    </r>
    <r>
      <rPr>
        <b/>
        <sz val="11"/>
        <color theme="1"/>
        <rFont val="Calibri"/>
        <family val="2"/>
        <charset val="238"/>
        <scheme val="minor"/>
      </rPr>
      <t>Single</t>
    </r>
    <r>
      <rPr>
        <sz val="11"/>
        <color theme="1"/>
        <rFont val="Calibri"/>
        <family val="2"/>
        <charset val="238"/>
        <scheme val="minor"/>
      </rPr>
      <t xml:space="preserve"> that represents the width of the shadow. Read/write.</t>
    </r>
  </si>
  <si>
    <t xml:space="preserve">Style </t>
  </si>
  <si>
    <t>Returns or sets a MsoShadowType that represents the type of shadow formatting to apply to a shape. Read/write.</t>
  </si>
  <si>
    <t xml:space="preserve">Transparency </t>
  </si>
  <si>
    <t>Returns or sets the degree of transparency of the specified fill, shadow, or line as a value between 0.0 (opaque) and 1.0 (clear).</t>
  </si>
  <si>
    <t>Returns or sets the shape shadow type.</t>
  </si>
  <si>
    <t xml:space="preserve">Visible </t>
  </si>
  <si>
    <t>True if the specified object, or the formatting applied to it,</t>
  </si>
  <si>
    <t>MsoShadowType</t>
  </si>
  <si>
    <t>MsoShadowStyle</t>
  </si>
  <si>
    <t>Blur</t>
  </si>
  <si>
    <r>
      <t xml:space="preserve">Returns or sets a </t>
    </r>
    <r>
      <rPr>
        <b/>
        <sz val="11"/>
        <color theme="1"/>
        <rFont val="Calibri"/>
        <family val="2"/>
        <charset val="238"/>
        <scheme val="minor"/>
      </rPr>
      <t>Single</t>
    </r>
    <r>
      <rPr>
        <sz val="11"/>
        <color theme="1"/>
        <rFont val="Calibri"/>
        <family val="2"/>
        <charset val="238"/>
        <scheme val="minor"/>
      </rPr>
      <t xml:space="preserve"> that represents the blur level for a shadow format.</t>
    </r>
  </si>
  <si>
    <t>AlwaysInFront</t>
  </si>
  <si>
    <t>Count</t>
  </si>
  <si>
    <t>DistanceFrom</t>
  </si>
  <si>
    <t>DistanceFromBottom</t>
  </si>
  <si>
    <t>DistanceFromLeft</t>
  </si>
  <si>
    <t>DistanceFromRight</t>
  </si>
  <si>
    <t>DistanceFromTop</t>
  </si>
  <si>
    <t>Enable</t>
  </si>
  <si>
    <t>EnableFirstPageInSection</t>
  </si>
  <si>
    <t>EnableOtherPagesInSection</t>
  </si>
  <si>
    <t>HasHorizontal</t>
  </si>
  <si>
    <t>HasVertical</t>
  </si>
  <si>
    <t>InsideColor</t>
  </si>
  <si>
    <t>InsideColorIndex</t>
  </si>
  <si>
    <t>InsideLineStyle</t>
  </si>
  <si>
    <t>InsideLineWidth</t>
  </si>
  <si>
    <t>JoinBorders</t>
  </si>
  <si>
    <t>OutsideColor</t>
  </si>
  <si>
    <t>OutsideColorIndex</t>
  </si>
  <si>
    <t>OutsideLineStyle</t>
  </si>
  <si>
    <t>OutsideLineWidth</t>
  </si>
  <si>
    <t>Shadow</t>
  </si>
  <si>
    <t>SurroundFooter</t>
  </si>
  <si>
    <t>SurroundHeader</t>
  </si>
  <si>
    <r>
      <t>True</t>
    </r>
    <r>
      <rPr>
        <sz val="11"/>
        <color theme="1"/>
        <rFont val="Calibri"/>
        <family val="2"/>
        <charset val="238"/>
        <scheme val="minor"/>
      </rPr>
      <t xml:space="preserve"> if page borders are displayed in front of the document text.</t>
    </r>
  </si>
  <si>
    <r>
      <t xml:space="preserve">Returns the number of items in the </t>
    </r>
    <r>
      <rPr>
        <b/>
        <sz val="11"/>
        <color theme="1"/>
        <rFont val="Calibri"/>
        <family val="2"/>
        <charset val="238"/>
        <scheme val="minor"/>
      </rPr>
      <t>Borders</t>
    </r>
    <r>
      <rPr>
        <sz val="11"/>
        <color theme="1"/>
        <rFont val="Calibri"/>
        <family val="2"/>
        <charset val="238"/>
        <scheme val="minor"/>
      </rPr>
      <t xml:space="preserve"> collection.</t>
    </r>
  </si>
  <si>
    <r>
      <t xml:space="preserve">Returns or sets a value that indicates whether the specified page border is measured from the edge of the page or from the text it surrounds. Read/write </t>
    </r>
    <r>
      <rPr>
        <b/>
        <sz val="11"/>
        <color theme="1"/>
        <rFont val="Calibri"/>
        <family val="2"/>
        <charset val="238"/>
        <scheme val="minor"/>
      </rPr>
      <t>WdBorderDistanceFrom</t>
    </r>
    <r>
      <rPr>
        <sz val="11"/>
        <color theme="1"/>
        <rFont val="Calibri"/>
        <family val="2"/>
        <charset val="238"/>
        <scheme val="minor"/>
      </rPr>
      <t>.</t>
    </r>
  </si>
  <si>
    <t>WdBorderDistanceFrom</t>
  </si>
  <si>
    <t>Returns or sets the space (in points) between the text and the bottom border.</t>
  </si>
  <si>
    <t>Returns or sets the space (in points) between the text and the left border.</t>
  </si>
  <si>
    <t>Returns or sets the space (in points) between the right edge of the text and the right border.</t>
  </si>
  <si>
    <t>Returns or sets the space (in points) between the text and the top border.</t>
  </si>
  <si>
    <t>Returns or sets border formatting for the specified object.</t>
  </si>
  <si>
    <r>
      <t>True</t>
    </r>
    <r>
      <rPr>
        <sz val="11"/>
        <color theme="1"/>
        <rFont val="Calibri"/>
        <family val="2"/>
        <charset val="238"/>
        <scheme val="minor"/>
      </rPr>
      <t xml:space="preserve"> if page borders are enabled for the first page in the section.</t>
    </r>
  </si>
  <si>
    <r>
      <t>True</t>
    </r>
    <r>
      <rPr>
        <sz val="11"/>
        <color theme="1"/>
        <rFont val="Calibri"/>
        <family val="2"/>
        <charset val="238"/>
        <scheme val="minor"/>
      </rPr>
      <t xml:space="preserve"> if page borders are enabled for all pages in the section except for the first page.</t>
    </r>
  </si>
  <si>
    <r>
      <t>True</t>
    </r>
    <r>
      <rPr>
        <sz val="11"/>
        <color theme="1"/>
        <rFont val="Calibri"/>
        <family val="2"/>
        <charset val="238"/>
        <scheme val="minor"/>
      </rPr>
      <t xml:space="preserve"> if a horizontal border can be applied to the object.</t>
    </r>
  </si>
  <si>
    <r>
      <t>True</t>
    </r>
    <r>
      <rPr>
        <sz val="11"/>
        <color theme="1"/>
        <rFont val="Calibri"/>
        <family val="2"/>
        <charset val="238"/>
        <scheme val="minor"/>
      </rPr>
      <t xml:space="preserve"> if a vertical border can be applied to the specified object.</t>
    </r>
  </si>
  <si>
    <t>Returns or sets the 24-bit color of the inside borders.</t>
  </si>
  <si>
    <t>Color</t>
  </si>
  <si>
    <t>Returns or sets the color of the inside borders.</t>
  </si>
  <si>
    <t>Returns or sets the inside border for the specified object.</t>
  </si>
  <si>
    <t>WdLineStyle</t>
  </si>
  <si>
    <t>WdLineWidth</t>
  </si>
  <si>
    <t>Returns or sets the line width of the inside border of an object.</t>
  </si>
  <si>
    <r>
      <t>True</t>
    </r>
    <r>
      <rPr>
        <sz val="11"/>
        <color theme="1"/>
        <rFont val="Calibri"/>
        <family val="2"/>
        <charset val="238"/>
        <scheme val="minor"/>
      </rPr>
      <t xml:space="preserve"> if vertical borders at the edges of paragraphs and tables are removed so that the horizontal borders can connect to the page border</t>
    </r>
  </si>
  <si>
    <t>Returns or sets the 24-bit color of the outside borders.</t>
  </si>
  <si>
    <t>Returns or sets the color of the outside borders.</t>
  </si>
  <si>
    <t>Returns or sets the outside border for the specified object.</t>
  </si>
  <si>
    <t>Returns or sets the line width of the outside border of an object.</t>
  </si>
  <si>
    <r>
      <t>True</t>
    </r>
    <r>
      <rPr>
        <sz val="11"/>
        <color theme="1"/>
        <rFont val="Calibri"/>
        <family val="2"/>
        <charset val="238"/>
        <scheme val="minor"/>
      </rPr>
      <t xml:space="preserve"> if the specified border is formatted as shadowed</t>
    </r>
  </si>
  <si>
    <r>
      <t>True</t>
    </r>
    <r>
      <rPr>
        <sz val="11"/>
        <color theme="1"/>
        <rFont val="Calibri"/>
        <family val="2"/>
        <charset val="238"/>
        <scheme val="minor"/>
      </rPr>
      <t xml:space="preserve"> if a page border encompasses the document footer.</t>
    </r>
  </si>
  <si>
    <r>
      <t>True</t>
    </r>
    <r>
      <rPr>
        <sz val="11"/>
        <color theme="1"/>
        <rFont val="Calibri"/>
        <family val="2"/>
        <charset val="238"/>
        <scheme val="minor"/>
      </rPr>
      <t xml:space="preserve"> if a page border encompasses the document header.</t>
    </r>
  </si>
  <si>
    <t>PageBorders</t>
  </si>
  <si>
    <t>Subclass</t>
  </si>
  <si>
    <t>CodeName</t>
  </si>
  <si>
    <t>The code name is the name for the module that houses event macros for a document.</t>
  </si>
  <si>
    <t>Parent</t>
  </si>
  <si>
    <t>Returns an Object that represents the parent object of the specified Document object.</t>
  </si>
  <si>
    <t>Scripts</t>
  </si>
  <si>
    <r>
      <t xml:space="preserve">Returns a </t>
    </r>
    <r>
      <rPr>
        <b/>
        <sz val="11"/>
        <color theme="1"/>
        <rFont val="Calibri"/>
        <family val="2"/>
        <charset val="238"/>
        <scheme val="minor"/>
      </rPr>
      <t>Scripts</t>
    </r>
    <r>
      <rPr>
        <sz val="11"/>
        <color theme="1"/>
        <rFont val="Calibri"/>
        <family val="2"/>
        <charset val="238"/>
        <scheme val="minor"/>
      </rPr>
      <t xml:space="preserve"> collection that represents the collection of HTML scripts in the specified object.</t>
    </r>
  </si>
  <si>
    <t>SmartDocument</t>
  </si>
  <si>
    <r>
      <t xml:space="preserve">Returns a </t>
    </r>
    <r>
      <rPr>
        <b/>
        <sz val="11"/>
        <color theme="1"/>
        <rFont val="Calibri"/>
        <family val="2"/>
        <scheme val="minor"/>
      </rPr>
      <t>SmartDocument</t>
    </r>
    <r>
      <rPr>
        <sz val="11"/>
        <color theme="1"/>
        <rFont val="Calibri"/>
        <family val="2"/>
        <charset val="238"/>
        <scheme val="minor"/>
      </rPr>
      <t xml:space="preserve"> object that represents the settings for a smart document solution.</t>
    </r>
  </si>
  <si>
    <t>Variables</t>
  </si>
  <si>
    <r>
      <t xml:space="preserve">Returns a </t>
    </r>
    <r>
      <rPr>
        <b/>
        <sz val="11"/>
        <color theme="1"/>
        <rFont val="Calibri"/>
        <family val="2"/>
        <scheme val="minor"/>
      </rPr>
      <t>Variables</t>
    </r>
    <r>
      <rPr>
        <sz val="11"/>
        <color theme="1"/>
        <rFont val="Calibri"/>
        <family val="2"/>
        <charset val="238"/>
        <scheme val="minor"/>
      </rPr>
      <t xml:space="preserve"> collection that represents the variables stored in the specified document.</t>
    </r>
  </si>
  <si>
    <t>VBProject</t>
  </si>
  <si>
    <r>
      <t xml:space="preserve">Returns the </t>
    </r>
    <r>
      <rPr>
        <b/>
        <sz val="11"/>
        <color theme="1"/>
        <rFont val="Calibri"/>
        <family val="2"/>
        <charset val="238"/>
        <scheme val="minor"/>
      </rPr>
      <t>VBProject</t>
    </r>
    <r>
      <rPr>
        <sz val="11"/>
        <color theme="1"/>
        <rFont val="Calibri"/>
        <family val="2"/>
        <charset val="238"/>
        <scheme val="minor"/>
      </rPr>
      <t xml:space="preserve"> object for the specified template or document.</t>
    </r>
  </si>
  <si>
    <t>Container</t>
  </si>
  <si>
    <t>Returns the object that represents the container application for the specified document.</t>
  </si>
  <si>
    <t>Creator</t>
  </si>
  <si>
    <t>Broadcast</t>
  </si>
  <si>
    <t>CoAuthoring</t>
  </si>
  <si>
    <r>
      <t xml:space="preserve">Returns a </t>
    </r>
    <r>
      <rPr>
        <b/>
        <sz val="11"/>
        <color theme="1"/>
        <rFont val="Calibri"/>
        <family val="2"/>
        <scheme val="minor"/>
      </rPr>
      <t>Broadcast</t>
    </r>
    <r>
      <rPr>
        <sz val="11"/>
        <color theme="1"/>
        <rFont val="Calibri"/>
        <family val="2"/>
        <charset val="238"/>
        <scheme val="minor"/>
      </rPr>
      <t xml:space="preserve"> object that represents a broadcast session, in which presenters can present Word documents to remote participants over the web without the participants needing to have rich clients installed.</t>
    </r>
  </si>
  <si>
    <r>
      <t xml:space="preserve">Returns a </t>
    </r>
    <r>
      <rPr>
        <b/>
        <sz val="11"/>
        <color theme="1"/>
        <rFont val="Calibri"/>
        <family val="2"/>
        <scheme val="minor"/>
      </rPr>
      <t>CoAuthoring</t>
    </r>
    <r>
      <rPr>
        <sz val="11"/>
        <color theme="1"/>
        <rFont val="Calibri"/>
        <family val="2"/>
        <charset val="238"/>
        <scheme val="minor"/>
      </rPr>
      <t xml:space="preserve"> object that provides the entry point into the co authoring object model.</t>
    </r>
  </si>
  <si>
    <t>DocumentInspectors</t>
  </si>
  <si>
    <r>
      <t xml:space="preserve">Returns a </t>
    </r>
    <r>
      <rPr>
        <b/>
        <sz val="11"/>
        <color theme="1"/>
        <rFont val="Calibri"/>
        <family val="2"/>
        <charset val="238"/>
        <scheme val="minor"/>
      </rPr>
      <t>DocumentInspectors</t>
    </r>
    <r>
      <rPr>
        <sz val="11"/>
        <color theme="1"/>
        <rFont val="Calibri"/>
        <family val="2"/>
        <charset val="238"/>
        <scheme val="minor"/>
      </rPr>
      <t xml:space="preserve"> collection that enables you to locate hidden personal information, such as author name, company name, and revision date.</t>
    </r>
  </si>
  <si>
    <t>Bookmarks</t>
  </si>
  <si>
    <r>
      <t xml:space="preserve">Returns a </t>
    </r>
    <r>
      <rPr>
        <b/>
        <sz val="11"/>
        <color theme="1"/>
        <rFont val="Calibri"/>
        <family val="2"/>
        <scheme val="minor"/>
      </rPr>
      <t>Bookmarks</t>
    </r>
    <r>
      <rPr>
        <sz val="11"/>
        <color theme="1"/>
        <rFont val="Calibri"/>
        <family val="2"/>
        <charset val="238"/>
        <scheme val="minor"/>
      </rPr>
      <t xml:space="preserve"> collection that represents all the bookmarks in a document.</t>
    </r>
  </si>
  <si>
    <r>
      <t xml:space="preserve">Returns a </t>
    </r>
    <r>
      <rPr>
        <b/>
        <sz val="11"/>
        <color theme="1"/>
        <rFont val="Calibri"/>
        <family val="2"/>
        <scheme val="minor"/>
      </rPr>
      <t>Characters</t>
    </r>
    <r>
      <rPr>
        <sz val="11"/>
        <color theme="1"/>
        <rFont val="Calibri"/>
        <family val="2"/>
        <charset val="238"/>
        <scheme val="minor"/>
      </rPr>
      <t xml:space="preserve"> collection that represents the characters in a document. Read-only.</t>
    </r>
  </si>
  <si>
    <t>Range</t>
  </si>
  <si>
    <r>
      <t xml:space="preserve">Returns a </t>
    </r>
    <r>
      <rPr>
        <b/>
        <sz val="11"/>
        <color theme="1"/>
        <rFont val="Calibri"/>
        <family val="2"/>
        <scheme val="minor"/>
      </rPr>
      <t>Range</t>
    </r>
    <r>
      <rPr>
        <sz val="11"/>
        <color theme="1"/>
        <rFont val="Calibri"/>
        <family val="2"/>
        <charset val="238"/>
        <scheme val="minor"/>
      </rPr>
      <t xml:space="preserve"> object that represents the main document story.</t>
    </r>
  </si>
  <si>
    <t>ContentControls</t>
  </si>
  <si>
    <r>
      <t xml:space="preserve">Returns a </t>
    </r>
    <r>
      <rPr>
        <b/>
        <sz val="11"/>
        <color theme="1"/>
        <rFont val="Calibri"/>
        <family val="2"/>
        <scheme val="minor"/>
      </rPr>
      <t>ContentControls</t>
    </r>
    <r>
      <rPr>
        <sz val="11"/>
        <color theme="1"/>
        <rFont val="Calibri"/>
        <family val="2"/>
        <charset val="238"/>
        <scheme val="minor"/>
      </rPr>
      <t xml:space="preserve"> collection that represents all the content controls in a document.</t>
    </r>
  </si>
  <si>
    <t>Fields</t>
  </si>
  <si>
    <r>
      <t xml:space="preserve">Returns a </t>
    </r>
    <r>
      <rPr>
        <b/>
        <sz val="11"/>
        <color theme="1"/>
        <rFont val="Calibri"/>
        <family val="2"/>
        <scheme val="minor"/>
      </rPr>
      <t>Fields</t>
    </r>
    <r>
      <rPr>
        <sz val="11"/>
        <color theme="1"/>
        <rFont val="Calibri"/>
        <family val="2"/>
        <charset val="238"/>
        <scheme val="minor"/>
      </rPr>
      <t xml:space="preserve"> collection that represents all the fields in the document.</t>
    </r>
  </si>
  <si>
    <t>FormFields</t>
  </si>
  <si>
    <r>
      <t xml:space="preserve">Returns a </t>
    </r>
    <r>
      <rPr>
        <b/>
        <sz val="11"/>
        <color theme="1"/>
        <rFont val="Calibri"/>
        <family val="2"/>
        <scheme val="minor"/>
      </rPr>
      <t>FormFields</t>
    </r>
    <r>
      <rPr>
        <sz val="11"/>
        <color theme="1"/>
        <rFont val="Calibri"/>
        <family val="2"/>
        <charset val="238"/>
        <scheme val="minor"/>
      </rPr>
      <t xml:space="preserve"> collection that represents all the form fields in the document.</t>
    </r>
  </si>
  <si>
    <t>Frames</t>
  </si>
  <si>
    <r>
      <t xml:space="preserve">Returns a </t>
    </r>
    <r>
      <rPr>
        <b/>
        <sz val="11"/>
        <color theme="1"/>
        <rFont val="Calibri"/>
        <family val="2"/>
        <scheme val="minor"/>
      </rPr>
      <t>Frames</t>
    </r>
    <r>
      <rPr>
        <sz val="11"/>
        <color theme="1"/>
        <rFont val="Calibri"/>
        <family val="2"/>
        <charset val="238"/>
        <scheme val="minor"/>
      </rPr>
      <t xml:space="preserve"> collection that represents all the frames in a document.</t>
    </r>
  </si>
  <si>
    <t>Frameset</t>
  </si>
  <si>
    <r>
      <t xml:space="preserve">Returns a </t>
    </r>
    <r>
      <rPr>
        <b/>
        <sz val="11"/>
        <color theme="1"/>
        <rFont val="Calibri"/>
        <family val="2"/>
        <scheme val="minor"/>
      </rPr>
      <t>Frameset</t>
    </r>
    <r>
      <rPr>
        <sz val="11"/>
        <color theme="1"/>
        <rFont val="Calibri"/>
        <family val="2"/>
        <charset val="238"/>
        <scheme val="minor"/>
      </rPr>
      <t xml:space="preserve"> object that represents an entire frames page or a single frame on a frames page.</t>
    </r>
  </si>
  <si>
    <t>HTMLDivisions</t>
  </si>
  <si>
    <r>
      <t xml:space="preserve">Returns an </t>
    </r>
    <r>
      <rPr>
        <b/>
        <sz val="11"/>
        <color theme="1"/>
        <rFont val="Calibri"/>
        <family val="2"/>
        <scheme val="minor"/>
      </rPr>
      <t>HTMLDivisions</t>
    </r>
    <r>
      <rPr>
        <sz val="11"/>
        <color theme="1"/>
        <rFont val="Calibri"/>
        <family val="2"/>
        <charset val="238"/>
        <scheme val="minor"/>
      </rPr>
      <t xml:space="preserve"> collection that represents the HTML DIV elements in a web document.</t>
    </r>
  </si>
  <si>
    <t>Hyperlinks</t>
  </si>
  <si>
    <r>
      <t xml:space="preserve">Returns a </t>
    </r>
    <r>
      <rPr>
        <b/>
        <sz val="11"/>
        <color theme="1"/>
        <rFont val="Calibri"/>
        <family val="2"/>
        <scheme val="minor"/>
      </rPr>
      <t>Hyperlinks</t>
    </r>
    <r>
      <rPr>
        <sz val="11"/>
        <color theme="1"/>
        <rFont val="Calibri"/>
        <family val="2"/>
        <charset val="238"/>
        <scheme val="minor"/>
      </rPr>
      <t xml:space="preserve"> collection that represents all the hyperlinks in the specified document.</t>
    </r>
  </si>
  <si>
    <t>InlineShapes</t>
  </si>
  <si>
    <r>
      <t xml:space="preserve">Returns an </t>
    </r>
    <r>
      <rPr>
        <b/>
        <sz val="11"/>
        <color theme="1"/>
        <rFont val="Calibri"/>
        <family val="2"/>
        <charset val="238"/>
        <scheme val="minor"/>
      </rPr>
      <t>InlineShapes</t>
    </r>
    <r>
      <rPr>
        <sz val="11"/>
        <color theme="1"/>
        <rFont val="Calibri"/>
        <family val="2"/>
        <charset val="238"/>
        <scheme val="minor"/>
      </rPr>
      <t xml:space="preserve"> collection that represents all the </t>
    </r>
    <r>
      <rPr>
        <b/>
        <sz val="11"/>
        <color theme="1"/>
        <rFont val="Calibri"/>
        <family val="2"/>
        <charset val="238"/>
        <scheme val="minor"/>
      </rPr>
      <t>InlineShape</t>
    </r>
    <r>
      <rPr>
        <sz val="11"/>
        <color theme="1"/>
        <rFont val="Calibri"/>
        <family val="2"/>
        <charset val="238"/>
        <scheme val="minor"/>
      </rPr>
      <t xml:space="preserve"> objects in a document.</t>
    </r>
  </si>
  <si>
    <t>ListParagraphs</t>
  </si>
  <si>
    <r>
      <t xml:space="preserve">Returns a </t>
    </r>
    <r>
      <rPr>
        <b/>
        <sz val="11"/>
        <color theme="1"/>
        <rFont val="Calibri"/>
        <family val="2"/>
        <charset val="238"/>
        <scheme val="minor"/>
      </rPr>
      <t>ListParagraphs</t>
    </r>
    <r>
      <rPr>
        <sz val="11"/>
        <color theme="1"/>
        <rFont val="Calibri"/>
        <family val="2"/>
        <charset val="238"/>
        <scheme val="minor"/>
      </rPr>
      <t xml:space="preserve"> object that represents all the numbered paragraphs in a document.</t>
    </r>
  </si>
  <si>
    <t>Lists</t>
  </si>
  <si>
    <r>
      <t xml:space="preserve">Returns a </t>
    </r>
    <r>
      <rPr>
        <b/>
        <sz val="11"/>
        <color theme="1"/>
        <rFont val="Calibri"/>
        <family val="2"/>
        <scheme val="minor"/>
      </rPr>
      <t>Lists</t>
    </r>
    <r>
      <rPr>
        <sz val="11"/>
        <color theme="1"/>
        <rFont val="Calibri"/>
        <family val="2"/>
        <charset val="238"/>
        <scheme val="minor"/>
      </rPr>
      <t xml:space="preserve"> collection that contains all the formatted lists in the specified document.</t>
    </r>
  </si>
  <si>
    <t>OMaths</t>
  </si>
  <si>
    <r>
      <t xml:space="preserve">Returns an </t>
    </r>
    <r>
      <rPr>
        <b/>
        <sz val="11"/>
        <color theme="1"/>
        <rFont val="Calibri"/>
        <family val="2"/>
        <charset val="238"/>
        <scheme val="minor"/>
      </rPr>
      <t>OMaths</t>
    </r>
    <r>
      <rPr>
        <sz val="11"/>
        <color theme="1"/>
        <rFont val="Calibri"/>
        <family val="2"/>
        <charset val="238"/>
        <scheme val="minor"/>
      </rPr>
      <t xml:space="preserve"> collection that represents the </t>
    </r>
    <r>
      <rPr>
        <b/>
        <sz val="11"/>
        <color theme="1"/>
        <rFont val="Calibri"/>
        <family val="2"/>
        <charset val="238"/>
        <scheme val="minor"/>
      </rPr>
      <t>OMath</t>
    </r>
    <r>
      <rPr>
        <sz val="11"/>
        <color theme="1"/>
        <rFont val="Calibri"/>
        <family val="2"/>
        <charset val="238"/>
        <scheme val="minor"/>
      </rPr>
      <t xml:space="preserve"> objects within the specified range.</t>
    </r>
  </si>
  <si>
    <r>
      <t xml:space="preserve">Returns a </t>
    </r>
    <r>
      <rPr>
        <b/>
        <sz val="11"/>
        <color theme="1"/>
        <rFont val="Calibri"/>
        <family val="2"/>
        <charset val="238"/>
        <scheme val="minor"/>
      </rPr>
      <t>Paragraphs</t>
    </r>
    <r>
      <rPr>
        <sz val="11"/>
        <color theme="1"/>
        <rFont val="Calibri"/>
        <family val="2"/>
        <charset val="238"/>
        <scheme val="minor"/>
      </rPr>
      <t xml:space="preserve"> collection that represents all the paragraphs in the specified document.</t>
    </r>
  </si>
  <si>
    <t>Sections</t>
  </si>
  <si>
    <r>
      <t xml:space="preserve">Returns a </t>
    </r>
    <r>
      <rPr>
        <b/>
        <sz val="11"/>
        <color theme="1"/>
        <rFont val="Calibri"/>
        <family val="2"/>
        <scheme val="minor"/>
      </rPr>
      <t>Section</t>
    </r>
    <r>
      <rPr>
        <sz val="11"/>
        <color theme="1"/>
        <rFont val="Calibri"/>
        <family val="2"/>
        <charset val="238"/>
        <scheme val="minor"/>
      </rPr>
      <t xml:space="preserve"> collection that represents the sections in the specified document.</t>
    </r>
  </si>
  <si>
    <t>Sentences</t>
  </si>
  <si>
    <r>
      <t xml:space="preserve">Returns a </t>
    </r>
    <r>
      <rPr>
        <b/>
        <sz val="11"/>
        <color theme="1"/>
        <rFont val="Calibri"/>
        <family val="2"/>
        <scheme val="minor"/>
      </rPr>
      <t>Sentences</t>
    </r>
    <r>
      <rPr>
        <sz val="11"/>
        <color theme="1"/>
        <rFont val="Calibri"/>
        <family val="2"/>
        <charset val="238"/>
        <scheme val="minor"/>
      </rPr>
      <t xml:space="preserve"> collection that represents all the sentences in the document.</t>
    </r>
  </si>
  <si>
    <t>Shapes</t>
  </si>
  <si>
    <r>
      <t xml:space="preserve">Returns a </t>
    </r>
    <r>
      <rPr>
        <b/>
        <sz val="11"/>
        <color theme="1"/>
        <rFont val="Calibri"/>
        <family val="2"/>
        <scheme val="minor"/>
      </rPr>
      <t>Shapes</t>
    </r>
    <r>
      <rPr>
        <sz val="11"/>
        <color theme="1"/>
        <rFont val="Calibri"/>
        <family val="2"/>
        <charset val="238"/>
        <scheme val="minor"/>
      </rPr>
      <t xml:space="preserve"> collection that represents all the Shape objects in the specified document.</t>
    </r>
  </si>
  <si>
    <t>Subdocuments</t>
  </si>
  <si>
    <r>
      <t xml:space="preserve">Returns a </t>
    </r>
    <r>
      <rPr>
        <b/>
        <sz val="11"/>
        <color theme="1"/>
        <rFont val="Calibri"/>
        <family val="2"/>
        <scheme val="minor"/>
      </rPr>
      <t>Subdocuments</t>
    </r>
    <r>
      <rPr>
        <sz val="11"/>
        <color theme="1"/>
        <rFont val="Calibri"/>
        <family val="2"/>
        <charset val="238"/>
        <scheme val="minor"/>
      </rPr>
      <t xml:space="preserve"> collection that represents all the subdocuments in the specified document.</t>
    </r>
  </si>
  <si>
    <r>
      <t xml:space="preserve">Returns a </t>
    </r>
    <r>
      <rPr>
        <b/>
        <sz val="11"/>
        <color theme="1"/>
        <rFont val="Calibri"/>
        <family val="2"/>
        <scheme val="minor"/>
      </rPr>
      <t>Tables</t>
    </r>
    <r>
      <rPr>
        <sz val="11"/>
        <color theme="1"/>
        <rFont val="Calibri"/>
        <family val="2"/>
        <charset val="238"/>
        <scheme val="minor"/>
      </rPr>
      <t xml:space="preserve"> collection that represents all the tables in the specified document.</t>
    </r>
  </si>
  <si>
    <r>
      <t xml:space="preserve">Returns a </t>
    </r>
    <r>
      <rPr>
        <b/>
        <sz val="11"/>
        <color theme="1"/>
        <rFont val="Calibri"/>
        <family val="2"/>
        <scheme val="minor"/>
      </rPr>
      <t>Words</t>
    </r>
    <r>
      <rPr>
        <sz val="11"/>
        <color theme="1"/>
        <rFont val="Calibri"/>
        <family val="2"/>
        <charset val="238"/>
        <scheme val="minor"/>
      </rPr>
      <t xml:space="preserve"> collection that represents all the words in a document.</t>
    </r>
  </si>
  <si>
    <t>CustomXMLParts</t>
  </si>
  <si>
    <r>
      <t xml:space="preserve">Returns a </t>
    </r>
    <r>
      <rPr>
        <b/>
        <sz val="11"/>
        <color theme="1"/>
        <rFont val="Calibri"/>
        <family val="2"/>
        <scheme val="minor"/>
      </rPr>
      <t>CustomXMLParts</t>
    </r>
    <r>
      <rPr>
        <sz val="11"/>
        <color theme="1"/>
        <rFont val="Calibri"/>
        <family val="2"/>
        <charset val="238"/>
        <scheme val="minor"/>
      </rPr>
      <t xml:space="preserve"> collection that represents the custom XML in the XML data store.</t>
    </r>
  </si>
  <si>
    <t>CurrentRsid</t>
  </si>
  <si>
    <r>
      <t xml:space="preserve">Returns a </t>
    </r>
    <r>
      <rPr>
        <b/>
        <sz val="11"/>
        <color theme="1"/>
        <rFont val="Calibri"/>
        <family val="2"/>
        <charset val="238"/>
        <scheme val="minor"/>
      </rPr>
      <t>Long</t>
    </r>
    <r>
      <rPr>
        <sz val="11"/>
        <color theme="1"/>
        <rFont val="Calibri"/>
        <family val="2"/>
        <charset val="238"/>
        <scheme val="minor"/>
      </rPr>
      <t xml:space="preserve"> that represents a random number that Word assigns to changes in a document.</t>
    </r>
  </si>
  <si>
    <t>DocumentLibraryVersions</t>
  </si>
  <si>
    <r>
      <t xml:space="preserve">Returns a </t>
    </r>
    <r>
      <rPr>
        <b/>
        <sz val="11"/>
        <color theme="1"/>
        <rFont val="Calibri"/>
        <family val="2"/>
        <charset val="238"/>
        <scheme val="minor"/>
      </rPr>
      <t>DocumentLibraryVersions</t>
    </r>
    <r>
      <rPr>
        <sz val="11"/>
        <color theme="1"/>
        <rFont val="Calibri"/>
        <family val="2"/>
        <charset val="238"/>
        <scheme val="minor"/>
      </rPr>
      <t xml:space="preserve"> collection that represents the collection of versions of a shared document that has versioning enabled and that is stored in a document library on a server.</t>
    </r>
  </si>
  <si>
    <t>FullName</t>
  </si>
  <si>
    <t>Returns a String that represents the name of a document, including the path.</t>
  </si>
  <si>
    <t>HasPassword</t>
  </si>
  <si>
    <t>True if a password is required to open the specified document.</t>
  </si>
  <si>
    <t>HasVBProject</t>
  </si>
  <si>
    <t>Returns a Boolean that represents whether a document has an attached Microsoft Visual Basic for Applications project.</t>
  </si>
  <si>
    <t>IsMasterDocument</t>
  </si>
  <si>
    <t>True if the specified document is a master document.</t>
  </si>
  <si>
    <t>IsSubdocument</t>
  </si>
  <si>
    <t>True if the specified document is a subdocument of a master document.</t>
  </si>
  <si>
    <t>LanguageDetected</t>
  </si>
  <si>
    <t>Returns or sets a value that specifies whether Microsoft Word has detected the language of the specified text.</t>
  </si>
  <si>
    <t>Returns the name of the specified object.</t>
  </si>
  <si>
    <t>OpenEncoding</t>
  </si>
  <si>
    <t>MsoEncoding</t>
  </si>
  <si>
    <r>
      <t xml:space="preserve">Returns the encoding used to open the specified document. Read-only </t>
    </r>
    <r>
      <rPr>
        <b/>
        <sz val="11"/>
        <color theme="1"/>
        <rFont val="Calibri"/>
        <family val="2"/>
        <charset val="238"/>
        <scheme val="minor"/>
      </rPr>
      <t>MsoEncoding</t>
    </r>
    <r>
      <rPr>
        <sz val="11"/>
        <color theme="1"/>
        <rFont val="Calibri"/>
        <family val="2"/>
        <charset val="238"/>
        <scheme val="minor"/>
      </rPr>
      <t>.</t>
    </r>
  </si>
  <si>
    <t>OriginalDocumentTitle</t>
  </si>
  <si>
    <t>Returns a String that represents the document title for the original document after running a legal-blackline document compare function.</t>
  </si>
  <si>
    <t>Path</t>
  </si>
  <si>
    <t>Returns the disk or Web path to the document.</t>
  </si>
  <si>
    <t>ReadabilityStatistics</t>
  </si>
  <si>
    <r>
      <t xml:space="preserve">Returns a </t>
    </r>
    <r>
      <rPr>
        <b/>
        <sz val="11"/>
        <color theme="1"/>
        <rFont val="Calibri"/>
        <family val="2"/>
        <charset val="238"/>
        <scheme val="minor"/>
      </rPr>
      <t>ReadabilityStatistics</t>
    </r>
    <r>
      <rPr>
        <sz val="11"/>
        <color theme="1"/>
        <rFont val="Calibri"/>
        <family val="2"/>
        <charset val="238"/>
        <scheme val="minor"/>
      </rPr>
      <t xml:space="preserve"> collection that represents the readability statistics for the specified document or range.</t>
    </r>
  </si>
  <si>
    <t>Research</t>
  </si>
  <si>
    <r>
      <t xml:space="preserve">Returns a </t>
    </r>
    <r>
      <rPr>
        <b/>
        <sz val="11"/>
        <color theme="1"/>
        <rFont val="Calibri"/>
        <family val="2"/>
        <charset val="238"/>
        <scheme val="minor"/>
      </rPr>
      <t>Research</t>
    </r>
    <r>
      <rPr>
        <sz val="11"/>
        <color theme="1"/>
        <rFont val="Calibri"/>
        <family val="2"/>
        <charset val="238"/>
        <scheme val="minor"/>
      </rPr>
      <t xml:space="preserve"> object that represents the research service for a document. Read-only.</t>
    </r>
  </si>
  <si>
    <t>RevisedDocumentTitle</t>
  </si>
  <si>
    <t>Returns a String that represents the document title for a revised document after running a legal-blackline document compare function.</t>
  </si>
  <si>
    <t>Revisions</t>
  </si>
  <si>
    <r>
      <t xml:space="preserve">Returns a </t>
    </r>
    <r>
      <rPr>
        <b/>
        <sz val="11"/>
        <color theme="1"/>
        <rFont val="Calibri"/>
        <family val="2"/>
        <charset val="238"/>
        <scheme val="minor"/>
      </rPr>
      <t>Revisions</t>
    </r>
    <r>
      <rPr>
        <sz val="11"/>
        <color theme="1"/>
        <rFont val="Calibri"/>
        <family val="2"/>
        <charset val="238"/>
        <scheme val="minor"/>
      </rPr>
      <t xml:space="preserve"> collection that represents the tracked changes in the document or range.</t>
    </r>
  </si>
  <si>
    <t>SaveFormat</t>
  </si>
  <si>
    <t>Returns the file format of the specified document or file converter.</t>
  </si>
  <si>
    <t>SensitivityLabel</t>
  </si>
  <si>
    <r>
      <t xml:space="preserve">Returns the Microsoft Office </t>
    </r>
    <r>
      <rPr>
        <b/>
        <sz val="11"/>
        <color theme="1"/>
        <rFont val="Calibri"/>
        <family val="2"/>
        <charset val="238"/>
        <scheme val="minor"/>
      </rPr>
      <t>SensitivityLabel</t>
    </r>
    <r>
      <rPr>
        <sz val="11"/>
        <color theme="1"/>
        <rFont val="Calibri"/>
        <family val="2"/>
        <charset val="238"/>
        <scheme val="minor"/>
      </rPr>
      <t xml:space="preserve"> object from the </t>
    </r>
    <r>
      <rPr>
        <b/>
        <sz val="11"/>
        <color theme="1"/>
        <rFont val="Calibri"/>
        <family val="2"/>
        <charset val="238"/>
        <scheme val="minor"/>
      </rPr>
      <t>Document</t>
    </r>
    <r>
      <rPr>
        <sz val="11"/>
        <color theme="1"/>
        <rFont val="Calibri"/>
        <family val="2"/>
        <charset val="238"/>
        <scheme val="minor"/>
      </rPr>
      <t>.</t>
    </r>
  </si>
  <si>
    <t>ServerPolicy</t>
  </si>
  <si>
    <r>
      <t xml:space="preserve">Returns a </t>
    </r>
    <r>
      <rPr>
        <b/>
        <sz val="11"/>
        <color theme="1"/>
        <rFont val="Calibri"/>
        <family val="2"/>
        <charset val="238"/>
        <scheme val="minor"/>
      </rPr>
      <t>ServerPolicy</t>
    </r>
    <r>
      <rPr>
        <sz val="11"/>
        <color theme="1"/>
        <rFont val="Calibri"/>
        <family val="2"/>
        <charset val="238"/>
        <scheme val="minor"/>
      </rPr>
      <t xml:space="preserve"> object that represents a policy specified for a document stored on a server running Microsoft Office SharePoint Server 2007.</t>
    </r>
  </si>
  <si>
    <t>WdDocumentType</t>
  </si>
  <si>
    <t>Returns the document type (template or document). Read-only WdDocumentType.</t>
  </si>
  <si>
    <t>UserControl</t>
  </si>
  <si>
    <t>True if the document was created or opened by the user.</t>
  </si>
  <si>
    <t>VBASigned</t>
  </si>
  <si>
    <t>True if the Microsoft Visual Basic for Applications (VBA) project for the specified document has been digitally signed.</t>
  </si>
  <si>
    <t>Background</t>
  </si>
  <si>
    <t>Shape</t>
  </si>
  <si>
    <r>
      <t xml:space="preserve">Returns a </t>
    </r>
    <r>
      <rPr>
        <b/>
        <sz val="11"/>
        <color theme="1"/>
        <rFont val="Calibri"/>
        <family val="2"/>
        <scheme val="minor"/>
      </rPr>
      <t>Shape</t>
    </r>
    <r>
      <rPr>
        <sz val="11"/>
        <color theme="1"/>
        <rFont val="Calibri"/>
        <family val="2"/>
        <charset val="238"/>
        <scheme val="minor"/>
      </rPr>
      <t xml:space="preserve"> object that represents the background image for the specified document.</t>
    </r>
  </si>
  <si>
    <t>Envelope</t>
  </si>
  <si>
    <r>
      <t xml:space="preserve">Returns an </t>
    </r>
    <r>
      <rPr>
        <b/>
        <sz val="11"/>
        <color theme="1"/>
        <rFont val="Calibri"/>
        <family val="2"/>
        <scheme val="minor"/>
      </rPr>
      <t>Envelope</t>
    </r>
    <r>
      <rPr>
        <sz val="11"/>
        <color theme="1"/>
        <rFont val="Calibri"/>
        <family val="2"/>
        <charset val="238"/>
        <scheme val="minor"/>
      </rPr>
      <t xml:space="preserve"> object that represents an envelope and envelope features in a document.</t>
    </r>
  </si>
  <si>
    <t>PageSetup</t>
  </si>
  <si>
    <r>
      <t xml:space="preserve">Returns a </t>
    </r>
    <r>
      <rPr>
        <b/>
        <sz val="11"/>
        <color theme="1"/>
        <rFont val="Calibri"/>
        <family val="2"/>
        <charset val="238"/>
        <scheme val="minor"/>
      </rPr>
      <t>PageSetup</t>
    </r>
    <r>
      <rPr>
        <sz val="11"/>
        <color theme="1"/>
        <rFont val="Calibri"/>
        <family val="2"/>
        <charset val="238"/>
        <scheme val="minor"/>
      </rPr>
      <t xml:space="preserve"> object that is associated with the specified document.</t>
    </r>
  </si>
  <si>
    <t>ReadingLayoutSizeX</t>
  </si>
  <si>
    <t>Sets or returns a Long that represents the width of pages in a document when it is displayed in reading layout view and is frozen for entering handwritten markup.</t>
  </si>
  <si>
    <t>ReadingLayoutSizeY</t>
  </si>
  <si>
    <t>Sets or returns a Long that represents the height of pages in a document when it is displayed in reading layout view and is frozen for entering handwritten markup.</t>
  </si>
  <si>
    <t>ReadingModeLayoutFrozen</t>
  </si>
  <si>
    <t>Sets or returns a Boolean that represents whether pages displayed in reading layout view are frozen to a specified size for inserting handwritten markup into a document.</t>
  </si>
  <si>
    <t>Email</t>
  </si>
  <si>
    <r>
      <t xml:space="preserve">Returns an </t>
    </r>
    <r>
      <rPr>
        <b/>
        <sz val="11"/>
        <color theme="1"/>
        <rFont val="Calibri"/>
        <family val="2"/>
        <scheme val="minor"/>
      </rPr>
      <t>Email</t>
    </r>
    <r>
      <rPr>
        <sz val="11"/>
        <color theme="1"/>
        <rFont val="Calibri"/>
        <family val="2"/>
        <charset val="238"/>
        <scheme val="minor"/>
      </rPr>
      <t xml:space="preserve"> object that contains all the email-related properties of the current document.</t>
    </r>
  </si>
  <si>
    <t>MailEnvelope</t>
  </si>
  <si>
    <r>
      <t xml:space="preserve">Returns an </t>
    </r>
    <r>
      <rPr>
        <b/>
        <sz val="11"/>
        <color theme="1"/>
        <rFont val="Calibri"/>
        <family val="2"/>
        <charset val="238"/>
        <scheme val="minor"/>
      </rPr>
      <t>MsoEnvelope</t>
    </r>
    <r>
      <rPr>
        <sz val="11"/>
        <color theme="1"/>
        <rFont val="Calibri"/>
        <family val="2"/>
        <charset val="238"/>
        <scheme val="minor"/>
      </rPr>
      <t xml:space="preserve"> object that represents an email header for a document.</t>
    </r>
  </si>
  <si>
    <t>MailMerge</t>
  </si>
  <si>
    <r>
      <t xml:space="preserve">Returns a </t>
    </r>
    <r>
      <rPr>
        <b/>
        <sz val="11"/>
        <color theme="1"/>
        <rFont val="Calibri"/>
        <family val="2"/>
        <charset val="238"/>
        <scheme val="minor"/>
      </rPr>
      <t>MailMerge</t>
    </r>
    <r>
      <rPr>
        <sz val="11"/>
        <color theme="1"/>
        <rFont val="Calibri"/>
        <family val="2"/>
        <charset val="238"/>
        <scheme val="minor"/>
      </rPr>
      <t xml:space="preserve"> object that represents the mail merge functionality for the specified document.</t>
    </r>
  </si>
  <si>
    <t>Comments</t>
  </si>
  <si>
    <r>
      <t xml:space="preserve">Returns a </t>
    </r>
    <r>
      <rPr>
        <b/>
        <sz val="11"/>
        <color theme="1"/>
        <rFont val="Calibri"/>
        <family val="2"/>
        <scheme val="minor"/>
      </rPr>
      <t>Comments</t>
    </r>
    <r>
      <rPr>
        <sz val="11"/>
        <color theme="1"/>
        <rFont val="Calibri"/>
        <family val="2"/>
        <scheme val="minor"/>
      </rPr>
      <t xml:space="preserve"> collection that represents all the comments in the specified document.</t>
    </r>
  </si>
  <si>
    <t>Endnotes</t>
  </si>
  <si>
    <r>
      <t xml:space="preserve">Returns an </t>
    </r>
    <r>
      <rPr>
        <b/>
        <sz val="11"/>
        <color theme="1"/>
        <rFont val="Calibri"/>
        <family val="2"/>
        <scheme val="minor"/>
      </rPr>
      <t>Endnotes</t>
    </r>
    <r>
      <rPr>
        <sz val="11"/>
        <color theme="1"/>
        <rFont val="Calibri"/>
        <family val="2"/>
        <charset val="238"/>
        <scheme val="minor"/>
      </rPr>
      <t xml:space="preserve"> collection that represents all the endnotes in a document.</t>
    </r>
  </si>
  <si>
    <t>Footnotes</t>
  </si>
  <si>
    <r>
      <t xml:space="preserve">Returns a </t>
    </r>
    <r>
      <rPr>
        <b/>
        <sz val="11"/>
        <color theme="1"/>
        <rFont val="Calibri"/>
        <family val="2"/>
        <scheme val="minor"/>
      </rPr>
      <t>Footnotes</t>
    </r>
    <r>
      <rPr>
        <sz val="11"/>
        <color theme="1"/>
        <rFont val="Calibri"/>
        <family val="2"/>
        <charset val="238"/>
        <scheme val="minor"/>
      </rPr>
      <t xml:space="preserve"> collection that represents all the footnotes in a document. Read-only.</t>
    </r>
  </si>
  <si>
    <t>StoryRanges</t>
  </si>
  <si>
    <r>
      <t xml:space="preserve">Returns a </t>
    </r>
    <r>
      <rPr>
        <b/>
        <sz val="11"/>
        <color theme="1"/>
        <rFont val="Calibri"/>
        <family val="2"/>
        <scheme val="minor"/>
      </rPr>
      <t>StoryRanges</t>
    </r>
    <r>
      <rPr>
        <sz val="11"/>
        <color theme="1"/>
        <rFont val="Calibri"/>
        <family val="2"/>
        <charset val="238"/>
        <scheme val="minor"/>
      </rPr>
      <t xml:space="preserve"> collection that represents all the stories in the specified document.</t>
    </r>
  </si>
  <si>
    <t>SpellingErrors</t>
  </si>
  <si>
    <t>ProofreadingErrors</t>
  </si>
  <si>
    <t>Returns a ProofreadingErrors collection that represents the words identified as spelling errors in the specified document or range.</t>
  </si>
  <si>
    <t>GrammarChecked</t>
  </si>
  <si>
    <t>True if a grammar check has been run on the specified range or document.</t>
  </si>
  <si>
    <t>GrammaticalErrors</t>
  </si>
  <si>
    <r>
      <t xml:space="preserve">Returns a </t>
    </r>
    <r>
      <rPr>
        <b/>
        <sz val="11"/>
        <color theme="1"/>
        <rFont val="Calibri"/>
        <family val="2"/>
        <scheme val="minor"/>
      </rPr>
      <t>ProofreadingErrors</t>
    </r>
    <r>
      <rPr>
        <sz val="11"/>
        <color theme="1"/>
        <rFont val="Calibri"/>
        <family val="2"/>
        <charset val="238"/>
        <scheme val="minor"/>
      </rPr>
      <t xml:space="preserve"> collection that represents the sentences that failed the grammar check in the specified document.</t>
    </r>
  </si>
  <si>
    <t>SpellingChecked</t>
  </si>
  <si>
    <t>True if spelling has been checked throughout the specified range or document. False if all or some of the range or document has not been checked for spelling.</t>
  </si>
  <si>
    <t>BuiltInDocumentProperties</t>
  </si>
  <si>
    <t>DocumentProperties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</si>
  <si>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built-in document properties for the specified document.</t>
    </r>
  </si>
  <si>
    <t>ContentTypeProperties</t>
  </si>
  <si>
    <t>MetaProperties</t>
  </si>
  <si>
    <r>
      <t xml:space="preserve">Returns a </t>
    </r>
    <r>
      <rPr>
        <b/>
        <sz val="11"/>
        <color theme="1"/>
        <rFont val="Calibri"/>
        <family val="2"/>
        <charset val="238"/>
        <scheme val="minor"/>
      </rPr>
      <t>MetaProperties</t>
    </r>
    <r>
      <rPr>
        <sz val="11"/>
        <color theme="1"/>
        <rFont val="Calibri"/>
        <family val="2"/>
        <charset val="238"/>
        <scheme val="minor"/>
      </rPr>
      <t xml:space="preserve"> collection that represents the metadata stored in a document, such as author name, subject, and company.</t>
    </r>
  </si>
  <si>
    <t>CustomDocumentProperties</t>
  </si>
  <si>
    <r>
      <t xml:space="preserve">Returns a </t>
    </r>
    <r>
      <rPr>
        <b/>
        <sz val="11"/>
        <color theme="1"/>
        <rFont val="Calibri"/>
        <family val="2"/>
        <scheme val="minor"/>
      </rPr>
      <t>DocumentProperties</t>
    </r>
    <r>
      <rPr>
        <sz val="11"/>
        <color theme="1"/>
        <rFont val="Calibri"/>
        <family val="2"/>
        <charset val="238"/>
        <scheme val="minor"/>
      </rPr>
      <t xml:space="preserve"> collection that represents all the custom document properties for the specified document.</t>
    </r>
  </si>
  <si>
    <t>Compatibility</t>
  </si>
  <si>
    <t>True if the compatibility option specified by the Type argument is enabled. Compatibility options affect how a document is displayed in Microsoft Word. Requires param Type: WdCompatibility.</t>
  </si>
  <si>
    <t>CompatibilityMode</t>
  </si>
  <si>
    <t>Returns a Long that specifies the Word version that Word uses when opening the document.</t>
  </si>
  <si>
    <t>EncryptionProvider</t>
  </si>
  <si>
    <t>Returns or sets a String specifying the name of the algorithm encryption provider that Microsoft Word uses when encrypting documents.</t>
  </si>
  <si>
    <t>EnforceStyle</t>
  </si>
  <si>
    <t>Returns or sets a Boolean that represents whether formatting restrictions are enforced in a protected document.</t>
  </si>
  <si>
    <t>Password</t>
  </si>
  <si>
    <t>Sets a password that must be supplied to open the specified document.</t>
  </si>
  <si>
    <t>PasswordEncryptionAlgorithm</t>
  </si>
  <si>
    <t>Returns a String indicating the algorithm Microsoft Word uses for encrypting documents with passwords.</t>
  </si>
  <si>
    <t>PasswordEncryptionFileProperties</t>
  </si>
  <si>
    <t>True if Microsoft Word encrypts file properties for password-protected documents.</t>
  </si>
  <si>
    <t>PasswordEncryptionKeyLength</t>
  </si>
  <si>
    <t>Returns a Long indicating the key length of the algorithm Microsoft Word uses when encrypting documents with passwords.</t>
  </si>
  <si>
    <t>PasswordEncryptionProvider</t>
  </si>
  <si>
    <t>Returns a String specifying the name of the algorithm encryption provider that Microsoft Word uses when encrypting documents with passwords.</t>
  </si>
  <si>
    <t>Permission</t>
  </si>
  <si>
    <r>
      <t xml:space="preserve">Returns a </t>
    </r>
    <r>
      <rPr>
        <b/>
        <sz val="11"/>
        <color theme="1"/>
        <rFont val="Calibri"/>
        <family val="2"/>
        <charset val="238"/>
        <scheme val="minor"/>
      </rPr>
      <t>Permission</t>
    </r>
    <r>
      <rPr>
        <sz val="11"/>
        <color theme="1"/>
        <rFont val="Calibri"/>
        <family val="2"/>
        <charset val="238"/>
        <scheme val="minor"/>
      </rPr>
      <t xml:space="preserve"> object that represents the permission settings in the specified document.</t>
    </r>
  </si>
  <si>
    <t>ProtectionType</t>
  </si>
  <si>
    <t>WdProtectionType</t>
  </si>
  <si>
    <r>
      <t xml:space="preserve">Returns the protection type for the specified document. Can be one of the following </t>
    </r>
    <r>
      <rPr>
        <b/>
        <sz val="11"/>
        <color theme="1"/>
        <rFont val="Calibri"/>
        <family val="2"/>
        <charset val="238"/>
        <scheme val="minor"/>
      </rPr>
      <t>WdProtectionType</t>
    </r>
    <r>
      <rPr>
        <sz val="11"/>
        <color theme="1"/>
        <rFont val="Calibri"/>
        <family val="2"/>
        <charset val="238"/>
        <scheme val="minor"/>
      </rPr>
      <t xml:space="preserve"> constants: </t>
    </r>
    <r>
      <rPr>
        <b/>
        <sz val="11"/>
        <color theme="1"/>
        <rFont val="Calibri"/>
        <family val="2"/>
        <charset val="238"/>
        <scheme val="minor"/>
      </rPr>
      <t>wdAllowOnlyComments</t>
    </r>
    <r>
      <rPr>
        <sz val="11"/>
        <color theme="1"/>
        <rFont val="Calibri"/>
        <family val="2"/>
        <charset val="238"/>
        <scheme val="minor"/>
      </rPr>
      <t xml:space="preserve">, </t>
    </r>
    <r>
      <rPr>
        <b/>
        <sz val="11"/>
        <color theme="1"/>
        <rFont val="Calibri"/>
        <family val="2"/>
        <charset val="238"/>
        <scheme val="minor"/>
      </rPr>
      <t>wdAllowOnlyFormFields</t>
    </r>
    <r>
      <rPr>
        <sz val="11"/>
        <color theme="1"/>
        <rFont val="Calibri"/>
        <family val="2"/>
        <charset val="238"/>
        <scheme val="minor"/>
      </rPr>
      <t xml:space="preserve">, </t>
    </r>
    <r>
      <rPr>
        <b/>
        <sz val="11"/>
        <color theme="1"/>
        <rFont val="Calibri"/>
        <family val="2"/>
        <charset val="238"/>
        <scheme val="minor"/>
      </rPr>
      <t>wdAllowOnlyReading</t>
    </r>
    <r>
      <rPr>
        <sz val="11"/>
        <color theme="1"/>
        <rFont val="Calibri"/>
        <family val="2"/>
        <charset val="238"/>
        <scheme val="minor"/>
      </rPr>
      <t xml:space="preserve">, </t>
    </r>
    <r>
      <rPr>
        <b/>
        <sz val="11"/>
        <color theme="1"/>
        <rFont val="Calibri"/>
        <family val="2"/>
        <charset val="238"/>
        <scheme val="minor"/>
      </rPr>
      <t>wdAllowOnlyRevisions</t>
    </r>
    <r>
      <rPr>
        <sz val="11"/>
        <color theme="1"/>
        <rFont val="Calibri"/>
        <family val="2"/>
        <charset val="238"/>
        <scheme val="minor"/>
      </rPr>
      <t xml:space="preserve">, or </t>
    </r>
    <r>
      <rPr>
        <b/>
        <sz val="11"/>
        <color theme="1"/>
        <rFont val="Calibri"/>
        <family val="2"/>
        <charset val="238"/>
        <scheme val="minor"/>
      </rPr>
      <t>wdNoProtection</t>
    </r>
    <r>
      <rPr>
        <sz val="11"/>
        <color theme="1"/>
        <rFont val="Calibri"/>
        <family val="2"/>
        <charset val="238"/>
        <scheme val="minor"/>
      </rPr>
      <t>.</t>
    </r>
  </si>
  <si>
    <t>ReadOnly</t>
  </si>
  <si>
    <t>True if changes to the document cannot be saved to the original document.</t>
  </si>
  <si>
    <t>ReadOnlyRecommended</t>
  </si>
  <si>
    <t>True if Microsoft Word displays a message box whenever a user opens the document, suggesting that it be opened as read-only.</t>
  </si>
  <si>
    <t>Signatures</t>
  </si>
  <si>
    <t>SignatureSet</t>
  </si>
  <si>
    <r>
      <t xml:space="preserve">Returns a </t>
    </r>
    <r>
      <rPr>
        <b/>
        <sz val="11"/>
        <color theme="1"/>
        <rFont val="Calibri"/>
        <family val="2"/>
        <charset val="238"/>
        <scheme val="minor"/>
      </rPr>
      <t>SignatureSet</t>
    </r>
    <r>
      <rPr>
        <sz val="11"/>
        <color theme="1"/>
        <rFont val="Calibri"/>
        <family val="2"/>
        <charset val="238"/>
        <scheme val="minor"/>
      </rPr>
      <t xml:space="preserve"> collection that represents the digital signatures for a document.</t>
    </r>
  </si>
  <si>
    <t>WritePassword</t>
  </si>
  <si>
    <t>Sets a password for saving changes to the specified document.</t>
  </si>
  <si>
    <t>WriteReserved</t>
  </si>
  <si>
    <t>True if the specified document is protected with a write password.</t>
  </si>
  <si>
    <t>AutoFormatOverride</t>
  </si>
  <si>
    <t>Returns or sets a Boolean that represents whether automatic formatting options override formatting restrictions in a document where formatting restrictions are in effect.</t>
  </si>
  <si>
    <t>AutoHyphenation</t>
  </si>
  <si>
    <t>True if automatic hyphenation is turned on for the specified document.</t>
  </si>
  <si>
    <t>AutoSaveOn</t>
  </si>
  <si>
    <t>True if the edits in the document are automatically saved.</t>
  </si>
  <si>
    <t>ChartDataPointTrack</t>
  </si>
  <si>
    <t>Returns or sets a Boolean that specifies whether charts in the active document use cell-reference data-point tracking.</t>
  </si>
  <si>
    <t>ConsecutiveHyphensLimit</t>
  </si>
  <si>
    <t>Returns or sets the maximum number of consecutive lines that can end with hyphens.</t>
  </si>
  <si>
    <t>DefaultTabStop</t>
  </si>
  <si>
    <t>Returns or sets the interval (in points) between the default tab stops in the specified document.</t>
  </si>
  <si>
    <t>DefaultTargetFrame</t>
  </si>
  <si>
    <t>Returns or sets a String indicating the browser frame in which to display a webpage reached through a hyperlink.</t>
  </si>
  <si>
    <t>DisableFeatures</t>
  </si>
  <si>
    <t>True disables all features introduced after the version specified in the DisableFeaturesIntroducedAfter property.</t>
  </si>
  <si>
    <t>DisableFeaturesIntroducedAfter</t>
  </si>
  <si>
    <t>Disables all features introduced after a specified version of Microsoft Word in the document only.</t>
  </si>
  <si>
    <t>DoNotEmbedSystemFonts</t>
  </si>
  <si>
    <t>True for Microsoft Word to not embed common system fonts.</t>
  </si>
  <si>
    <t>EmbedLinguisticData</t>
  </si>
  <si>
    <t>True for Microsoft Word to embed speech and handwriting so that data can be converted back to speech or handwriting.</t>
  </si>
  <si>
    <t>EmbedTrueTypeFonts</t>
  </si>
  <si>
    <t>True if Microsoft Word embeds TrueType fonts in a document when it is saved.</t>
  </si>
  <si>
    <t>FarEastLineBreakLanguage</t>
  </si>
  <si>
    <t>WdFarEastLineBreakLanguageID</t>
  </si>
  <si>
    <r>
      <t xml:space="preserve">Returns or sets a </t>
    </r>
    <r>
      <rPr>
        <b/>
        <sz val="11"/>
        <color theme="1"/>
        <rFont val="Calibri"/>
        <family val="2"/>
        <scheme val="minor"/>
      </rPr>
      <t>WdFarEastLineBreakLanguageID</t>
    </r>
    <r>
      <rPr>
        <sz val="11"/>
        <color theme="1"/>
        <rFont val="Calibri"/>
        <family val="2"/>
        <charset val="238"/>
        <scheme val="minor"/>
      </rPr>
      <t xml:space="preserve"> that represents the East Asian language to use when breaking lines of text in the specified document or template.</t>
    </r>
  </si>
  <si>
    <t>FarEastLineBreakLevel</t>
  </si>
  <si>
    <t>WdFarEastLineBreakLevel</t>
  </si>
  <si>
    <r>
      <t xml:space="preserve">Returns or sets a </t>
    </r>
    <r>
      <rPr>
        <b/>
        <sz val="11"/>
        <color theme="1"/>
        <rFont val="Calibri"/>
        <family val="2"/>
        <charset val="238"/>
        <scheme val="minor"/>
      </rPr>
      <t>WdFarEastLineBreakLevel</t>
    </r>
    <r>
      <rPr>
        <sz val="11"/>
        <color theme="1"/>
        <rFont val="Calibri"/>
        <family val="2"/>
        <charset val="238"/>
        <scheme val="minor"/>
      </rPr>
      <t xml:space="preserve"> that represents the line break control level for the specified document. Read/write.</t>
    </r>
  </si>
  <si>
    <t>Final</t>
  </si>
  <si>
    <t>True marks the document as final, notifies recipients (if any) that the document is final, and sets the document to read-only.</t>
  </si>
  <si>
    <t>FormattingShowClear</t>
  </si>
  <si>
    <r>
      <t xml:space="preserve">True for Microsoft Word to show clear formatting in the </t>
    </r>
    <r>
      <rPr>
        <b/>
        <sz val="11"/>
        <color theme="1"/>
        <rFont val="Calibri"/>
        <family val="2"/>
        <scheme val="minor"/>
      </rPr>
      <t>Styles and Formatting</t>
    </r>
    <r>
      <rPr>
        <sz val="11"/>
        <color theme="1"/>
        <rFont val="Calibri"/>
        <family val="2"/>
        <charset val="238"/>
        <scheme val="minor"/>
      </rPr>
      <t xml:space="preserve"> task pane.</t>
    </r>
  </si>
  <si>
    <t>FormattingShowFilter</t>
  </si>
  <si>
    <t>WdShowFilter</t>
  </si>
  <si>
    <r>
      <t xml:space="preserve">Sets or returns a </t>
    </r>
    <r>
      <rPr>
        <b/>
        <sz val="11"/>
        <color theme="1"/>
        <rFont val="Calibri"/>
        <family val="2"/>
        <charset val="238"/>
        <scheme val="minor"/>
      </rPr>
      <t>WdShowFilter</t>
    </r>
    <r>
      <rPr>
        <sz val="11"/>
        <color theme="1"/>
        <rFont val="Calibri"/>
        <family val="2"/>
        <charset val="238"/>
        <scheme val="minor"/>
      </rPr>
      <t xml:space="preserve"> constant that represents the styles and formatting displayed in the </t>
    </r>
    <r>
      <rPr>
        <b/>
        <sz val="11"/>
        <color theme="1"/>
        <rFont val="Calibri"/>
        <family val="2"/>
        <charset val="238"/>
        <scheme val="minor"/>
      </rPr>
      <t>Styles and Formatting</t>
    </r>
    <r>
      <rPr>
        <sz val="11"/>
        <color theme="1"/>
        <rFont val="Calibri"/>
        <family val="2"/>
        <charset val="238"/>
        <scheme val="minor"/>
      </rPr>
      <t xml:space="preserve"> task pane.</t>
    </r>
  </si>
  <si>
    <t>FormattingShowFont</t>
  </si>
  <si>
    <r>
      <t xml:space="preserve">True for Microsoft Word to display font formatting in the </t>
    </r>
    <r>
      <rPr>
        <b/>
        <sz val="11"/>
        <color theme="1"/>
        <rFont val="Calibri"/>
        <family val="2"/>
        <scheme val="minor"/>
      </rPr>
      <t>Styles and Formatting</t>
    </r>
    <r>
      <rPr>
        <sz val="11"/>
        <color theme="1"/>
        <rFont val="Calibri"/>
        <family val="2"/>
        <charset val="238"/>
        <scheme val="minor"/>
      </rPr>
      <t xml:space="preserve"> task pane.</t>
    </r>
  </si>
  <si>
    <t>FormattingShowNextLevel</t>
  </si>
  <si>
    <t>Returns or sets a Boolean that represents whether Microsoft Word shows the next heading level when the previous heading level is used.</t>
  </si>
  <si>
    <t>FormattingShowNumbering</t>
  </si>
  <si>
    <r>
      <t xml:space="preserve">True for Microsoft Word to display number formatting in the </t>
    </r>
    <r>
      <rPr>
        <b/>
        <sz val="11"/>
        <color theme="1"/>
        <rFont val="Calibri"/>
        <family val="2"/>
        <scheme val="minor"/>
      </rPr>
      <t>Styles and Formatting</t>
    </r>
    <r>
      <rPr>
        <sz val="11"/>
        <color theme="1"/>
        <rFont val="Calibri"/>
        <family val="2"/>
        <charset val="238"/>
        <scheme val="minor"/>
      </rPr>
      <t xml:space="preserve"> task pane.</t>
    </r>
  </si>
  <si>
    <t>FormattingShowParagraph</t>
  </si>
  <si>
    <r>
      <t xml:space="preserve">True for Microsoft Word to display paragraph formatting in the </t>
    </r>
    <r>
      <rPr>
        <b/>
        <sz val="11"/>
        <color theme="1"/>
        <rFont val="Calibri"/>
        <family val="2"/>
        <scheme val="minor"/>
      </rPr>
      <t>Styles and Formatting</t>
    </r>
    <r>
      <rPr>
        <sz val="11"/>
        <color theme="1"/>
        <rFont val="Calibri"/>
        <family val="2"/>
        <charset val="238"/>
        <scheme val="minor"/>
      </rPr>
      <t xml:space="preserve"> task pane.</t>
    </r>
  </si>
  <si>
    <t>FormattingShowUserStyleName</t>
  </si>
  <si>
    <t>Returns or sets a Boolean that represents whether to show user-defined styles.</t>
  </si>
  <si>
    <t>GridDistanceHorizontal</t>
  </si>
  <si>
    <t>Returns or sets a Single that represents the amount of horizontal space between the invisible gridlines that Microsoft Word uses when you draw, move, and resize AutoShapes or East Asian characters in the specified document.</t>
  </si>
  <si>
    <t>GridDistanceVertical</t>
  </si>
  <si>
    <t>Returns or sets a Single that represents the amount of vertical space between the invisible gridlines that Microsoft Word uses when you draw, move, and resize AutoShapes or East Asian characters in the specified document.</t>
  </si>
  <si>
    <t>GridOriginFromMargin</t>
  </si>
  <si>
    <t>True if Microsoft Word starts the character grid from the upper-left corner of the page.</t>
  </si>
  <si>
    <t>GridOriginHorizontal</t>
  </si>
  <si>
    <t>Returns or sets a Single that represents the point, relative to the left edge of the page, where you want the invisible grid for drawing, moving, and resizing AutoShapes or East Asian characters to begin in the specified document.</t>
  </si>
  <si>
    <t>GridOriginVertical</t>
  </si>
  <si>
    <t>Returns or sets a Single that represents the point, relative to the top of the page, where you want the invisible grid for drawing, moving, and resizing AutoShapes or East Asian characters to begin in the specified document.</t>
  </si>
  <si>
    <t>GridSpaceBetweenHorizontalLines</t>
  </si>
  <si>
    <t>Returns or sets the interval at which Microsoft Word displays horizontal character gridlines in print layout view.</t>
  </si>
  <si>
    <t>GridSpaceBetweenVerticalLines</t>
  </si>
  <si>
    <t>Returns or sets the interval at which Microsoft Word displays vertical character gridlines in print layout view.</t>
  </si>
  <si>
    <t>HyphenateCaps</t>
  </si>
  <si>
    <t>True if words in all capital letters can be hyphenated.</t>
  </si>
  <si>
    <t>HyphenationZone</t>
  </si>
  <si>
    <t>Returns or sets the width of the hyphenation zone, in points.</t>
  </si>
  <si>
    <t>JustificationMode</t>
  </si>
  <si>
    <t>WdJustificationMode</t>
  </si>
  <si>
    <t>Returns or sets the character spacing adjustment for the specified document.</t>
  </si>
  <si>
    <t>KerningByAlgorithm</t>
  </si>
  <si>
    <t>True if Microsoft Word kerns half-width Latin characters and punctuation marks in the specified document.</t>
  </si>
  <si>
    <t>Kind</t>
  </si>
  <si>
    <t>WdDocumentKind</t>
  </si>
  <si>
    <t>Returns or sets the format type that Microsoft Word uses when automatically formatting the specified document.</t>
  </si>
  <si>
    <t>LockQuickStyleSet</t>
  </si>
  <si>
    <t>Returns or sets a Boolean that represents whether users can change which set of Quick Styles is being used.</t>
  </si>
  <si>
    <t>LockTheme</t>
  </si>
  <si>
    <t>Returns or sets a Boolean that represents whether a user can change a document theme.</t>
  </si>
  <si>
    <t>NoLineBreakAfter</t>
  </si>
  <si>
    <t>Returns or sets the kinsoku characters after which Microsoft Word will not break a line.</t>
  </si>
  <si>
    <t>NoLineBreakBefore</t>
  </si>
  <si>
    <t>Returns or sets the kinsoku characters before which Microsoft Word will not break a line.</t>
  </si>
  <si>
    <t>OMathBreakBin</t>
  </si>
  <si>
    <t>WdOMathBreakBin</t>
  </si>
  <si>
    <r>
      <t xml:space="preserve">Returns or sets a </t>
    </r>
    <r>
      <rPr>
        <b/>
        <sz val="11"/>
        <color theme="1"/>
        <rFont val="Calibri"/>
        <family val="2"/>
        <scheme val="minor"/>
      </rPr>
      <t>WdOMathBreakBin</t>
    </r>
    <r>
      <rPr>
        <sz val="11"/>
        <color theme="1"/>
        <rFont val="Calibri"/>
        <family val="2"/>
        <charset val="238"/>
        <scheme val="minor"/>
      </rPr>
      <t xml:space="preserve"> constant that represents where Microsoft Word places binary operators when equations span two or more lines.</t>
    </r>
  </si>
  <si>
    <t>OMathBreakSub</t>
  </si>
  <si>
    <t>WdOMathBreakSub</t>
  </si>
  <si>
    <r>
      <t xml:space="preserve">Returns or sets a </t>
    </r>
    <r>
      <rPr>
        <b/>
        <sz val="11"/>
        <color theme="1"/>
        <rFont val="Calibri"/>
        <family val="2"/>
        <scheme val="minor"/>
      </rPr>
      <t>WdOMathBreakSub</t>
    </r>
    <r>
      <rPr>
        <sz val="11"/>
        <color theme="1"/>
        <rFont val="Calibri"/>
        <family val="2"/>
        <charset val="238"/>
        <scheme val="minor"/>
      </rPr>
      <t xml:space="preserve"> constant that represents how Microsoft Word handles a subtraction operator that falls before a line break.</t>
    </r>
  </si>
  <si>
    <t>OMathFontName</t>
  </si>
  <si>
    <t>Returns or sets a String that represents the name of the font used in a document to display equations.</t>
  </si>
  <si>
    <t>OMathIntSubSupLim</t>
  </si>
  <si>
    <t>Returns or sets a Boolean that represents the default location of limits for integrals.</t>
  </si>
  <si>
    <t>OMathJc</t>
  </si>
  <si>
    <r>
      <t xml:space="preserve">Returns or sets a </t>
    </r>
    <r>
      <rPr>
        <b/>
        <sz val="11"/>
        <color theme="1"/>
        <rFont val="Calibri"/>
        <family val="2"/>
        <scheme val="minor"/>
      </rPr>
      <t>WdOMathJc</t>
    </r>
    <r>
      <rPr>
        <sz val="11"/>
        <color theme="1"/>
        <rFont val="Calibri"/>
        <family val="2"/>
        <charset val="238"/>
        <scheme val="minor"/>
      </rPr>
      <t xml:space="preserve"> constant that represents the default justification—left, right, centered, or centered as a group—of a group of equations.</t>
    </r>
  </si>
  <si>
    <t>OMathLeftMargin</t>
  </si>
  <si>
    <t>Returns or sets a Single that represents the left margin for equations.</t>
  </si>
  <si>
    <t>OMathNarySupSubLim</t>
  </si>
  <si>
    <t>Returns or sets a Boolean that represents the default location of limits for n-ary objects other than integrals.</t>
  </si>
  <si>
    <t>OMathRightMargin</t>
  </si>
  <si>
    <t>Returns or sets a Single that represents the right margin for equations.</t>
  </si>
  <si>
    <t>OMathSmallFrac</t>
  </si>
  <si>
    <t>Returns or sets a Boolean that represents whether to use small fractions in equations contained within the document.</t>
  </si>
  <si>
    <t>OMathWrap</t>
  </si>
  <si>
    <t>Returns or sets a Single that represents the placement of the second line of an equation that wraps to a new line. A value of -1 specifies that the continuation of the equation is right-aligned. All positive values indicate the indent from the left margin.</t>
  </si>
  <si>
    <t>OptimizeForWord97</t>
  </si>
  <si>
    <t>True if Microsoft Word optimizes the current document for viewing in Microsoft Word 97 by disabling any incompatible formatting.</t>
  </si>
  <si>
    <t>PrintFormsData</t>
  </si>
  <si>
    <t>True if Microsoft Word prints onto a preprinted form only the data entered in the corresponding online form.</t>
  </si>
  <si>
    <t>PrintPostScriptOverText</t>
  </si>
  <si>
    <t>True if PRINT field instructions (such as PostScript commands) in a document are to be printed on top of text and graphics when a PostScript printer is used.</t>
  </si>
  <si>
    <t>PrintRevisions</t>
  </si>
  <si>
    <t>True if revision marks are printed with the document. False if revision marks aren't printed (that is, tracked changes are printed as if they'd been accepted).</t>
  </si>
  <si>
    <t>RemoveDateAndTime</t>
  </si>
  <si>
    <t>Sets or returns a Boolean indicating whether a document stores the date and time metadata for tracked changes.</t>
  </si>
  <si>
    <t>RemovePersonalInformation</t>
  </si>
  <si>
    <t>True if Microsoft Word removes all user information from comments, revisions, and the Properties dialog box upon saving a document.</t>
  </si>
  <si>
    <t>SaveEncoding</t>
  </si>
  <si>
    <t>Returns or sets the encoding to use when saving a document.</t>
  </si>
  <si>
    <t>SaveFormsData</t>
  </si>
  <si>
    <t>True if Microsoft Word saves the data entered in a form as a tab-delimited record for use in a database.</t>
  </si>
  <si>
    <t>SaveSubsetFonts</t>
  </si>
  <si>
    <t>True if Microsoft Word saves a subset of the embedded TrueType fonts with the document.</t>
  </si>
  <si>
    <t>ShowGrammaticalErrors</t>
  </si>
  <si>
    <t>True if grammatical errors are marked by a wavy green line in the specified document.</t>
  </si>
  <si>
    <t>ShowSpellingErrors</t>
  </si>
  <si>
    <t>True if Microsoft Word underlines spelling errors in the document.</t>
  </si>
  <si>
    <t>SnapToGrid</t>
  </si>
  <si>
    <t>True if AutoShapes or East Asian characters are automatically aligned with an invisible grid when they are drawn, moved, or resized in the specified document.</t>
  </si>
  <si>
    <t>SnapToShapes</t>
  </si>
  <si>
    <t>True if Microsoft Word automatically aligns AutoShapes or East Asian characters with invisible gridlines that go through the vertical and horizontal edges of other AutoShapes or East Asian characters in the specified document.</t>
  </si>
  <si>
    <t>TextEncoding</t>
  </si>
  <si>
    <t>Returns or sets the code page, or character set, that Microsoft Word uses for a document saved as an encoded text file.</t>
  </si>
  <si>
    <t>TextLineEnding</t>
  </si>
  <si>
    <t>WdLineEndingType</t>
  </si>
  <si>
    <r>
      <t xml:space="preserve">Returns or sets a </t>
    </r>
    <r>
      <rPr>
        <b/>
        <sz val="11"/>
        <color theme="1"/>
        <rFont val="Calibri"/>
        <family val="2"/>
        <charset val="238"/>
        <scheme val="minor"/>
      </rPr>
      <t>WdLineEndingType</t>
    </r>
    <r>
      <rPr>
        <sz val="11"/>
        <color theme="1"/>
        <rFont val="Calibri"/>
        <family val="2"/>
        <charset val="238"/>
        <scheme val="minor"/>
      </rPr>
      <t xml:space="preserve"> constant indicating how Microsoft Word marks the line and paragraph breaks in documents saved as text files.</t>
    </r>
  </si>
  <si>
    <t>TrackFormatting</t>
  </si>
  <si>
    <t>Returns or sets a Boolean that represents whether to track formatting changes when change tracking is turned on.</t>
  </si>
  <si>
    <t>TrackMoves</t>
  </si>
  <si>
    <t>Returns or sets a Boolean that represents whether to mark moved text when Track Changes is turned on.</t>
  </si>
  <si>
    <t>TrackRevisions</t>
  </si>
  <si>
    <t>True if changes are tracked in the specified document.</t>
  </si>
  <si>
    <t>UpdateStylesOnOpen</t>
  </si>
  <si>
    <t>True if the styles in the specified document are updated to match the styles in the attached template each time the document is opened.</t>
  </si>
  <si>
    <t>UseMathDefaults</t>
  </si>
  <si>
    <t>Returns or sets a Boolean that represents whether to use the default math settings when creating new equations</t>
  </si>
  <si>
    <t>WebOptions</t>
  </si>
  <si>
    <r>
      <t xml:space="preserve">Returns the </t>
    </r>
    <r>
      <rPr>
        <b/>
        <sz val="11"/>
        <color theme="1"/>
        <rFont val="Calibri"/>
        <family val="2"/>
        <scheme val="minor"/>
      </rPr>
      <t>WebOptions</t>
    </r>
    <r>
      <rPr>
        <sz val="11"/>
        <color theme="1"/>
        <rFont val="Calibri"/>
        <family val="2"/>
        <charset val="238"/>
        <scheme val="minor"/>
      </rPr>
      <t xml:space="preserve"> object, which contains document-level attributes used by Microsoft Word when you save a document as a webpage or open a webpage.</t>
    </r>
  </si>
  <si>
    <t>ActiveWritingStyle</t>
  </si>
  <si>
    <t>Styles</t>
  </si>
  <si>
    <t>Returns or sets the writing style for a specified language in the specified document.</t>
  </si>
  <si>
    <t>ClickAndTypeParagraphStyle</t>
  </si>
  <si>
    <t>Returns or sets the default paragraph style applied to text by the Click and Type feature in the specified document.</t>
  </si>
  <si>
    <t>DefaultTableStyle</t>
  </si>
  <si>
    <t>Returns a Variant that represents the table style that is applied to all newly created tables in a document.</t>
  </si>
  <si>
    <t>ListTemplates</t>
  </si>
  <si>
    <r>
      <t xml:space="preserve">Returns a </t>
    </r>
    <r>
      <rPr>
        <b/>
        <sz val="11"/>
        <color theme="1"/>
        <rFont val="Calibri"/>
        <family val="2"/>
        <charset val="238"/>
        <scheme val="minor"/>
      </rPr>
      <t>ListTemplates</t>
    </r>
    <r>
      <rPr>
        <sz val="11"/>
        <color theme="1"/>
        <rFont val="Calibri"/>
        <family val="2"/>
        <charset val="238"/>
        <scheme val="minor"/>
      </rPr>
      <t xml:space="preserve"> collection that represents all the list formats for the specified document.</t>
    </r>
  </si>
  <si>
    <r>
      <t xml:space="preserve">Returns a </t>
    </r>
    <r>
      <rPr>
        <b/>
        <sz val="11"/>
        <color theme="1"/>
        <rFont val="Calibri"/>
        <family val="2"/>
        <scheme val="minor"/>
      </rPr>
      <t>Styles</t>
    </r>
    <r>
      <rPr>
        <sz val="11"/>
        <color theme="1"/>
        <rFont val="Calibri"/>
        <family val="2"/>
        <charset val="238"/>
        <scheme val="minor"/>
      </rPr>
      <t xml:space="preserve"> collection for the specified document.</t>
    </r>
  </si>
  <si>
    <t>StyleSheets</t>
  </si>
  <si>
    <r>
      <t xml:space="preserve">Returns a </t>
    </r>
    <r>
      <rPr>
        <b/>
        <sz val="11"/>
        <color theme="1"/>
        <rFont val="Calibri"/>
        <family val="2"/>
        <scheme val="minor"/>
      </rPr>
      <t>StyleSheets</t>
    </r>
    <r>
      <rPr>
        <sz val="11"/>
        <color theme="1"/>
        <rFont val="Calibri"/>
        <family val="2"/>
        <charset val="238"/>
        <scheme val="minor"/>
      </rPr>
      <t xml:space="preserve"> collection that represents the Web style sheets attached to a document.</t>
    </r>
  </si>
  <si>
    <t>StyleSortMethod</t>
  </si>
  <si>
    <t>WdStyleSort</t>
  </si>
  <si>
    <t>Returns or sets a WdStyleSort constant that represents the sort method to use when sorting styles in the Styles task pane.</t>
  </si>
  <si>
    <r>
      <t xml:space="preserve">Returns a </t>
    </r>
    <r>
      <rPr>
        <b/>
        <sz val="11"/>
        <color theme="1"/>
        <rFont val="Calibri"/>
        <family val="2"/>
        <scheme val="minor"/>
      </rPr>
      <t>Bibliography</t>
    </r>
    <r>
      <rPr>
        <sz val="11"/>
        <color theme="1"/>
        <rFont val="Calibri"/>
        <family val="2"/>
        <charset val="238"/>
        <scheme val="minor"/>
      </rPr>
      <t xml:space="preserve"> object that represents the bibliography references contained within a document.</t>
    </r>
  </si>
  <si>
    <t>Indexes</t>
  </si>
  <si>
    <r>
      <t xml:space="preserve">Returns an </t>
    </r>
    <r>
      <rPr>
        <b/>
        <sz val="11"/>
        <color theme="1"/>
        <rFont val="Calibri"/>
        <family val="2"/>
        <scheme val="minor"/>
      </rPr>
      <t>Indexes</t>
    </r>
    <r>
      <rPr>
        <sz val="11"/>
        <color theme="1"/>
        <rFont val="Calibri"/>
        <family val="2"/>
        <charset val="238"/>
        <scheme val="minor"/>
      </rPr>
      <t xml:space="preserve"> collection that represents all the indexes in the specified document.</t>
    </r>
  </si>
  <si>
    <t>TablesOfAuthorities</t>
  </si>
  <si>
    <r>
      <t xml:space="preserve">Returns a </t>
    </r>
    <r>
      <rPr>
        <b/>
        <sz val="11"/>
        <color theme="1"/>
        <rFont val="Calibri"/>
        <family val="2"/>
        <scheme val="minor"/>
      </rPr>
      <t>TableOfAuthorities</t>
    </r>
    <r>
      <rPr>
        <sz val="11"/>
        <color theme="1"/>
        <rFont val="Calibri"/>
        <family val="2"/>
        <charset val="238"/>
        <scheme val="minor"/>
      </rPr>
      <t xml:space="preserve"> collection that represents the tables of authorities in the specified document.</t>
    </r>
  </si>
  <si>
    <t>TablesOfAuthoritiesCategories</t>
  </si>
  <si>
    <r>
      <t xml:space="preserve">Returns a </t>
    </r>
    <r>
      <rPr>
        <b/>
        <sz val="11"/>
        <color theme="1"/>
        <rFont val="Calibri"/>
        <family val="2"/>
        <scheme val="minor"/>
      </rPr>
      <t>TablesOfAuthoritiesCategories</t>
    </r>
    <r>
      <rPr>
        <sz val="11"/>
        <color theme="1"/>
        <rFont val="Calibri"/>
        <family val="2"/>
        <charset val="238"/>
        <scheme val="minor"/>
      </rPr>
      <t xml:space="preserve"> collection that represents the available table of authorities categories for the specified document.</t>
    </r>
  </si>
  <si>
    <t>TablesOfContents</t>
  </si>
  <si>
    <r>
      <t xml:space="preserve">Returns a </t>
    </r>
    <r>
      <rPr>
        <b/>
        <sz val="11"/>
        <color theme="1"/>
        <rFont val="Calibri"/>
        <family val="2"/>
        <scheme val="minor"/>
      </rPr>
      <t>TablesOfContents</t>
    </r>
    <r>
      <rPr>
        <sz val="11"/>
        <color theme="1"/>
        <rFont val="Calibri"/>
        <family val="2"/>
        <charset val="238"/>
        <scheme val="minor"/>
      </rPr>
      <t xml:space="preserve"> collection that represents the tables of contents in the specified document.</t>
    </r>
  </si>
  <si>
    <t>TablesOfFigures</t>
  </si>
  <si>
    <r>
      <t xml:space="preserve">Returns a </t>
    </r>
    <r>
      <rPr>
        <b/>
        <sz val="11"/>
        <color theme="1"/>
        <rFont val="Calibri"/>
        <family val="2"/>
        <scheme val="minor"/>
      </rPr>
      <t>TablesOfFigures</t>
    </r>
    <r>
      <rPr>
        <sz val="11"/>
        <color theme="1"/>
        <rFont val="Calibri"/>
        <family val="2"/>
        <scheme val="minor"/>
      </rPr>
      <t xml:space="preserve"> collection that represents the tables of figures in the specified document.</t>
    </r>
  </si>
  <si>
    <t>AttachedTemplate</t>
  </si>
  <si>
    <r>
      <t xml:space="preserve">Returns a </t>
    </r>
    <r>
      <rPr>
        <b/>
        <sz val="11"/>
        <color theme="1"/>
        <rFont val="Calibri"/>
        <family val="2"/>
        <scheme val="minor"/>
      </rPr>
      <t>Template</t>
    </r>
    <r>
      <rPr>
        <sz val="11"/>
        <color theme="1"/>
        <rFont val="Calibri"/>
        <family val="2"/>
        <charset val="238"/>
        <scheme val="minor"/>
      </rPr>
      <t xml:space="preserve"> object that represents the template attached to the specified document.</t>
    </r>
  </si>
  <si>
    <t>ActiveTheme</t>
  </si>
  <si>
    <t>Returns the name of the active theme plus the theme formatting options for the specified document.</t>
  </si>
  <si>
    <t>ActiveThemeDisplayName</t>
  </si>
  <si>
    <t>Returns the display name of the active theme for the specified document.</t>
  </si>
  <si>
    <t>DocumentTheme</t>
  </si>
  <si>
    <t>OfficeTheme</t>
  </si>
  <si>
    <r>
      <t xml:space="preserve">Returns an </t>
    </r>
    <r>
      <rPr>
        <b/>
        <sz val="11"/>
        <color theme="1"/>
        <rFont val="Calibri"/>
        <family val="2"/>
        <charset val="238"/>
        <scheme val="minor"/>
      </rPr>
      <t>OfficeTheme</t>
    </r>
    <r>
      <rPr>
        <sz val="11"/>
        <color theme="1"/>
        <rFont val="Calibri"/>
        <family val="2"/>
        <charset val="238"/>
        <scheme val="minor"/>
      </rPr>
      <t xml:space="preserve"> object that represents the Microsoft Office theme applied to a document.</t>
    </r>
  </si>
  <si>
    <t>ActiveWindow</t>
  </si>
  <si>
    <t>Window</t>
  </si>
  <si>
    <r>
      <t xml:space="preserve">Returns a </t>
    </r>
    <r>
      <rPr>
        <b/>
        <sz val="11"/>
        <color theme="1"/>
        <rFont val="Calibri"/>
        <family val="2"/>
        <scheme val="minor"/>
      </rPr>
      <t>Window</t>
    </r>
    <r>
      <rPr>
        <sz val="11"/>
        <color theme="1"/>
        <rFont val="Calibri"/>
        <family val="2"/>
        <charset val="238"/>
        <scheme val="minor"/>
      </rPr>
      <t xml:space="preserve"> object that represents the active window (the window with the focus).</t>
    </r>
  </si>
  <si>
    <t>CommandBars</t>
  </si>
  <si>
    <r>
      <t xml:space="preserve">Returns a </t>
    </r>
    <r>
      <rPr>
        <b/>
        <sz val="11"/>
        <color theme="1"/>
        <rFont val="Calibri"/>
        <family val="2"/>
        <charset val="238"/>
        <scheme val="minor"/>
      </rPr>
      <t>CommandBars</t>
    </r>
    <r>
      <rPr>
        <sz val="11"/>
        <color theme="1"/>
        <rFont val="Calibri"/>
        <family val="2"/>
        <charset val="238"/>
        <scheme val="minor"/>
      </rPr>
      <t xml:space="preserve"> collection that represents the menu bar and all the toolbars in Microsoft Word.</t>
    </r>
  </si>
  <si>
    <t>Windows</t>
  </si>
  <si>
    <t>Returns a Windows collection that represents all windows for the specified document.</t>
  </si>
  <si>
    <t>WordOpenXML</t>
  </si>
  <si>
    <t>Returns a String that represents the flat XML format for the Word Open XML contents of the document.</t>
  </si>
  <si>
    <t>XMLSaveThroughXSLT</t>
  </si>
  <si>
    <t>Sets or returns a String that specifies the path and file name for the Extensible Stylesheet Language Transformation (XSLT) to apply when a user saves a document.</t>
  </si>
  <si>
    <t>XMLSchemaReferences</t>
  </si>
  <si>
    <r>
      <t xml:space="preserve">Returns an </t>
    </r>
    <r>
      <rPr>
        <b/>
        <sz val="11"/>
        <color theme="1"/>
        <rFont val="Calibri"/>
        <family val="2"/>
        <scheme val="minor"/>
      </rPr>
      <t>XMLSchemaReferences</t>
    </r>
    <r>
      <rPr>
        <sz val="11"/>
        <color theme="1"/>
        <rFont val="Calibri"/>
        <family val="2"/>
        <charset val="238"/>
        <scheme val="minor"/>
      </rPr>
      <t xml:space="preserve"> collection that represents the schemas attached to a document.</t>
    </r>
  </si>
  <si>
    <t>XMLShowAdvancedErrors</t>
  </si>
  <si>
    <t>Returns or sets a Boolean that represents whether error message text is generated from the built-in Microsoft Word error messages or from the Microsoft XML Core Services (MSXML) 5.0 component included with Office.</t>
  </si>
  <si>
    <t>XMLUseXSLTWhenSaving</t>
  </si>
  <si>
    <t>Returns a Boolean that represents whether to save a document through an Extensible Stylesheet Language Transformation (XSLT). True saves a document through an XSLT.</t>
  </si>
  <si>
    <t>Sync</t>
  </si>
  <si>
    <t>Deprecated</t>
  </si>
  <si>
    <t>This element contains the signature of a digitally signed document.</t>
  </si>
  <si>
    <t>Enum</t>
  </si>
  <si>
    <t>Value</t>
  </si>
  <si>
    <t>Subject</t>
  </si>
  <si>
    <t>Keywords</t>
  </si>
  <si>
    <t>LastPrinted</t>
  </si>
  <si>
    <t>Created</t>
  </si>
  <si>
    <t>Modified</t>
  </si>
  <si>
    <t>LastModifiedBy</t>
  </si>
  <si>
    <t>This metadata element specifies the security level of a document as a numeric value.</t>
  </si>
  <si>
    <t>An entity primarily responsible for making the content of the resource.</t>
  </si>
  <si>
    <t>An unambiguous reference to the resource within a given context.</t>
  </si>
  <si>
    <t>The date and time of the last printing.</t>
  </si>
  <si>
    <t>The topic of the content of the resource.</t>
  </si>
  <si>
    <t>The name given to the resource.</t>
  </si>
  <si>
    <t>The version number. This value is set by the user or by the application.</t>
  </si>
  <si>
    <t>A categorization of the content of this package.</t>
  </si>
  <si>
    <t xml:space="preserve">The status of the content. </t>
  </si>
  <si>
    <t>Date of creation of the document.</t>
  </si>
  <si>
    <t>Short description of the document.</t>
  </si>
  <si>
    <t xml:space="preserve">Comma or semicolon delimited set of keywords to support searching and indexing. </t>
  </si>
  <si>
    <t>The user who performed the last modification.</t>
  </si>
  <si>
    <t>Date on which the document was last changed.</t>
  </si>
  <si>
    <t xml:space="preserve">The language of the intellectual content of the document. </t>
  </si>
  <si>
    <t>The revision number.</t>
  </si>
  <si>
    <t>Version</t>
  </si>
  <si>
    <t>Identifier</t>
  </si>
  <si>
    <t>Language</t>
  </si>
  <si>
    <t>ContentStatus</t>
  </si>
  <si>
    <t>This element specifies the name of the application that created this document.</t>
  </si>
  <si>
    <t>ContentType</t>
  </si>
  <si>
    <t xml:space="preserve">The type of document represented, generally defined by a specific use and intended audience. Example values include "Whitepaper", "Security Bulletin", and "Exam". </t>
  </si>
  <si>
    <t>Grammar Checking Settings</t>
  </si>
  <si>
    <t>AlignBordersAndEdges</t>
  </si>
  <si>
    <t>Align Paragraph and Table Borders with Page Border</t>
  </si>
  <si>
    <t>AlwaysMergeEmptyNamespace</t>
  </si>
  <si>
    <t>Do Not Mark Custom XML Elements With No Namespace As Invalid</t>
  </si>
  <si>
    <t>AlwaysShowPlaceholderText</t>
  </si>
  <si>
    <t>Use Custom XML Element Names as Default Placeholder Text</t>
  </si>
  <si>
    <t>AttachedSchema</t>
  </si>
  <si>
    <t>Attached Custom XML Schema</t>
  </si>
  <si>
    <t>Attached Document Template</t>
  </si>
  <si>
    <t>Allow Automatic Formatting to Override Formatting Protection Settings</t>
  </si>
  <si>
    <t>Automatically Hyphenate Document Contents When Displayed</t>
  </si>
  <si>
    <t>BookFoldPrinting</t>
  </si>
  <si>
    <t>Book Fold Printing</t>
  </si>
  <si>
    <t>BookFoldPrintingSheets</t>
  </si>
  <si>
    <t>Number of Pages Per Booklet</t>
  </si>
  <si>
    <t>BookFoldRevPrinting</t>
  </si>
  <si>
    <t>Reverse Book Fold Printing</t>
  </si>
  <si>
    <t>BordersDoNotSurroundFooter</t>
  </si>
  <si>
    <t>Page Border Excludes Footer</t>
  </si>
  <si>
    <t>BordersDoNotSurroundHeader</t>
  </si>
  <si>
    <t>Page Border Excludes Header</t>
  </si>
  <si>
    <t>Captions</t>
  </si>
  <si>
    <t>Caption Settings</t>
  </si>
  <si>
    <t>CharacterSpacingControl</t>
  </si>
  <si>
    <t>CT_CharacterSpacing</t>
  </si>
  <si>
    <t>Character-Level Whitespace Compression</t>
  </si>
  <si>
    <t>ClickAndTypeStyle</t>
  </si>
  <si>
    <t>Paragraph Style Applied to Automatically Generated Paragraphs</t>
  </si>
  <si>
    <t>CT_ColorSchemeMapping</t>
  </si>
  <si>
    <t>Theme Color Mappings</t>
  </si>
  <si>
    <t>Compat</t>
  </si>
  <si>
    <t>CT_Compat</t>
  </si>
  <si>
    <t>Compatibility Settings</t>
  </si>
  <si>
    <t>ConsecutiveHyphenLimit</t>
  </si>
  <si>
    <t>Maximum Number of Consecutively Hyphenated Lines</t>
  </si>
  <si>
    <t>DecimalSymbol</t>
  </si>
  <si>
    <t>Radix Point for Field Code Evaluation</t>
  </si>
  <si>
    <t>Default Table Style for Newly Inserted Tables</t>
  </si>
  <si>
    <t>twips</t>
  </si>
  <si>
    <t>Distance Between Automatic Tab Stops</t>
  </si>
  <si>
    <t>DisplayBackgroundShape</t>
  </si>
  <si>
    <t>Display Background Objects When Displaying Document</t>
  </si>
  <si>
    <t>DisplayHorizontalDrawingGridEvery</t>
  </si>
  <si>
    <t>Distance between Horizontal Gridlines</t>
  </si>
  <si>
    <t>DisplayVerticalDrawingGridEvery</t>
  </si>
  <si>
    <t>Distance between Vertical Gridlines</t>
  </si>
  <si>
    <t>DocumentProtection</t>
  </si>
  <si>
    <t>CT_DocProtect</t>
  </si>
  <si>
    <t>Document Editing Restrictions</t>
  </si>
  <si>
    <t>DocumentType</t>
  </si>
  <si>
    <t>CT_DocType</t>
  </si>
  <si>
    <t>Document Classification</t>
  </si>
  <si>
    <t>DocVars</t>
  </si>
  <si>
    <t>DocVar[*]</t>
  </si>
  <si>
    <t>Document Variables</t>
  </si>
  <si>
    <t>DoNotAutoCompressPictures</t>
  </si>
  <si>
    <t>Do Not Automatically Compress Images</t>
  </si>
  <si>
    <t>DoNotDemarcateInvalidXml</t>
  </si>
  <si>
    <t>Do Not Show Visual Indicator For Invalid Custom XML Markup</t>
  </si>
  <si>
    <t>DoNotDisplayPageBoundaries</t>
  </si>
  <si>
    <t>Do Not Display Visual Boundary For Header/Footer or Between Pages</t>
  </si>
  <si>
    <t>DoNotEmbedSmartTags</t>
  </si>
  <si>
    <t>Remove Smart Tags When Saving</t>
  </si>
  <si>
    <t>DoNotHyphenateCaps</t>
  </si>
  <si>
    <t>Do Not Hyphenate Words in ALL CAPITAL LETTERS</t>
  </si>
  <si>
    <t>DoNotIncludeSubdocsInStats</t>
  </si>
  <si>
    <t>Do Not Include Content in Text Boxes, Footnotes, and Endnotes in Document Statistics</t>
  </si>
  <si>
    <t>DoNotShadeFormData</t>
  </si>
  <si>
    <t>Do Not Show Visual Indicator For Form Fields</t>
  </si>
  <si>
    <t>DoNotTrackFormatting</t>
  </si>
  <si>
    <t>Do Not Track Formatting Revisions When Tracking Revisions</t>
  </si>
  <si>
    <t>DoNotTrackMoves</t>
  </si>
  <si>
    <t>Do Not Use Move Syntax When Tracking Revisions</t>
  </si>
  <si>
    <t>DoNotUseMarginsForDrawingGridOrigin</t>
  </si>
  <si>
    <t>Do Not Use Margins for Drawing Grid Origin</t>
  </si>
  <si>
    <t>DoNotValidateAgainstSchema</t>
  </si>
  <si>
    <t>Do Not Validate Custom XML Markup Against Schemas</t>
  </si>
  <si>
    <t>DrawingGridHorizontalOrigin</t>
  </si>
  <si>
    <t>Drawing Grid Horizontal Origin Point</t>
  </si>
  <si>
    <t>DrawingGridHorizontalSpacing</t>
  </si>
  <si>
    <t>Drawing Grid Horizontal Grid Unit Size</t>
  </si>
  <si>
    <t>DrawingGridVerticalOrigin</t>
  </si>
  <si>
    <t>Drawing Grid Vertical Origin Point</t>
  </si>
  <si>
    <t>DrawingGridVerticalSpacing</t>
  </si>
  <si>
    <t>Drawing Grid Vertical Grid Unit Size</t>
  </si>
  <si>
    <t>EmbedSystemFonts</t>
  </si>
  <si>
    <t>Embed Common System Fonts</t>
  </si>
  <si>
    <t>Embed TrueType Fonts</t>
  </si>
  <si>
    <t>EndnotePr</t>
  </si>
  <si>
    <t>Document-Wide Endnote Properties</t>
  </si>
  <si>
    <t>EvenAndOddHeaders</t>
  </si>
  <si>
    <t>Different Even/Odd Page Headers and Footers</t>
  </si>
  <si>
    <t>FootnotePr</t>
  </si>
  <si>
    <t>Document-Wide Footnote Properties</t>
  </si>
  <si>
    <t>ForceUpgrade</t>
  </si>
  <si>
    <t>Upgrade Document on Open</t>
  </si>
  <si>
    <t>FormsDesign</t>
  </si>
  <si>
    <t>Structured Document Tag Placeholder Text Should be Resaved</t>
  </si>
  <si>
    <t>GutterAtTop</t>
  </si>
  <si>
    <t>Position Gutter At Top of Page</t>
  </si>
  <si>
    <t>HideGrammaticalErrors</t>
  </si>
  <si>
    <t>Do Not Display Visual Indication of Grammatical Errors</t>
  </si>
  <si>
    <t>HideSpellingErrors</t>
  </si>
  <si>
    <t>Do Not Display Visual Indication of Spelling Errors</t>
  </si>
  <si>
    <t>Hyphenation Zone</t>
  </si>
  <si>
    <t>IgnoreMixedContent</t>
  </si>
  <si>
    <t>Ignore Mixed Content When Validating Custom XML Markup</t>
  </si>
  <si>
    <t>LinkStyles</t>
  </si>
  <si>
    <t>Automatically Update Styles From Document Template</t>
  </si>
  <si>
    <t>ListSeparator</t>
  </si>
  <si>
    <t>List Separator for Field Code Evaluation</t>
  </si>
  <si>
    <t>Mail Merge Settings</t>
  </si>
  <si>
    <t>MathPr</t>
  </si>
  <si>
    <t>Math Properties</t>
  </si>
  <si>
    <t>MirrorMargins</t>
  </si>
  <si>
    <t>Mirror Page Margins</t>
  </si>
  <si>
    <t>NoLineBreaksAfter</t>
  </si>
  <si>
    <t>CT_Kinsoku</t>
  </si>
  <si>
    <t>Custom Set of Characters Which Cannot End a Line</t>
  </si>
  <si>
    <t>NoLineBreaksBefore</t>
  </si>
  <si>
    <t>Custom Set Of Characters Which Cannot Begin A Line</t>
  </si>
  <si>
    <t>NoPunctuationKerning</t>
  </si>
  <si>
    <t>Never Kern Punctuation Characters</t>
  </si>
  <si>
    <t>Only Print Form Field Content</t>
  </si>
  <si>
    <t>PrintFractionalCharacterWidth</t>
  </si>
  <si>
    <t>Print Fractional Character Widths</t>
  </si>
  <si>
    <t>Print PostScript Codes With Document Text</t>
  </si>
  <si>
    <t>PrintTwoOnOne</t>
  </si>
  <si>
    <t>Print Two Pages Per Sheet</t>
  </si>
  <si>
    <t>ProofState</t>
  </si>
  <si>
    <t>CT_Proof</t>
  </si>
  <si>
    <t>Spelling and Grammatical Checking State</t>
  </si>
  <si>
    <t>ReadModeInkLockDown</t>
  </si>
  <si>
    <t>CR_ReadModeInkLockDown</t>
  </si>
  <si>
    <t>Freeze Document Layout</t>
  </si>
  <si>
    <t>Remove Date and Time from Annotations</t>
  </si>
  <si>
    <t>Remove Personal Information from Document Properties</t>
  </si>
  <si>
    <t>RevisionView</t>
  </si>
  <si>
    <t>CT_TrackChangesView</t>
  </si>
  <si>
    <t>Visibility of Annotation Types</t>
  </si>
  <si>
    <t>Rsids</t>
  </si>
  <si>
    <t>Listing of All Revision Save ID Values</t>
  </si>
  <si>
    <t>Only Save Form Field Content</t>
  </si>
  <si>
    <t>SaveInvalidXml</t>
  </si>
  <si>
    <t>Allow Saving Document As XML File When Custom XML Markup Is Invalid</t>
  </si>
  <si>
    <t>SavePreviewPicture</t>
  </si>
  <si>
    <t>Generate Thumbnail For Document On Save</t>
  </si>
  <si>
    <t>Subset Fonts When Embedding</t>
  </si>
  <si>
    <t>SaveThroughXslt</t>
  </si>
  <si>
    <t>CT_SaveThroughXslt</t>
  </si>
  <si>
    <t>Custom XSL Transform To Use When Saving As XML File</t>
  </si>
  <si>
    <t>SaveXmlDataOnly</t>
  </si>
  <si>
    <t>Only Save Custom XML Markup</t>
  </si>
  <si>
    <t>SchemaLibrary</t>
  </si>
  <si>
    <t>Embedded Custom XML Schema Supplementary Data</t>
  </si>
  <si>
    <t>ShowEnvelope</t>
  </si>
  <si>
    <t>Show E-Mail Message Header</t>
  </si>
  <si>
    <t>ShowXMLTags</t>
  </si>
  <si>
    <t>Show Visual Indicators for Custom XML Markup Start/End Locations</t>
  </si>
  <si>
    <t>SmartTagType</t>
  </si>
  <si>
    <t>CT_SmartTagType</t>
  </si>
  <si>
    <t>Supplementary Smart Tag Information</t>
  </si>
  <si>
    <t>StrictFirstAndLastChars</t>
  </si>
  <si>
    <t>Use Strict Kinsoku Rules for Japanese Text</t>
  </si>
  <si>
    <t>StyleLockQFSet</t>
  </si>
  <si>
    <t>Prevent Replacement of Styles Part</t>
  </si>
  <si>
    <t>StyleLockTheme</t>
  </si>
  <si>
    <t>Prevent Modification of Themes Part</t>
  </si>
  <si>
    <t>StylePaneFormatFilter</t>
  </si>
  <si>
    <t>CT_StylePaneFilter</t>
  </si>
  <si>
    <t>Suggested Filtering for List of Document Styles</t>
  </si>
  <si>
    <t>StylePaneSortMethod</t>
  </si>
  <si>
    <t>CT_StyleSort</t>
  </si>
  <si>
    <t>Suggested Sorting for List of Document Styles</t>
  </si>
  <si>
    <t>SummaryLength</t>
  </si>
  <si>
    <t>percent</t>
  </si>
  <si>
    <t>Percentage of Document to Use When Generating Summary</t>
  </si>
  <si>
    <t>ThemeFontLang</t>
  </si>
  <si>
    <t>CT_Language</t>
  </si>
  <si>
    <t>Theme Font Languages</t>
  </si>
  <si>
    <t>Track Revisions to Document</t>
  </si>
  <si>
    <t>UpdateFields</t>
  </si>
  <si>
    <t>Automatically Recalculate Fields on Open</t>
  </si>
  <si>
    <t>UseXSLTWhenSaving</t>
  </si>
  <si>
    <t>Save Document as XML File through Custom XSL Transform</t>
  </si>
  <si>
    <t>View</t>
  </si>
  <si>
    <t>CT_View</t>
  </si>
  <si>
    <t>Document View Setting</t>
  </si>
  <si>
    <t>WriteProtection</t>
  </si>
  <si>
    <t>CT_WriteProtection</t>
  </si>
  <si>
    <t>Write Protection</t>
  </si>
  <si>
    <t>Zoom</t>
  </si>
  <si>
    <t>CT_Zoom</t>
  </si>
  <si>
    <t>Magnification Setting</t>
  </si>
  <si>
    <t>DefaultImageDpi</t>
  </si>
  <si>
    <t>This setting is ignored by images that have dots per inch (DPI) specified by useLocalDpi . This setting is also ignored when doNotAutoCompressPictures is set to "true".</t>
  </si>
  <si>
    <t>DocumentId</t>
  </si>
  <si>
    <t>A LongHexNumber element that specifies an arbitrary identifier for the context of the paragraph identifiers in the document. Values MUST be greater than 0 and less than 0x80000000.</t>
  </si>
  <si>
    <t>DiscardImageEditingData</t>
  </si>
  <si>
    <t xml:space="preserve">When true, the cropped-out areas of the images are not to be saved.  Rather, the images saved are the results of applying imgProps on the original images. </t>
  </si>
  <si>
    <t>ConflictMode</t>
  </si>
  <si>
    <t>When true, specifies that the user was resolving conflicting edits when the document was saved.</t>
  </si>
  <si>
    <t>PersistentDocumentId</t>
  </si>
  <si>
    <t>Specifies a unique identifier for a set of documents derived from a common source.</t>
  </si>
  <si>
    <t>WritingStyle</t>
  </si>
  <si>
    <t xml:space="preserve">ApplicationName </t>
  </si>
  <si>
    <t xml:space="preserve">CheckStyle </t>
  </si>
  <si>
    <t xml:space="preserve">DllVersion </t>
  </si>
  <si>
    <t xml:space="preserve">Language </t>
  </si>
  <si>
    <t>Writing Style Language.Represents the following attribute in the schema: w:lang</t>
  </si>
  <si>
    <t xml:space="preserve">NaturalLanguageGrammarCheck </t>
  </si>
  <si>
    <t xml:space="preserve">VendorID </t>
  </si>
  <si>
    <t>Application Name.</t>
  </si>
  <si>
    <t>Check Stylistic Rules With Grammar.</t>
  </si>
  <si>
    <t>Grammatical Check Engine Version.</t>
  </si>
  <si>
    <t>Natural Language Grammar Check.</t>
  </si>
  <si>
    <t>Grammatical Engine ID.</t>
  </si>
  <si>
    <t>ChapterNumber</t>
  </si>
  <si>
    <t>Include Chapter Number in Field for Caption.</t>
  </si>
  <si>
    <t>Heading</t>
  </si>
  <si>
    <t>Style for Chapter Headings.</t>
  </si>
  <si>
    <t>Caption Type Name.</t>
  </si>
  <si>
    <t>Do Not Include Name In Caption.</t>
  </si>
  <si>
    <t>NoLabel</t>
  </si>
  <si>
    <t>Caption Numbering Format.</t>
  </si>
  <si>
    <t xml:space="preserve">Aiueo </t>
  </si>
  <si>
    <t>AIUEO Order Hiragana</t>
  </si>
  <si>
    <t xml:space="preserve">AiueoFullWidth </t>
  </si>
  <si>
    <t>Full-Width AIUEO Order Hiragana</t>
  </si>
  <si>
    <t xml:space="preserve">ArabicAbjad </t>
  </si>
  <si>
    <t>Arabic Abjad Numerals</t>
  </si>
  <si>
    <t xml:space="preserve">ArabicAlpha </t>
  </si>
  <si>
    <t>Arabic Alphabet</t>
  </si>
  <si>
    <t xml:space="preserve">BahtText </t>
  </si>
  <si>
    <t>bahtText</t>
  </si>
  <si>
    <t xml:space="preserve">Bullet </t>
  </si>
  <si>
    <t>Bullet</t>
  </si>
  <si>
    <t xml:space="preserve">CardinalText </t>
  </si>
  <si>
    <t>Cardinal Text</t>
  </si>
  <si>
    <t xml:space="preserve">Chicago </t>
  </si>
  <si>
    <t>Chicago Manual of Style</t>
  </si>
  <si>
    <t xml:space="preserve">ChineseCounting </t>
  </si>
  <si>
    <t>Chinese Counting System</t>
  </si>
  <si>
    <t xml:space="preserve">ChineseCountingThousand </t>
  </si>
  <si>
    <t>Chinese Counting Thousand System</t>
  </si>
  <si>
    <t xml:space="preserve">ChineseLegalSimplified </t>
  </si>
  <si>
    <t>Chinese Legal Simplified Format</t>
  </si>
  <si>
    <t xml:space="preserve">Chosung </t>
  </si>
  <si>
    <t>Korean Chosung Numbering</t>
  </si>
  <si>
    <t xml:space="preserve">Custom </t>
  </si>
  <si>
    <t>custom</t>
  </si>
  <si>
    <t xml:space="preserve">Decimal </t>
  </si>
  <si>
    <t>Decimal Numbers</t>
  </si>
  <si>
    <t xml:space="preserve">DecimalEnclosedCircle </t>
  </si>
  <si>
    <t>Decimal Numbers Enclosed in a Circle</t>
  </si>
  <si>
    <t xml:space="preserve">DecimalEnclosedCircleChinese </t>
  </si>
  <si>
    <t xml:space="preserve">DecimalEnclosedFullstop </t>
  </si>
  <si>
    <t>Decimal Numbers Followed by a Period</t>
  </si>
  <si>
    <t xml:space="preserve">DecimalEnclosedParen </t>
  </si>
  <si>
    <t>Decimal Numbers Enclosed in Parenthesis</t>
  </si>
  <si>
    <t xml:space="preserve">DecimalFullWidth </t>
  </si>
  <si>
    <t>Double Byte Arabic Numerals</t>
  </si>
  <si>
    <t xml:space="preserve">DecimalFullWidth2 </t>
  </si>
  <si>
    <t>Double Byte Arabic Numerals Alternate</t>
  </si>
  <si>
    <t xml:space="preserve">DecimalHalfWidth </t>
  </si>
  <si>
    <t>Single Byte Arabic Numerals</t>
  </si>
  <si>
    <t xml:space="preserve">DecimalZero </t>
  </si>
  <si>
    <t>Initial Zero Arabic Numerals</t>
  </si>
  <si>
    <t xml:space="preserve">DollarText </t>
  </si>
  <si>
    <t>dollarText</t>
  </si>
  <si>
    <t xml:space="preserve">Ganada </t>
  </si>
  <si>
    <t>Korean Ganada Numbering</t>
  </si>
  <si>
    <t xml:space="preserve">Hebrew1 </t>
  </si>
  <si>
    <t>Hebrew Numerals</t>
  </si>
  <si>
    <t xml:space="preserve">Hebrew2 </t>
  </si>
  <si>
    <t>Hebrew Alphabet</t>
  </si>
  <si>
    <t xml:space="preserve">Hex </t>
  </si>
  <si>
    <t>Hexadecimal Numbering</t>
  </si>
  <si>
    <t xml:space="preserve">HindiConsonants </t>
  </si>
  <si>
    <t>Hindi Consonants</t>
  </si>
  <si>
    <t xml:space="preserve">HindiCounting </t>
  </si>
  <si>
    <t>Hindi Counting System</t>
  </si>
  <si>
    <t xml:space="preserve">HindiNumbers </t>
  </si>
  <si>
    <t>Hindi Numbers</t>
  </si>
  <si>
    <t xml:space="preserve">HindiVowels </t>
  </si>
  <si>
    <t>Hindi Vowels</t>
  </si>
  <si>
    <t xml:space="preserve">IdeographDigital </t>
  </si>
  <si>
    <t>Ideographs</t>
  </si>
  <si>
    <t xml:space="preserve">IdeographEnclosedCircle </t>
  </si>
  <si>
    <t>Ideographs Enclosed in a Circle</t>
  </si>
  <si>
    <t xml:space="preserve">IdeographLegalTraditional </t>
  </si>
  <si>
    <t>Traditional Legal Ideograph Format</t>
  </si>
  <si>
    <t xml:space="preserve">IdeographTraditional </t>
  </si>
  <si>
    <t>Traditional Ideograph Format</t>
  </si>
  <si>
    <t xml:space="preserve">IdeographZodiac </t>
  </si>
  <si>
    <t>Zodiac Ideograph Format</t>
  </si>
  <si>
    <t xml:space="preserve">IdeographZodiacTraditional </t>
  </si>
  <si>
    <t>Traditional Zodiac Ideograph Format</t>
  </si>
  <si>
    <t xml:space="preserve">Iroha </t>
  </si>
  <si>
    <t>Iroha Ordered Katakana</t>
  </si>
  <si>
    <t xml:space="preserve">IrohaFullWidth </t>
  </si>
  <si>
    <t>Full-Width Iroha Ordered Katakana</t>
  </si>
  <si>
    <t xml:space="preserve">JapaneseCounting </t>
  </si>
  <si>
    <t>Japanese Counting System</t>
  </si>
  <si>
    <t xml:space="preserve">JapaneseDigitalTenThousand </t>
  </si>
  <si>
    <t>Japanese Digital Ten Thousand Counting System</t>
  </si>
  <si>
    <t xml:space="preserve">JapaneseLegal </t>
  </si>
  <si>
    <t>Japanese Legal Numbering</t>
  </si>
  <si>
    <t xml:space="preserve">KoreanCounting </t>
  </si>
  <si>
    <t>Korean Counting System</t>
  </si>
  <si>
    <t xml:space="preserve">KoreanDigital </t>
  </si>
  <si>
    <t>Korean Digital Counting System</t>
  </si>
  <si>
    <t xml:space="preserve">KoreanDigital2 </t>
  </si>
  <si>
    <t>Korean Digital Counting System Alternate</t>
  </si>
  <si>
    <t xml:space="preserve">KoreanLegal </t>
  </si>
  <si>
    <t>Korean Legal Numbering</t>
  </si>
  <si>
    <t xml:space="preserve">LowerLetter </t>
  </si>
  <si>
    <t>Lowercase Latin Alphabet</t>
  </si>
  <si>
    <t xml:space="preserve">LowerRoman </t>
  </si>
  <si>
    <t>Lowercase Roman Numerals</t>
  </si>
  <si>
    <t xml:space="preserve">None </t>
  </si>
  <si>
    <t>No Numbering</t>
  </si>
  <si>
    <t xml:space="preserve">NumberInDash </t>
  </si>
  <si>
    <t>Number With Dashes</t>
  </si>
  <si>
    <t xml:space="preserve">Ordinal </t>
  </si>
  <si>
    <t>Ordinal</t>
  </si>
  <si>
    <t xml:space="preserve">OrdinalText </t>
  </si>
  <si>
    <t>Ordinal Text</t>
  </si>
  <si>
    <t xml:space="preserve">RussianLower </t>
  </si>
  <si>
    <t>Lowercase Russian Alphabet</t>
  </si>
  <si>
    <t xml:space="preserve">RussianUpper </t>
  </si>
  <si>
    <t>Uppercase Russian Alphabet</t>
  </si>
  <si>
    <t xml:space="preserve">TaiwaneseCounting </t>
  </si>
  <si>
    <t>Taiwanese Counting System</t>
  </si>
  <si>
    <t xml:space="preserve">TaiwaneseCountingThousand </t>
  </si>
  <si>
    <t>Taiwanese Counting Thousand System</t>
  </si>
  <si>
    <t xml:space="preserve">TaiwaneseDigital </t>
  </si>
  <si>
    <t>Taiwanese Digital Counting System</t>
  </si>
  <si>
    <t xml:space="preserve">ThaiCounting </t>
  </si>
  <si>
    <t>Thai Counting System</t>
  </si>
  <si>
    <t xml:space="preserve">ThaiLetters </t>
  </si>
  <si>
    <t>Thai Letters</t>
  </si>
  <si>
    <t xml:space="preserve">ThaiNumbers </t>
  </si>
  <si>
    <t>Thai Numerals</t>
  </si>
  <si>
    <t xml:space="preserve">UpperLetter </t>
  </si>
  <si>
    <t>Uppercase Latin Alphabet</t>
  </si>
  <si>
    <t xml:space="preserve">UpperRoman </t>
  </si>
  <si>
    <t>Uppercase Roman Numerals</t>
  </si>
  <si>
    <t xml:space="preserve">VietnameseCounting </t>
  </si>
  <si>
    <t>Vietnamese Numerals</t>
  </si>
  <si>
    <t>CaptionPosition</t>
  </si>
  <si>
    <t>Caption position above or below</t>
  </si>
  <si>
    <t>Separator</t>
  </si>
  <si>
    <t>ChapterSeparator</t>
  </si>
  <si>
    <t>Separator inserted after chapter number.</t>
  </si>
  <si>
    <t>HexBinary</t>
  </si>
  <si>
    <t xml:space="preserve">AlgorithmIdExtensibility </t>
  </si>
  <si>
    <t>Cryptographic Algorithm Extensibility</t>
  </si>
  <si>
    <t xml:space="preserve">AlgorithmIdExtensibilitySource </t>
  </si>
  <si>
    <t>Algorithm Extensibility Source</t>
  </si>
  <si>
    <t xml:space="preserve">AlgorithmName </t>
  </si>
  <si>
    <t>algorithmName, this property is only available in Office2010</t>
  </si>
  <si>
    <t xml:space="preserve">CryptographicAlgorithmClass </t>
  </si>
  <si>
    <t>Cryptographic Algorithm Class</t>
  </si>
  <si>
    <t xml:space="preserve">CryptographicAlgorithmSid </t>
  </si>
  <si>
    <t>Cryptographic Hashing Algorithm</t>
  </si>
  <si>
    <t xml:space="preserve">CryptographicAlgorithmType </t>
  </si>
  <si>
    <t>Cryptographic Algorithm Type</t>
  </si>
  <si>
    <t xml:space="preserve">CryptographicProvider </t>
  </si>
  <si>
    <t>Cryptographic Provider</t>
  </si>
  <si>
    <t xml:space="preserve">CryptographicProviderType </t>
  </si>
  <si>
    <t>Cryptographic Provider Type</t>
  </si>
  <si>
    <t xml:space="preserve">CryptographicProviderTypeExtensibility </t>
  </si>
  <si>
    <t>Cryptographic Provider Type Extensibility</t>
  </si>
  <si>
    <t xml:space="preserve">CryptographicProviderTypeExtSource </t>
  </si>
  <si>
    <t>Provider Type Extensibility Source</t>
  </si>
  <si>
    <t xml:space="preserve">CryptographicSpinCount </t>
  </si>
  <si>
    <t>Iterations to Run Hashing Algorithm</t>
  </si>
  <si>
    <t xml:space="preserve">Edit </t>
  </si>
  <si>
    <t xml:space="preserve">Enforcement </t>
  </si>
  <si>
    <t>Enforce Document Protection Settings</t>
  </si>
  <si>
    <t xml:space="preserve">Formatting </t>
  </si>
  <si>
    <t>Only Allow Formatting With Unlocked Styles</t>
  </si>
  <si>
    <t xml:space="preserve">Hash </t>
  </si>
  <si>
    <t>Password Hash</t>
  </si>
  <si>
    <t xml:space="preserve">HashValue </t>
  </si>
  <si>
    <t xml:space="preserve">Salt </t>
  </si>
  <si>
    <t>Salt for Password Verifier</t>
  </si>
  <si>
    <t xml:space="preserve">SaltValue </t>
  </si>
  <si>
    <t xml:space="preserve">SpinCount </t>
  </si>
  <si>
    <t>CryptAlgorithmClass</t>
  </si>
  <si>
    <t>CryptAlgorithmType</t>
  </si>
  <si>
    <t>CryptProviderType</t>
  </si>
  <si>
    <t>DocProtection</t>
  </si>
  <si>
    <t>Base64Binary</t>
  </si>
  <si>
    <t>W</t>
  </si>
  <si>
    <t>HashValue, this property is only available in Office2010</t>
  </si>
  <si>
    <t>SaltValue, this property is only available in Office2010</t>
  </si>
  <si>
    <t>SpinCount, this property is only available in Office2010</t>
  </si>
  <si>
    <t xml:space="preserve">AdjustLineHeightInTable </t>
  </si>
  <si>
    <t>Add Document Grid Line Pitch To Lines in Table Cells.</t>
  </si>
  <si>
    <t xml:space="preserve">AlignTablesRowByRow </t>
  </si>
  <si>
    <t>Align Table Rows Independently.</t>
  </si>
  <si>
    <t xml:space="preserve">AllowSpaceOfSameStyleInTable </t>
  </si>
  <si>
    <t>Allow Contextual Spacing of Paragraphs in Tables.</t>
  </si>
  <si>
    <t xml:space="preserve">ApplyBreakingRules </t>
  </si>
  <si>
    <t>Use Legacy Ethiopic and Amharic Line Breaking Rules.</t>
  </si>
  <si>
    <t xml:space="preserve">AutofitToFirstFixedWidthCell </t>
  </si>
  <si>
    <t>Allow Table Columns To Exceed Preferred Widths of Constituent Cells.</t>
  </si>
  <si>
    <t xml:space="preserve">AutoSpaceLikeWord95 </t>
  </si>
  <si>
    <t>Emulate Word 95 Full-Width Character Spacing.</t>
  </si>
  <si>
    <t xml:space="preserve">BalanceSingleByteDoubleByteWidth </t>
  </si>
  <si>
    <t>Balance Single Byte and Double Byte Characters.</t>
  </si>
  <si>
    <t xml:space="preserve">CachedColumnBalance </t>
  </si>
  <si>
    <t>Use Cached Paragraph Information for Column Balancing.</t>
  </si>
  <si>
    <t xml:space="preserve">ConvertMailMergeEscape </t>
  </si>
  <si>
    <t>Treat Backslash Quotation Delimiter as Two Quotation Marks.</t>
  </si>
  <si>
    <t xml:space="preserve">DisplayHangulFixedWidth </t>
  </si>
  <si>
    <t>Always Use Fixed Width for Hangul Characters.</t>
  </si>
  <si>
    <t xml:space="preserve">DoNotAutofitConstrainedTables </t>
  </si>
  <si>
    <t>Do Not AutoFit Tables To Fit Next To Wrapped Objects.</t>
  </si>
  <si>
    <t xml:space="preserve">DoNotBreakConstrainedForcedTable </t>
  </si>
  <si>
    <t>Don't Break Table Rows Around Floating Tables.</t>
  </si>
  <si>
    <t xml:space="preserve">DoNotBreakWrappedTables </t>
  </si>
  <si>
    <t>Do Not Allow Floating Tables To Break Across Pages.</t>
  </si>
  <si>
    <t xml:space="preserve">DoNotExpandShiftReturn </t>
  </si>
  <si>
    <t>Don't Justify Lines Ending in Soft Line Break.</t>
  </si>
  <si>
    <t xml:space="preserve">DoNotLeaveBackslashAlone </t>
  </si>
  <si>
    <t>Convert Backslash To Yen Sign When Entered.</t>
  </si>
  <si>
    <t xml:space="preserve">DoNotSnapToGridInCell </t>
  </si>
  <si>
    <t>Do Not Snap to Document Grid in Table Cells with Objects.</t>
  </si>
  <si>
    <t xml:space="preserve">DoNotSuppressIndentation </t>
  </si>
  <si>
    <t>Do Not Ignore Floating Objects When Calculating Paragraph Indentation.</t>
  </si>
  <si>
    <t xml:space="preserve">DoNotSuppressParagraphBorders </t>
  </si>
  <si>
    <t>Do Not Suppress Paragraph Borders Next To Frames.</t>
  </si>
  <si>
    <t xml:space="preserve">DoNotUseEastAsianBreakRules </t>
  </si>
  <si>
    <t>Do Not Compress Compressible Characters When Using Document Grid.</t>
  </si>
  <si>
    <t xml:space="preserve">DoNotUseHTMLParagraphAutoSpacing </t>
  </si>
  <si>
    <t>Use Fixed Paragraph Spacing for HTML Auto Setting.</t>
  </si>
  <si>
    <t xml:space="preserve">DoNotUseIndentAsNumberingTabStop </t>
  </si>
  <si>
    <t>Ignore Hanging Indent When Creating Tab Stop After Numbering.</t>
  </si>
  <si>
    <t xml:space="preserve">DoNotVerticallyAlignCellWithShape </t>
  </si>
  <si>
    <t>Don't Vertically Align Cells Containing Floating Objects.</t>
  </si>
  <si>
    <t xml:space="preserve">DoNotVerticallyAlignInTextBox </t>
  </si>
  <si>
    <t>Ignore Vertical Alignment in Textboxes.</t>
  </si>
  <si>
    <t xml:space="preserve">DoNotWrapTextWithPunctuation </t>
  </si>
  <si>
    <t>Do Not Allow Hanging Punctuation With Character Grid.</t>
  </si>
  <si>
    <t xml:space="preserve">FootnoteLayoutLikeWord8 </t>
  </si>
  <si>
    <t>Emulate Word 6.</t>
  </si>
  <si>
    <t xml:space="preserve">ForgetLastTabAlignment </t>
  </si>
  <si>
    <t>Ignore Width of Last Tab Stop When Aligning Paragraph If It Is Not Left Aligned.</t>
  </si>
  <si>
    <t xml:space="preserve">GrowAutofit </t>
  </si>
  <si>
    <t>Allow Tables to AutoFit Into Page Margins.</t>
  </si>
  <si>
    <t xml:space="preserve">LayoutRawTableWidth </t>
  </si>
  <si>
    <t>Ignore Space Before Table When Deciding If Table Should Wrap Floating Object.</t>
  </si>
  <si>
    <t xml:space="preserve">LayoutTableRowsApart </t>
  </si>
  <si>
    <t>Allow Table Rows to Wrap Inline Objects Independently.</t>
  </si>
  <si>
    <t xml:space="preserve">LineWrapLikeWord6 </t>
  </si>
  <si>
    <t xml:space="preserve">LocalName </t>
  </si>
  <si>
    <t>Gets the local name of the element.</t>
  </si>
  <si>
    <t xml:space="preserve">MacWordSmallCaps </t>
  </si>
  <si>
    <t>Emulate Word 5.</t>
  </si>
  <si>
    <t xml:space="preserve">NoColumnBalance </t>
  </si>
  <si>
    <t>Do Not Balance Text Columns within a Section.</t>
  </si>
  <si>
    <t xml:space="preserve">NoExtraLineSpacing </t>
  </si>
  <si>
    <t>Do Not Center Content on Lines With Exact Line Height.</t>
  </si>
  <si>
    <t xml:space="preserve">NoLeading </t>
  </si>
  <si>
    <t>Do Not Add Leading Between Lines of Text.</t>
  </si>
  <si>
    <t xml:space="preserve">NoSpaceRaiseLower </t>
  </si>
  <si>
    <t>Do Not Increase Line Height for Raised/Lowered Text.</t>
  </si>
  <si>
    <t xml:space="preserve">NoTabHangIndent </t>
  </si>
  <si>
    <t>Do Not Create Custom Tab Stop for Hanging Indent.</t>
  </si>
  <si>
    <t xml:space="preserve">PrintBodyTextBeforeHeader </t>
  </si>
  <si>
    <t>Print Body Text before Header/Footer Contents.</t>
  </si>
  <si>
    <t xml:space="preserve">PrintColorBlackWhite </t>
  </si>
  <si>
    <t>Print Colors as Black And White without Dithering.</t>
  </si>
  <si>
    <t xml:space="preserve">SelectFieldWithFirstOrLastChar </t>
  </si>
  <si>
    <t>Select Field When First or Last Character Is Selected.</t>
  </si>
  <si>
    <t xml:space="preserve">ShapeLayoutLikeWord8 </t>
  </si>
  <si>
    <t>Emulate Word 97 Text Wrapping Around Floating Objects.</t>
  </si>
  <si>
    <t xml:space="preserve">ShowBreaksInFrames </t>
  </si>
  <si>
    <t>Display Page/Column Breaks Present in Frames.</t>
  </si>
  <si>
    <t xml:space="preserve">SpaceForUnderline </t>
  </si>
  <si>
    <t>Add Additional Space Below Baseline For Underlined East Asian Text.</t>
  </si>
  <si>
    <t xml:space="preserve">SpacingInWholePoints </t>
  </si>
  <si>
    <t>Only Expand/Condense Text By Whole Points.</t>
  </si>
  <si>
    <t xml:space="preserve">SplitPageBreakAndParagraphMark </t>
  </si>
  <si>
    <t>Always Move Paragraph Mark to Page after a Page Break.</t>
  </si>
  <si>
    <t xml:space="preserve">SubFontBySize </t>
  </si>
  <si>
    <t>Increase Priority Of Font Size During Font Substitution.</t>
  </si>
  <si>
    <t xml:space="preserve">SuppressBottomSpacing </t>
  </si>
  <si>
    <t>Ignore Exact Line Height for Last Line on Page.</t>
  </si>
  <si>
    <t xml:space="preserve">SuppressSpacingAtTopOfPage </t>
  </si>
  <si>
    <t>Ignore Minimum Line Height for First Line on Page.</t>
  </si>
  <si>
    <t xml:space="preserve">SuppressSpacingBeforeAfterPageBreak </t>
  </si>
  <si>
    <t>Do Not Use Space Before On First Line After a Page Break.</t>
  </si>
  <si>
    <t xml:space="preserve">SuppressTopSpacing </t>
  </si>
  <si>
    <t>Ignore Minimum and Exact Line Height for First Line on Page.</t>
  </si>
  <si>
    <t xml:space="preserve">SuppressTopSpacingWordPerfect </t>
  </si>
  <si>
    <t>Emulate WordPerfect 5.</t>
  </si>
  <si>
    <t xml:space="preserve">SwapBordersFacingPages </t>
  </si>
  <si>
    <t>Swap Paragraph Borders on Odd Numbered Pages.</t>
  </si>
  <si>
    <t xml:space="preserve">TruncateFontHeightsLikeWordPerfect </t>
  </si>
  <si>
    <t>Emulate WordPerfect 6.</t>
  </si>
  <si>
    <t xml:space="preserve">UnderlineTabInNumberingList </t>
  </si>
  <si>
    <t>Underline Following Character Following Numbering.</t>
  </si>
  <si>
    <t xml:space="preserve">UnderlineTrailingSpaces </t>
  </si>
  <si>
    <t>Underline All Trailing Spaces.</t>
  </si>
  <si>
    <t xml:space="preserve">UseAltKinsokuLineBreakRules </t>
  </si>
  <si>
    <t>Use Alternate Set of East Asian Line Breaking Rules.</t>
  </si>
  <si>
    <t xml:space="preserve">UseAnsiKerningPairs </t>
  </si>
  <si>
    <t>Use ANSI Kerning Pairs from Fonts.</t>
  </si>
  <si>
    <t xml:space="preserve">UseFarEastLayout </t>
  </si>
  <si>
    <t>Do Not Bypass East Asian/Complex Script Layout Code.</t>
  </si>
  <si>
    <t xml:space="preserve">UseNormalStyleForList </t>
  </si>
  <si>
    <t>Do Not Automatically Apply List Paragraph Style To Bulleted/Numbered Text.</t>
  </si>
  <si>
    <t xml:space="preserve">UsePrinterMetrics </t>
  </si>
  <si>
    <t>Use Printer Metrics To Display Documents.</t>
  </si>
  <si>
    <t xml:space="preserve">UseSingleBorderForContiguousCells </t>
  </si>
  <si>
    <t>Use Simplified Rules For Table Border Conflicts.</t>
  </si>
  <si>
    <t xml:space="preserve">UseWord2002TableStyleRules </t>
  </si>
  <si>
    <t>Emulate Word 2002 Table Style Rules.</t>
  </si>
  <si>
    <t xml:space="preserve">UseWord97LineBreakRules </t>
  </si>
  <si>
    <t>Emulate Word 97 East Asian Line Breaking.</t>
  </si>
  <si>
    <t xml:space="preserve">WordPerfectJustification </t>
  </si>
  <si>
    <t xml:space="preserve">WordPerfectSpaceWidth </t>
  </si>
  <si>
    <t>Space width.</t>
  </si>
  <si>
    <t xml:space="preserve">WrapTrailSpaces </t>
  </si>
  <si>
    <t>Line Wrap Trailing Spaces.</t>
  </si>
  <si>
    <t>EndnotePosition</t>
  </si>
  <si>
    <t>Endnote Placement.</t>
  </si>
  <si>
    <t>NumberingFormat</t>
  </si>
  <si>
    <t>Endnote Numbering Format.</t>
  </si>
  <si>
    <t>NumberingRestart</t>
  </si>
  <si>
    <t>NumberingStart</t>
  </si>
  <si>
    <t>RestartNumbers</t>
  </si>
  <si>
    <t>Footnote and Endnote Numbering Starting Value.</t>
  </si>
  <si>
    <t>Footnote and Endnote Numbering Restart Location.</t>
  </si>
  <si>
    <t>FontSize</t>
  </si>
  <si>
    <t>Height</t>
  </si>
  <si>
    <t>UseActualPages</t>
  </si>
  <si>
    <t>Width</t>
  </si>
  <si>
    <t>Font Size Scaling.</t>
  </si>
  <si>
    <t>Virtual Page Height.</t>
  </si>
  <si>
    <t>Use Actual Pages, Not Virtual Pages.</t>
  </si>
  <si>
    <t>uint</t>
  </si>
  <si>
    <t>Virtual Page Width.</t>
  </si>
  <si>
    <t>DisplayRevision</t>
  </si>
  <si>
    <t>InkAnnotations</t>
  </si>
  <si>
    <t>Markup</t>
  </si>
  <si>
    <t>Display Comments.</t>
  </si>
  <si>
    <t>Display Visual Indicator Of Markup Area.</t>
  </si>
  <si>
    <t>Display Ink Annotations.</t>
  </si>
  <si>
    <t>Display Formatting Revisions.</t>
  </si>
  <si>
    <t>Display Content Revisions.</t>
  </si>
  <si>
    <t>ActiveRecord</t>
  </si>
  <si>
    <t>AddressFieldName</t>
  </si>
  <si>
    <t>CheckErrors</t>
  </si>
  <si>
    <t>ConnectString</t>
  </si>
  <si>
    <t>DataSourceObject</t>
  </si>
  <si>
    <t>DataSourceReference</t>
  </si>
  <si>
    <t>DataType</t>
  </si>
  <si>
    <t>Destination</t>
  </si>
  <si>
    <t>DoNotSuppressBlankLines</t>
  </si>
  <si>
    <t>HeaderSource</t>
  </si>
  <si>
    <t>LinkToQuery</t>
  </si>
  <si>
    <t>MailAsAttachment</t>
  </si>
  <si>
    <t>MailSubject</t>
  </si>
  <si>
    <t>MainDocumentType</t>
  </si>
  <si>
    <t>Query</t>
  </si>
  <si>
    <t>ViewMergedData</t>
  </si>
  <si>
    <t>Record Currently Displayed In Merged Document.</t>
  </si>
  <si>
    <t>Column Containing E-mail Address.</t>
  </si>
  <si>
    <t>Mail Merge Error Reporting Setting.</t>
  </si>
  <si>
    <t>Data Source Connection String.</t>
  </si>
  <si>
    <t>Office Data Source Object Settings.</t>
  </si>
  <si>
    <t>Data Source File Path.</t>
  </si>
  <si>
    <t>RelId</t>
  </si>
  <si>
    <t>MailMergeDataType</t>
  </si>
  <si>
    <t>Data Source Type.</t>
  </si>
  <si>
    <t>Merged Document Destination.</t>
  </si>
  <si>
    <t>Remove Blank Lines from Merged Documents.</t>
  </si>
  <si>
    <t>MailMergeDestination</t>
  </si>
  <si>
    <t>Header Definition File Path.</t>
  </si>
  <si>
    <t>Query Contains Link to External Query File.</t>
  </si>
  <si>
    <t>Merged Document To E-Mail Attachment.</t>
  </si>
  <si>
    <t>Merged E-mail or Fax Subject Line.</t>
  </si>
  <si>
    <t>MailMergeDocument</t>
  </si>
  <si>
    <t>Source Document Type.</t>
  </si>
  <si>
    <t>Query For Data Source Records To Merge.</t>
  </si>
  <si>
    <t>View Merged Data Within Document.</t>
  </si>
  <si>
    <t>ColumnDelimiter</t>
  </si>
  <si>
    <t>DataSourceTableName</t>
  </si>
  <si>
    <t>FirstRowHeader</t>
  </si>
  <si>
    <t>MailMergeSource</t>
  </si>
  <si>
    <t>SourceReference</t>
  </si>
  <si>
    <t>UdlConnectionString</t>
  </si>
  <si>
    <t>Column Delimiter for Data Source.</t>
  </si>
  <si>
    <t>Comment</t>
  </si>
  <si>
    <t>This element specifies the character which shall be interpreted as the column delimiter used to separate columns within external data sources. The character representing the specific delimiter used for the external data source referenced by a source or merged WordprocessingML document is specified via a decimal number representing the decimal number for the Unicode character representation within this element's val attribute.</t>
  </si>
  <si>
    <t>Data Source Table Name.</t>
  </si>
  <si>
    <t>This element specifies the particular set of data that a source or merged WordprocessingML document shall be connected to within an external data source containing multiple data sets. In other words, when connecting to a WordprocessingML document to an external data source that can have more than one repository of data within it, such as a database with multiple tables or a spreadsheet with multiple worksheets, this element is used to distinguish the specific table or spreadsheet from which data is imported from within the external data source.</t>
  </si>
  <si>
    <t xml:space="preserve"> bool</t>
  </si>
  <si>
    <t>First Row of Data Source Contains Column Names.</t>
  </si>
  <si>
    <t>This element specifies that a hosting application shall treat the first row of data in the specified external data source as a header row containing the names of each column in the data source, rather than data to populate mapped fields in a merged document. When present, this information shall not change the indices specified in the recipientData elements (§17.14.27), but shall indicate that the first row is not part of the mail merge when it is performed.</t>
  </si>
  <si>
    <t>ODSO Data Source Type.</t>
  </si>
  <si>
    <t>This element specifies the type of external data source to be connected to via as part of the ODSO connection information for this mail merge. This setting is purely a suggestion of the data source type which is being used for this mail merge, and can be ignored in favor of an alternative mechanism if one is present.</t>
  </si>
  <si>
    <t>ODSO Data Source File Path.</t>
  </si>
  <si>
    <r>
      <t xml:space="preserve">This element specifies the relationship whose target is the location of the external data source to be connected to a given WordprocessingML document to perform the mail merge (for a source document) or to find the associated field data (for a merged document) when the merge type, specified using the dataType element (§17.14.10), is set to </t>
    </r>
    <r>
      <rPr>
        <i/>
        <sz val="11"/>
        <color theme="1"/>
        <rFont val="Calibri"/>
        <family val="2"/>
        <charset val="238"/>
        <scheme val="minor"/>
      </rPr>
      <t>native</t>
    </r>
    <r>
      <rPr>
        <sz val="11"/>
        <color theme="1"/>
        <rFont val="Calibri"/>
        <family val="2"/>
        <charset val="238"/>
        <scheme val="minor"/>
      </rPr>
      <t>.</t>
    </r>
  </si>
  <si>
    <t>UDL Connection String.</t>
  </si>
  <si>
    <t>This element specifies the Universal Data Link (UDL) connection string used to reconnect to an external data source. The string within this element's val attribute shall contain the connection string that the hosting application shall pass to a external data source access application to enable the WordprocessingML document to be reconnected to the specified external data source.</t>
  </si>
  <si>
    <t>BreakBinary</t>
  </si>
  <si>
    <t>BreakBinarySubtraction</t>
  </si>
  <si>
    <t>DefaultJustification</t>
  </si>
  <si>
    <t>DisplayDefaults</t>
  </si>
  <si>
    <t>InterSpacing</t>
  </si>
  <si>
    <t>IntraSpacing</t>
  </si>
  <si>
    <t>LeftMargin</t>
  </si>
  <si>
    <t>MathFont</t>
  </si>
  <si>
    <t>PostSpacing</t>
  </si>
  <si>
    <t>PreSpacing</t>
  </si>
  <si>
    <t>RightMargin</t>
  </si>
  <si>
    <t>SmallFraction</t>
  </si>
  <si>
    <t>Break on Binary Operators.</t>
  </si>
  <si>
    <t>This element specifies how binary operators are treated when they coincide with a line break. If this element is omitted, the line break occurs before the binary operator. That is, the binary operator is the first element on the wrapped line.</t>
  </si>
  <si>
    <t>Break on Binary Subtraction.</t>
  </si>
  <si>
    <t>This element specifies how the subtraction operator is treated when it coincides with a line break, when brkBin is set to repeat. If this element is omitted, the subtraction operator is repeated before and after the break.</t>
  </si>
  <si>
    <t>Default Justification.</t>
  </si>
  <si>
    <r>
      <t xml:space="preserve">This element specifies the default justification of display math, at the document level. Individual instances of mathematical text can overrule the default setting. If this element is omitted, the default justification is </t>
    </r>
    <r>
      <rPr>
        <i/>
        <sz val="11"/>
        <color theme="1"/>
        <rFont val="Calibri"/>
        <family val="2"/>
        <charset val="238"/>
        <scheme val="minor"/>
      </rPr>
      <t>centerGroup</t>
    </r>
    <r>
      <rPr>
        <sz val="11"/>
        <color theme="1"/>
        <rFont val="Calibri"/>
        <family val="2"/>
        <charset val="238"/>
        <scheme val="minor"/>
      </rPr>
      <t xml:space="preserve">. Whether the element is absent or present without the val attribute, the default of the val attribute is </t>
    </r>
    <r>
      <rPr>
        <i/>
        <sz val="11"/>
        <color theme="1"/>
        <rFont val="Calibri"/>
        <family val="2"/>
        <charset val="238"/>
        <scheme val="minor"/>
      </rPr>
      <t>centerGroup</t>
    </r>
    <r>
      <rPr>
        <sz val="11"/>
        <color theme="1"/>
        <rFont val="Calibri"/>
        <family val="2"/>
        <charset val="238"/>
        <scheme val="minor"/>
      </rPr>
      <t>.</t>
    </r>
  </si>
  <si>
    <t>Justification</t>
  </si>
  <si>
    <t>Use Display Math Defaults.</t>
  </si>
  <si>
    <t>This element specifies the document-level property to overwrite paragraph settings for mathematical text.</t>
  </si>
  <si>
    <t>Inter-Equation Spacing.</t>
  </si>
  <si>
    <t>This element specifies spacing between equations, expressions, or other instances of mathematical text within a display math paragraph, in twips.</t>
  </si>
  <si>
    <t>Twips</t>
  </si>
  <si>
    <t>Intra-Equation Spacing.</t>
  </si>
  <si>
    <t>This element specifies the spacing between adjacent display math paragraphs, in twips. If this element is omitted, no spacing is applied between adjacent math paragraphs.</t>
  </si>
  <si>
    <t>Left Margin.</t>
  </si>
  <si>
    <t>This element specifies the left margin for math, in twips. If this element is omitted, no left margin is used. In other words, when the element is absent, the default value of the option is 0.
When the element is present and the val attribute is absent, the default of the val attribute is 1440 (or 1 inch).</t>
  </si>
  <si>
    <t>Math Font.</t>
  </si>
  <si>
    <t>This element specifies the default math font to be used in the document. If this element is omitted, font substitution (§17.8.2) should be used to determine the most appropriate font for use throughout the document.</t>
  </si>
  <si>
    <t>Post-Equation Spacing.</t>
  </si>
  <si>
    <t>his element specifies the spacing after a math paragraph, in twips.</t>
  </si>
  <si>
    <t>Pre-Equation Spacing.</t>
  </si>
  <si>
    <t>This element specifies the spacing before a math paragraph, in twips. If this element is omitted, no spacing is applied before the paragraph.</t>
  </si>
  <si>
    <t>Right Margin.</t>
  </si>
  <si>
    <r>
      <t xml:space="preserve">This element specifies the right margin for math, in twips. If this element is omitted, no right margin is used. In other words, when the element is absent, the default value of the option is </t>
    </r>
    <r>
      <rPr>
        <i/>
        <sz val="11"/>
        <color theme="1"/>
        <rFont val="Calibri"/>
        <family val="2"/>
        <charset val="238"/>
        <scheme val="minor"/>
      </rPr>
      <t>0</t>
    </r>
    <r>
      <rPr>
        <sz val="11"/>
        <color theme="1"/>
        <rFont val="Calibri"/>
        <family val="2"/>
        <charset val="238"/>
        <scheme val="minor"/>
      </rPr>
      <t xml:space="preserve">. When the element is present and the val attribute is absent, the default of the val attribute is </t>
    </r>
    <r>
      <rPr>
        <i/>
        <sz val="11"/>
        <color theme="1"/>
        <rFont val="Calibri"/>
        <family val="2"/>
        <charset val="238"/>
        <scheme val="minor"/>
      </rPr>
      <t>1440</t>
    </r>
    <r>
      <rPr>
        <sz val="11"/>
        <color theme="1"/>
        <rFont val="Calibri"/>
        <family val="2"/>
        <charset val="238"/>
        <scheme val="minor"/>
      </rPr>
      <t xml:space="preserve"> (or 1 inch).</t>
    </r>
  </si>
  <si>
    <t>Small Fraction.</t>
  </si>
  <si>
    <t>This element specifies a reduced fraction size display math, such that the numerator and denominator are written in script size instead of at the size of regular text.</t>
  </si>
  <si>
    <t>AllStyles</t>
  </si>
  <si>
    <t>AlternateStyleNames</t>
  </si>
  <si>
    <t>ClearFormatting</t>
  </si>
  <si>
    <t>CustomStyles</t>
  </si>
  <si>
    <t>DirectFormattingOnNumbering</t>
  </si>
  <si>
    <t>DirectFormattingOnParagraphs</t>
  </si>
  <si>
    <t>DirectFormattingOnRuns</t>
  </si>
  <si>
    <t>DirectFormattingOnTables</t>
  </si>
  <si>
    <t>HeadingStyles</t>
  </si>
  <si>
    <t>LatentStyles</t>
  </si>
  <si>
    <t>NumberingStyles</t>
  </si>
  <si>
    <t>StylesInUse</t>
  </si>
  <si>
    <t>TableStyles</t>
  </si>
  <si>
    <t>Top3HeadingStyles</t>
  </si>
  <si>
    <t>VisibleStyles</t>
  </si>
  <si>
    <t>CustomColorList</t>
  </si>
  <si>
    <t>ExtraColorSchemeList</t>
  </si>
  <si>
    <t>ObjectDefaults</t>
  </si>
  <si>
    <t>OfficeStyleSheetExtensionLists</t>
  </si>
  <si>
    <t>ThemeElements</t>
  </si>
  <si>
    <t>ThemeId</t>
  </si>
  <si>
    <t>Visible name</t>
  </si>
  <si>
    <t>Identifier in Office 2013</t>
  </si>
  <si>
    <t>Custom Color List</t>
  </si>
  <si>
    <t>HslColor</t>
  </si>
  <si>
    <t>PresetColor</t>
  </si>
  <si>
    <t>RgbColorModelHex</t>
  </si>
  <si>
    <t>RgbColorModelPercentage</t>
  </si>
  <si>
    <t>SchemeColor</t>
  </si>
  <si>
    <t>SystemColor</t>
  </si>
  <si>
    <t>Attr</t>
  </si>
  <si>
    <t>Name of the custom color</t>
  </si>
  <si>
    <t>RGB Color Model - Hex Variant.</t>
  </si>
  <si>
    <t>Hex value of the color</t>
  </si>
  <si>
    <t>Tint</t>
  </si>
  <si>
    <t>Shade</t>
  </si>
  <si>
    <t>Complement</t>
  </si>
  <si>
    <t>Inverse</t>
  </si>
  <si>
    <t>Gray</t>
  </si>
  <si>
    <t>Alpha</t>
  </si>
  <si>
    <t>AlphaOffset</t>
  </si>
  <si>
    <t>AlphaModulation</t>
  </si>
  <si>
    <t>Hue</t>
  </si>
  <si>
    <t>HueOffset</t>
  </si>
  <si>
    <t>HueModulation</t>
  </si>
  <si>
    <t>Saturation</t>
  </si>
  <si>
    <t>SaturationOffset</t>
  </si>
  <si>
    <t>SaturationModulation</t>
  </si>
  <si>
    <t>Luminance</t>
  </si>
  <si>
    <t>LuminanceOffset</t>
  </si>
  <si>
    <t>LuminanceModulation</t>
  </si>
  <si>
    <t>Red</t>
  </si>
  <si>
    <t>RedOffset</t>
  </si>
  <si>
    <t>RedModulation</t>
  </si>
  <si>
    <t>Green</t>
  </si>
  <si>
    <t>GreenOffset</t>
  </si>
  <si>
    <t>GreenModulation</t>
  </si>
  <si>
    <t>Blue</t>
  </si>
  <si>
    <t>BlueOffset</t>
  </si>
  <si>
    <t>BlueModulation</t>
  </si>
  <si>
    <t>Gamma</t>
  </si>
  <si>
    <t>InverseGamma</t>
  </si>
  <si>
    <t>Angle</t>
  </si>
  <si>
    <t>Specifies a lighter version of its input color. A 10% tint is 10% of the input color combined with 90% white.</t>
  </si>
  <si>
    <t>Specifies a darker version of its input color. A 10% shade is 10% of the input color combined with 90% black.</t>
  </si>
  <si>
    <t>Specifies that the color rendered should be the complement of its input color with the complement being defined as such. Two colors are called complementary if, when mixed they produce a shade of grey. For instance, the complement of red which is (255, 0, 0) is cyan which is (0, 255, 255).</t>
  </si>
  <si>
    <t>Specifies the inverse of its input color.</t>
  </si>
  <si>
    <t>Specifies a grayscale of its input color, taking into relative intensities of the red, green, and blue primaries.</t>
  </si>
  <si>
    <t>Specifies its input color with the specific opacity, but with its color unchanged.</t>
  </si>
  <si>
    <t>Specifies a more or less opaque version of its input color. Increases or decreases the input alpha percentage by the specified percentage offset. A 10% alpha offset increases a 50% opacity to 60%. A -10% alpha offset decreases a 50% opacity to 40%. The transformed alpha values are limited to a range of 0 to 100%. A 10% alpha offset increase to a 100% opaque object still results in 100% opacity.</t>
  </si>
  <si>
    <t>Specifies a more or less opaque version of its input color. An alpha modulate never increases the alpha beyond 100%. A 200% alpha modulate makes a input color twice as opaque as before. A 50% alpha modulate makes a input color half as opaque as before.</t>
  </si>
  <si>
    <t>Specifies the input color with the specified hue, but with its saturation and luminance unchanged.</t>
  </si>
  <si>
    <t>Specifies the input color with its hue shifted, but with its saturation and luminance unchanged.</t>
  </si>
  <si>
    <t>Specifies the input color with its hue modulated by the given percentage. A 50% hue modulate decreases the angular hue value by half. A 200% hue modulate doubles the angular hue value.</t>
  </si>
  <si>
    <t>Specifies the input color with the specified saturation, but with its hue and luminance unchanged. Typically saturation values fall in the range [0%, 100%].</t>
  </si>
  <si>
    <t>Specifies the input color with its saturation shifted, but with its hue and luminance unchanged. A 10% offset to 20% saturation yields 30% saturation.</t>
  </si>
  <si>
    <t>Specifies the input color with its saturation modulated by the given percentage. A 50% saturation modulate reduces the saturation by half. A 200% saturation modulate doubles the saturation.</t>
  </si>
  <si>
    <t>Specifies the input color with the specified luminance, but with its hue and saturation unchanged. Typically luminance values fall in the range [0%, 100%].</t>
  </si>
  <si>
    <t>Specifies the input color with its luminance shifted, but with its hue and saturation unchanged.</t>
  </si>
  <si>
    <t>Specifies the input color with its luminance modulated by the given percentage. A 50% luminance modulate reduces the luminance by half. A 200% luminance modulate doubles the luminance.</t>
  </si>
  <si>
    <t>Specifies the input color with the specified red component, but with its green and blue color components unchanged.</t>
  </si>
  <si>
    <t>Specifies the input color with its red component shifted, but with its green and blue color components unchanged.</t>
  </si>
  <si>
    <t>Specifies the input color with its red component modulated by the given percentage. A 50% red modulate reduces the red component by half. A 200% red modulate doubles the red component.</t>
  </si>
  <si>
    <t>Specifies the input color with its green component modulated by the given percentage. A 50% green modulate reduces the green component by half. A 200% green modulate doubles the green component.</t>
  </si>
  <si>
    <t>Specifies the input color with the specific blue component, but with the red and green color components unchanged.</t>
  </si>
  <si>
    <t>Specifies the input color with its blue component shifted, but with its red and green color components unchanged.</t>
  </si>
  <si>
    <t>Specifies the input color with its blue component modulated by the given percentage. A 50% blue modulate reduces the blue component by half. A 200% blue modulate doubles the blue component.</t>
  </si>
  <si>
    <t>Specifies that the output color rendered by the generating application should be the sRGB gamma shift of the input color.</t>
  </si>
  <si>
    <t>Specifies that the output color rendered by the generating application should be the inverse sRGB gamma shift of the input color.</t>
  </si>
  <si>
    <t>Specifies the input color with the specified green component, but with its red and blue color components unchanged.</t>
  </si>
  <si>
    <t>Percentage</t>
  </si>
  <si>
    <t>Extra Color Scheme List.</t>
  </si>
  <si>
    <t>Object Defaults.</t>
  </si>
  <si>
    <t>OfficeStyleSheetExtensionList</t>
  </si>
  <si>
    <t>Office Style Sheet Extension Lists</t>
  </si>
  <si>
    <t>Theme Elements</t>
  </si>
  <si>
    <t>Range of Values</t>
  </si>
  <si>
    <t>1 Byte</t>
  </si>
  <si>
    <t>0 to 255</t>
  </si>
  <si>
    <t>2 Bytes</t>
  </si>
  <si>
    <t>-32,768 to 32,767</t>
  </si>
  <si>
    <t>4 Bytes</t>
  </si>
  <si>
    <t>-3.402823E38 to -1.401298E-45 for negative values, 1.401298E-45 to 3.402823E38 for positive values</t>
  </si>
  <si>
    <t>-2,147,483,648 to 2,147,483,648</t>
  </si>
  <si>
    <t>8 Bytes</t>
  </si>
  <si>
    <t>-1.79769313486232e+308 to -4.94065645841247E-324 for negative values, 4.94065645841247E-324 to 1.79769313486232e+308 for positive values.</t>
  </si>
  <si>
    <t>14 Bytes</t>
  </si>
  <si>
    <t>+/-79,228,162,514,264,337,593,543,950,335 for no decimal points,+/-7.9228162514264337593543950335 for 28 places to the right of the decimal</t>
  </si>
  <si>
    <t>January 1, 100 to December 31, 9999</t>
  </si>
  <si>
    <t>-922,337,203,685,477.5808 to 922,337,203,685,477.5807</t>
  </si>
  <si>
    <t>String (variable length)</t>
  </si>
  <si>
    <t>10 bytes added to the string length</t>
  </si>
  <si>
    <t>0 to 2 billion characters</t>
  </si>
  <si>
    <t>String (fixed length)</t>
  </si>
  <si>
    <t>string length</t>
  </si>
  <si>
    <t>1 to approximately 65,400</t>
  </si>
  <si>
    <t>Variant (with numbers)</t>
  </si>
  <si>
    <t>16 bytes</t>
  </si>
  <si>
    <t>Any numeric value up to the range of a Double</t>
  </si>
  <si>
    <t>Variant (with characters)</t>
  </si>
  <si>
    <t>22 bytes + string length (24 bytes on 64-bit systems)</t>
  </si>
  <si>
    <t>Same range as for variable-length String</t>
  </si>
  <si>
    <t>Object in VBA</t>
  </si>
  <si>
    <t>True or False</t>
  </si>
  <si>
    <t>VBA DataType</t>
  </si>
  <si>
    <t>.NET Data Type</t>
  </si>
  <si>
    <t>VSTO DataType</t>
  </si>
  <si>
    <t>22.9.2.1</t>
  </si>
  <si>
    <t xml:space="preserve">Calendar Types </t>
  </si>
  <si>
    <t>22.9.2.2</t>
  </si>
  <si>
    <t xml:space="preserve">Document Conformance Class Value </t>
  </si>
  <si>
    <t>22.9.2.3</t>
  </si>
  <si>
    <t xml:space="preserve">Fixed Percentage Value with Sign </t>
  </si>
  <si>
    <t>22.9.2.4</t>
  </si>
  <si>
    <t xml:space="preserve">128-Bit GUID </t>
  </si>
  <si>
    <t>22.9.2.5</t>
  </si>
  <si>
    <t xml:space="preserve">Hexadecimal Color Value </t>
  </si>
  <si>
    <t>22.9.2.6</t>
  </si>
  <si>
    <t xml:space="preserve">Language Reference </t>
  </si>
  <si>
    <t>22.9.2.7</t>
  </si>
  <si>
    <t xml:space="preserve">On/Off Value </t>
  </si>
  <si>
    <t>22.9.2.8</t>
  </si>
  <si>
    <t xml:space="preserve">Panose-1 Number </t>
  </si>
  <si>
    <t>22.9.2.9</t>
  </si>
  <si>
    <t xml:space="preserve">Percentage Value with Sign </t>
  </si>
  <si>
    <t>22.9.2.10</t>
  </si>
  <si>
    <t xml:space="preserve">Positive Fixed Percentage Value with Sign </t>
  </si>
  <si>
    <t>22.9.2.11</t>
  </si>
  <si>
    <t xml:space="preserve">Positive Percentage Value with Sign </t>
  </si>
  <si>
    <t>22.9.2.12</t>
  </si>
  <si>
    <t xml:space="preserve">Positive Universal Measurement </t>
  </si>
  <si>
    <t>22.9.2.13</t>
  </si>
  <si>
    <t xml:space="preserve">String </t>
  </si>
  <si>
    <t>22.9.2.14</t>
  </si>
  <si>
    <t xml:space="preserve">Measurement in Twentieths of a Point </t>
  </si>
  <si>
    <t>22.9.2.15</t>
  </si>
  <si>
    <t xml:space="preserve">Universal Measurement </t>
  </si>
  <si>
    <t>22.9.2.16</t>
  </si>
  <si>
    <t xml:space="preserve">Unsigned Decimal Number Value </t>
  </si>
  <si>
    <t>22.9.2.17</t>
  </si>
  <si>
    <t xml:space="preserve">Vertical Positioning Location </t>
  </si>
  <si>
    <t>22.9.2.18</t>
  </si>
  <si>
    <t xml:space="preserve">Horizontal Alignment Location </t>
  </si>
  <si>
    <t>22.9.2.19</t>
  </si>
  <si>
    <t xml:space="preserve">Escaped String </t>
  </si>
  <si>
    <t>22.9.2.20</t>
  </si>
  <si>
    <t xml:space="preserve">Vertical Alignment Location </t>
  </si>
  <si>
    <t>22.9.2.21</t>
  </si>
  <si>
    <t xml:space="preserve">XML Name </t>
  </si>
  <si>
    <t>Clause</t>
  </si>
  <si>
    <t>Details</t>
  </si>
  <si>
    <t>Różne typy kalendarza</t>
  </si>
  <si>
    <t>enum { none, gregorian, gregorianArabic, gregorianMEFrench, gregorianUs, gregorianXlitEnglish, gregorianXlitFrench, hebrew, hijri, japan, korea, saka, taiwan, thai }</t>
  </si>
  <si>
    <t>enum { strict, transitional }</t>
  </si>
  <si>
    <t>Typy zgodności dokumentu</t>
  </si>
  <si>
    <t>Typ Guid w nawiasach klamrowych</t>
  </si>
  <si>
    <t>Łańcuch oznaczający język</t>
  </si>
  <si>
    <t>enum { bottom, center, inline, inside, outside, top }</t>
  </si>
  <si>
    <t>Położenie w pionie</t>
  </si>
  <si>
    <t>Położenie w poziomie</t>
  </si>
  <si>
    <t>enum { center, inside, left, outside, right }</t>
  </si>
  <si>
    <t>Łańcuch tekstowy ze znakami Unicode kodowanymi w postaci szesnastkowej</t>
  </si>
  <si>
    <t>enum { baseline, subscript, superscript}</t>
  </si>
  <si>
    <t>Położenie względem linii tekstu</t>
  </si>
  <si>
    <t>Liczba rzeczywista stałoprzecinkowa bez znaku, zakończona procentem</t>
  </si>
  <si>
    <t>Liczba rzeczywista stałoprzecinkowa z opcjonalnym znakiem minus, zakończona procentem</t>
  </si>
  <si>
    <t>Łańcuch znaków</t>
  </si>
  <si>
    <t>Liczba rzeczywista stałoprzecinkowa, z opcjonalnym znakiem minus, zakończona dwuliterową jednoską miary</t>
  </si>
  <si>
    <t>Liczba rzeczywista stałoprzecinkowa, bez znaku, zakończona dwuliterową jednoską miary</t>
  </si>
  <si>
    <t>Liczba rzeczywista stałoprzecinkowa, z opcjonalnym znakiem minus, o wartości od 0 to 100, zakończona procentem</t>
  </si>
  <si>
    <t>Liczba rzeczywista stałoprzecinkowa, bez znaku, o wartości od 0 to 100, zakończona procentem</t>
  </si>
  <si>
    <t>Albo liczba całkowita, bez znaku, oznaczająca 1/1440 cala, albo liczba rzeczywista stałoprzecinkowa, bez znaku, zakończona dwuliterową jednoską miary</t>
  </si>
  <si>
    <t>AnnotationVMerge</t>
  </si>
  <si>
    <t>Table Cell Vertical Merge Revision Type</t>
  </si>
  <si>
    <t>Typ rewizji pionowego scalania komórek tabeli</t>
  </si>
  <si>
    <t>17.18.1</t>
  </si>
  <si>
    <t>Border</t>
  </si>
  <si>
    <t>Border Styles</t>
  </si>
  <si>
    <t>Style obramowania</t>
  </si>
  <si>
    <t>17.18.2</t>
  </si>
  <si>
    <t>BrClear</t>
  </si>
  <si>
    <t>Line Break Text Wrapping Restart Location</t>
  </si>
  <si>
    <t>Zawijanie tekstu z podziałem wiersza Lokalizacja ponownego uruchomienia</t>
  </si>
  <si>
    <t>17.18.3</t>
  </si>
  <si>
    <t>BrType</t>
  </si>
  <si>
    <t>Break Types</t>
  </si>
  <si>
    <t>Rodzaje przerw</t>
  </si>
  <si>
    <t>17.18.4</t>
  </si>
  <si>
    <t>CaptionPos</t>
  </si>
  <si>
    <t>Automatic Caption Positioning Values</t>
  </si>
  <si>
    <t>Automatyczne wartości pozycjonowania napisów</t>
  </si>
  <si>
    <t>17.18.5</t>
  </si>
  <si>
    <t>ChapterSep</t>
  </si>
  <si>
    <t>Chapter Separator Types</t>
  </si>
  <si>
    <t>Typy separatorów rozdziałów</t>
  </si>
  <si>
    <t>17.18.6</t>
  </si>
  <si>
    <t>CharacterSpacing</t>
  </si>
  <si>
    <t>Character-Level Whitespace Compression Settings</t>
  </si>
  <si>
    <t>Ustawienia kompresji odstępów na poziomie znaków</t>
  </si>
  <si>
    <t>17.18.7</t>
  </si>
  <si>
    <t>CombineBrackets</t>
  </si>
  <si>
    <t>Two Lines in One Enclosing Character Type</t>
  </si>
  <si>
    <t>Dwa wiersze w jednym otaczającym typie znaków</t>
  </si>
  <si>
    <t>17.18.8</t>
  </si>
  <si>
    <t>Standard Date and Time Storage Format</t>
  </si>
  <si>
    <t>Standardowy format przechowywania daty i godziny</t>
  </si>
  <si>
    <t>17.18.9</t>
  </si>
  <si>
    <t>DecimalNumber</t>
  </si>
  <si>
    <t>Decimal Number Value</t>
  </si>
  <si>
    <t>Wartość liczbowa dziesiętna</t>
  </si>
  <si>
    <t>17.18.10</t>
  </si>
  <si>
    <t>DecimalNumberOrPercent</t>
  </si>
  <si>
    <t>Percentage Measurement</t>
  </si>
  <si>
    <t>Pomiar procentowy</t>
  </si>
  <si>
    <t>17.18.11</t>
  </si>
  <si>
    <t>Direction</t>
  </si>
  <si>
    <t>Bidirectional Direction Types</t>
  </si>
  <si>
    <t>Dwukierunkowe typy kierunków</t>
  </si>
  <si>
    <t>17.18.12</t>
  </si>
  <si>
    <t>DisplacedByCustomXml</t>
  </si>
  <si>
    <t>Location of Custom XML Markup Displacing an Annotation</t>
  </si>
  <si>
    <t>Lokalizacja niestandardowych znaczników XML zastępujących adnotację</t>
  </si>
  <si>
    <t>17.18.13</t>
  </si>
  <si>
    <t>DocGrid</t>
  </si>
  <si>
    <t>Document Grid Types</t>
  </si>
  <si>
    <t>Typy siatki dokumentów</t>
  </si>
  <si>
    <t>17.18.14</t>
  </si>
  <si>
    <t>DocPartBehavior</t>
  </si>
  <si>
    <t>Insertion Behavior Types</t>
  </si>
  <si>
    <t>Typy zachowań wstawiania</t>
  </si>
  <si>
    <t>17.18.15</t>
  </si>
  <si>
    <t>DocPartGallery</t>
  </si>
  <si>
    <t>Entry Gallery Types</t>
  </si>
  <si>
    <t>Typy galerii wpisów</t>
  </si>
  <si>
    <t>17.18.16</t>
  </si>
  <si>
    <t>DocPartType</t>
  </si>
  <si>
    <t>Entry Types</t>
  </si>
  <si>
    <t>Typy wpisów</t>
  </si>
  <si>
    <t>17.18.17</t>
  </si>
  <si>
    <t>DocProtect</t>
  </si>
  <si>
    <t>Document Protection Types</t>
  </si>
  <si>
    <t>Typy ochrony dokumentów</t>
  </si>
  <si>
    <t>17.18.18</t>
  </si>
  <si>
    <t>DocType</t>
  </si>
  <si>
    <t>Document Classification Values</t>
  </si>
  <si>
    <t>Wartości klasyfikacji dokumentów</t>
  </si>
  <si>
    <t>17.18.19</t>
  </si>
  <si>
    <t>Text Frame Drop Cap Location</t>
  </si>
  <si>
    <t>Położenie inicjału do wpuszczenia ramki tekstowej</t>
  </si>
  <si>
    <t>17.18.20</t>
  </si>
  <si>
    <t>EdGrp</t>
  </si>
  <si>
    <t>Range Permision Editing Group</t>
  </si>
  <si>
    <t>Grupa edycji permisji zakresu</t>
  </si>
  <si>
    <t>17.18.21</t>
  </si>
  <si>
    <t>EdnPos</t>
  </si>
  <si>
    <t>Endnote Positioning Location</t>
  </si>
  <si>
    <t>Lokalizacja pozycjonowania przypisu końcowego</t>
  </si>
  <si>
    <t>17.18.22</t>
  </si>
  <si>
    <t>EighthPointMeasure</t>
  </si>
  <si>
    <t>Measurement in Eighths of a Point</t>
  </si>
  <si>
    <t>17.18.23</t>
  </si>
  <si>
    <t>Em</t>
  </si>
  <si>
    <t>Emphasis Mark Type</t>
  </si>
  <si>
    <t>Typ znaku wyróżnienia</t>
  </si>
  <si>
    <t>17.18.24</t>
  </si>
  <si>
    <t>FFHelpTextVal</t>
  </si>
  <si>
    <t>Help Text Value</t>
  </si>
  <si>
    <t>Wartość tekstu pomocy</t>
  </si>
  <si>
    <t>17.18.25</t>
  </si>
  <si>
    <t>FFName</t>
  </si>
  <si>
    <t>Form Field Name Value</t>
  </si>
  <si>
    <t>Wartość nazwy pola formularza</t>
  </si>
  <si>
    <t>17.18.26</t>
  </si>
  <si>
    <t>FFStatusTextVal</t>
  </si>
  <si>
    <t>Status Text Value</t>
  </si>
  <si>
    <t>Wartość tekstowa stanu</t>
  </si>
  <si>
    <t>17.18.27</t>
  </si>
  <si>
    <t>FFTextType</t>
  </si>
  <si>
    <t>Text Box Form Field Type Values</t>
  </si>
  <si>
    <t>Wartości typu pola formularza pola pola tekstowego</t>
  </si>
  <si>
    <t>17.18.28</t>
  </si>
  <si>
    <t>FldCharType</t>
  </si>
  <si>
    <t>Complex Field Character Type</t>
  </si>
  <si>
    <t>Typ znaku pola złożonego</t>
  </si>
  <si>
    <t>17.18.29</t>
  </si>
  <si>
    <t>FontFamily</t>
  </si>
  <si>
    <t>Font Family Value</t>
  </si>
  <si>
    <t>Wartość rodziny czcionek</t>
  </si>
  <si>
    <t>17.18.30</t>
  </si>
  <si>
    <t>FrameLayout</t>
  </si>
  <si>
    <t>Frameset Layout Order</t>
  </si>
  <si>
    <t>Kolejność układu zestawu ramek</t>
  </si>
  <si>
    <t>17.18.31</t>
  </si>
  <si>
    <t>FrameScrollbar</t>
  </si>
  <si>
    <t>Frame Scrollbar Visibility</t>
  </si>
  <si>
    <t>Widoczność paska przewijania ramki</t>
  </si>
  <si>
    <t>17.18.32</t>
  </si>
  <si>
    <t>FtnEdn</t>
  </si>
  <si>
    <t>Footnote or Endnote Type</t>
  </si>
  <si>
    <t>Typ przypisu dolnego lub końcowego</t>
  </si>
  <si>
    <t>17.18.33</t>
  </si>
  <si>
    <t>FtnPos</t>
  </si>
  <si>
    <t>Footnote Positioning Location</t>
  </si>
  <si>
    <t>Położenie pozycji przypisu dolnego</t>
  </si>
  <si>
    <t>17.18.34</t>
  </si>
  <si>
    <t>HAnchor</t>
  </si>
  <si>
    <t>Horizontal Anchor Location</t>
  </si>
  <si>
    <t>Poziome zakotwiczenie</t>
  </si>
  <si>
    <t>17.18.35</t>
  </si>
  <si>
    <t>HdrFtr</t>
  </si>
  <si>
    <t>Header or Footer Type</t>
  </si>
  <si>
    <t>Typ nagłówka lub stopki</t>
  </si>
  <si>
    <t>17.18.36</t>
  </si>
  <si>
    <t>HeightRule</t>
  </si>
  <si>
    <t>Height Rule</t>
  </si>
  <si>
    <t>Reguła wysokości</t>
  </si>
  <si>
    <t>17.18.37</t>
  </si>
  <si>
    <t>HexColor</t>
  </si>
  <si>
    <t>Color Value</t>
  </si>
  <si>
    <t>Wartość koloru</t>
  </si>
  <si>
    <t>17.18.38</t>
  </si>
  <si>
    <t>HexColorAuto</t>
  </si>
  <si>
    <t>‘Automatic’ Color Value</t>
  </si>
  <si>
    <t>"Automatyczna" wartość koloru</t>
  </si>
  <si>
    <t>17.18.39</t>
  </si>
  <si>
    <t>HighlightColor</t>
  </si>
  <si>
    <t>Text Highlight Colors</t>
  </si>
  <si>
    <t>Kolory podświetlenia tekstu</t>
  </si>
  <si>
    <t>17.18.40</t>
  </si>
  <si>
    <t>Hint</t>
  </si>
  <si>
    <t>Font Type Hint</t>
  </si>
  <si>
    <t>Wskazówka dotycząca typu czcionki</t>
  </si>
  <si>
    <t>17.18.41</t>
  </si>
  <si>
    <t>HpsMeasure</t>
  </si>
  <si>
    <t>Measurement in Half-Points</t>
  </si>
  <si>
    <t>17.18.42</t>
  </si>
  <si>
    <t>InfoTextType</t>
  </si>
  <si>
    <t>Help or Status Text Type</t>
  </si>
  <si>
    <t>Typ tekstu pomocy lub stanu</t>
  </si>
  <si>
    <t>17.18.43</t>
  </si>
  <si>
    <t>Jc</t>
  </si>
  <si>
    <t>Horizontal Alignment Type</t>
  </si>
  <si>
    <t>Typ wyrównania poziomego</t>
  </si>
  <si>
    <t>17.18.44</t>
  </si>
  <si>
    <t>JcTable</t>
  </si>
  <si>
    <t>Table Alignment Type</t>
  </si>
  <si>
    <t>Typ wyrównania tabeli</t>
  </si>
  <si>
    <t>17.18.45</t>
  </si>
  <si>
    <t>LevelSuffix</t>
  </si>
  <si>
    <t>Content Between Numbering Symbol and Paragraph Text</t>
  </si>
  <si>
    <t>Zawartość między symbolem numeracji a tekstem akapitowym</t>
  </si>
  <si>
    <t>17.18.46</t>
  </si>
  <si>
    <t>LineNumberRestart</t>
  </si>
  <si>
    <t>Line Numbering Restart Position</t>
  </si>
  <si>
    <t>Numerowanie linii Pozycja ponownego uruchomienia</t>
  </si>
  <si>
    <t>17.18.47</t>
  </si>
  <si>
    <t>Line Spacing Rule</t>
  </si>
  <si>
    <t>Reguła interlinii</t>
  </si>
  <si>
    <t>17.18.48</t>
  </si>
  <si>
    <t>Lock</t>
  </si>
  <si>
    <t>Locking Types</t>
  </si>
  <si>
    <t>Typy blokowania</t>
  </si>
  <si>
    <t>17.18.49</t>
  </si>
  <si>
    <t>LongHexNumber</t>
  </si>
  <si>
    <t>Eight Digit Hexadecimal Value</t>
  </si>
  <si>
    <t>Ośmiocyfrowa wartość szesnastkowa</t>
  </si>
  <si>
    <t>17.18.50</t>
  </si>
  <si>
    <t>MacroName</t>
  </si>
  <si>
    <t>Script Subroutine Name Value</t>
  </si>
  <si>
    <t>Wartość nazwy podprogramu skryptu</t>
  </si>
  <si>
    <t>17.18.51</t>
  </si>
  <si>
    <t>Mail Merge Data Source Type Values</t>
  </si>
  <si>
    <t>Wartości typu źródła danych korespondencji seryjnej</t>
  </si>
  <si>
    <t>17.18.52</t>
  </si>
  <si>
    <t>MailMergeDest</t>
  </si>
  <si>
    <t>Merged Document Destination Types</t>
  </si>
  <si>
    <t>Typy miejsc docelowych scalonych dokumentów</t>
  </si>
  <si>
    <t>17.18.53</t>
  </si>
  <si>
    <t>MailMergeDocType</t>
  </si>
  <si>
    <t>Source Document Types</t>
  </si>
  <si>
    <t>Typy dokumentów źródłowych</t>
  </si>
  <si>
    <t>17.18.54</t>
  </si>
  <si>
    <t>MailMergeOdsoFMDFieldType</t>
  </si>
  <si>
    <t>Merge Field Mapping Types</t>
  </si>
  <si>
    <t>17.18.55</t>
  </si>
  <si>
    <t>MailMergeSourceType</t>
  </si>
  <si>
    <t>Mail Merge ODSO Data Source Types</t>
  </si>
  <si>
    <t>Typy źródeł danych ODSO korespondencji seryjnej</t>
  </si>
  <si>
    <t>17.18.56</t>
  </si>
  <si>
    <t>Merge</t>
  </si>
  <si>
    <t>Merged Cell Type</t>
  </si>
  <si>
    <t>17.18.57</t>
  </si>
  <si>
    <t>MultiLevelType</t>
  </si>
  <si>
    <t>Numbering Definition Type</t>
  </si>
  <si>
    <t>Typ definicji numeracji</t>
  </si>
  <si>
    <t>17.18.58</t>
  </si>
  <si>
    <t>Numbering Format</t>
  </si>
  <si>
    <t>Format numeracji</t>
  </si>
  <si>
    <t>17.18.59</t>
  </si>
  <si>
    <t>ObjectDrawAspect</t>
  </si>
  <si>
    <t>Embedded Object Representations</t>
  </si>
  <si>
    <t>Reprezentacje obiektów osadzonych</t>
  </si>
  <si>
    <t>17.18.60</t>
  </si>
  <si>
    <t>ObjectUpdateMode</t>
  </si>
  <si>
    <t>Embedded Object Update Modes</t>
  </si>
  <si>
    <t>Tryby aktualizacji obiektów osadzonych</t>
  </si>
  <si>
    <t>17.18.61</t>
  </si>
  <si>
    <t>PageBorderDisplay</t>
  </si>
  <si>
    <t>Page Border Display Options</t>
  </si>
  <si>
    <t>Opcje wyświetlania obramowania strony</t>
  </si>
  <si>
    <t>17.18.62</t>
  </si>
  <si>
    <t>PageBorderOffset</t>
  </si>
  <si>
    <t>Page Border Positioning Base</t>
  </si>
  <si>
    <t>Podstawa pozycjonowania krawędzi strony</t>
  </si>
  <si>
    <t>17.18.63</t>
  </si>
  <si>
    <t>PageBorderZOrder</t>
  </si>
  <si>
    <t>Page Border Z-Order</t>
  </si>
  <si>
    <t>Obramowanie strony Z-Order</t>
  </si>
  <si>
    <t>17.18.64</t>
  </si>
  <si>
    <t>PageOrientation</t>
  </si>
  <si>
    <t>Page Orientation</t>
  </si>
  <si>
    <t>Orientacja strony</t>
  </si>
  <si>
    <t>17.18.65</t>
  </si>
  <si>
    <t>Pitch</t>
  </si>
  <si>
    <t>Font Pitch Value</t>
  </si>
  <si>
    <t>Wartość rozstawu czcionki</t>
  </si>
  <si>
    <t>17.18.66</t>
  </si>
  <si>
    <t>PixelsMeasure</t>
  </si>
  <si>
    <t>Measurement in Pixels</t>
  </si>
  <si>
    <t>17.18.67</t>
  </si>
  <si>
    <t>PointMeasure</t>
  </si>
  <si>
    <t>Measurement in Points</t>
  </si>
  <si>
    <t>17.18.68</t>
  </si>
  <si>
    <t>Proof</t>
  </si>
  <si>
    <t>Proofing State Values</t>
  </si>
  <si>
    <t>Wartości stanu sprawdzania</t>
  </si>
  <si>
    <t>17.18.69</t>
  </si>
  <si>
    <t>ProofErr</t>
  </si>
  <si>
    <t>Proofing Error Type</t>
  </si>
  <si>
    <t>Typ błędu sprawdzania</t>
  </si>
  <si>
    <t>17.18.70</t>
  </si>
  <si>
    <t>PTabAlignment</t>
  </si>
  <si>
    <t>Absolute Position Tab Alignment</t>
  </si>
  <si>
    <t>Wyrównanie tabulatorów pozycji bezwzględnej</t>
  </si>
  <si>
    <t>17.18.71</t>
  </si>
  <si>
    <t>PTabLeader</t>
  </si>
  <si>
    <t>Absolute Position Tab Leader Character</t>
  </si>
  <si>
    <t>Znak wiodący tabulatora pozycji bezwzględnej</t>
  </si>
  <si>
    <t>17.18.72</t>
  </si>
  <si>
    <t>PTabRelativeTo</t>
  </si>
  <si>
    <t>Absolute Position Tab Positioning Base</t>
  </si>
  <si>
    <t>Podstawa pozycjonowania zakładki pozycji bezwzględnej</t>
  </si>
  <si>
    <t>17.18.73</t>
  </si>
  <si>
    <t>RestartNumber</t>
  </si>
  <si>
    <t>Footnote/Endnote Numbering Restart Locations</t>
  </si>
  <si>
    <t>Numeracja przypisów dolnych/końcowych Lokalizacje ponownego uruchomienia</t>
  </si>
  <si>
    <t>17.18.74</t>
  </si>
  <si>
    <t>RubyAlign</t>
  </si>
  <si>
    <t>Phonetic Guide Text Alignment</t>
  </si>
  <si>
    <t>Wyrównanie tekstu przewodnika fonetycznego</t>
  </si>
  <si>
    <t>17.18.75</t>
  </si>
  <si>
    <t>SdtDateMappingType</t>
  </si>
  <si>
    <t>Date Storage Format Types</t>
  </si>
  <si>
    <t>Typy formatów przechowywania daty</t>
  </si>
  <si>
    <t>17.18.76</t>
  </si>
  <si>
    <t>SectionMark</t>
  </si>
  <si>
    <t>Section Type</t>
  </si>
  <si>
    <t>Typ przekroju</t>
  </si>
  <si>
    <t>17.18.77</t>
  </si>
  <si>
    <t>Shd</t>
  </si>
  <si>
    <t>Shading Patterns</t>
  </si>
  <si>
    <t>Wzory cieniowania</t>
  </si>
  <si>
    <t>17.18.78</t>
  </si>
  <si>
    <t>ShortHexNumber</t>
  </si>
  <si>
    <t>Four Digit Hexadecimal Value</t>
  </si>
  <si>
    <t>Czterocyfrowa wartość szesnastkowa</t>
  </si>
  <si>
    <t>17.18.79</t>
  </si>
  <si>
    <t>SignedHpsMeasure</t>
  </si>
  <si>
    <t>Signed Measurement in Half-Points</t>
  </si>
  <si>
    <t>17.18.80</t>
  </si>
  <si>
    <t>SignedTwipsMeasure</t>
  </si>
  <si>
    <t>Signed Measurement in Twentieths of a Point</t>
  </si>
  <si>
    <t>17.18.81</t>
  </si>
  <si>
    <t>StyleSort</t>
  </si>
  <si>
    <t>Style Sort Settings</t>
  </si>
  <si>
    <t>Ustawienia sortowania stylów</t>
  </si>
  <si>
    <t>17.18.82</t>
  </si>
  <si>
    <t>StyleType</t>
  </si>
  <si>
    <t>Style Types</t>
  </si>
  <si>
    <t>Typy stylów</t>
  </si>
  <si>
    <t>17.18.83</t>
  </si>
  <si>
    <t>TabJc</t>
  </si>
  <si>
    <t>Custom Tab Stop Type</t>
  </si>
  <si>
    <t>Niestandardowy typ tabulatora</t>
  </si>
  <si>
    <t>17.18.84</t>
  </si>
  <si>
    <t>TabTlc</t>
  </si>
  <si>
    <t>Custom Tab Stop Leader Character</t>
  </si>
  <si>
    <t>Znak wiodący Custom Tab Stop</t>
  </si>
  <si>
    <t>17.18.85</t>
  </si>
  <si>
    <t>TargetScreenSz</t>
  </si>
  <si>
    <t>Target Screen Sizes for Generated Web Pages</t>
  </si>
  <si>
    <t>Docelowe rozmiary ekranu dla generowanych stron internetowych</t>
  </si>
  <si>
    <t>17.18.86</t>
  </si>
  <si>
    <t>TblLayoutType</t>
  </si>
  <si>
    <t>Table Layout Type</t>
  </si>
  <si>
    <t>Typ układu tabeli</t>
  </si>
  <si>
    <t>17.18.87</t>
  </si>
  <si>
    <t>TblOverlap</t>
  </si>
  <si>
    <t>Table Overlap Setting</t>
  </si>
  <si>
    <t>Ustawienie nakładania się tabeli</t>
  </si>
  <si>
    <t>17.18.88</t>
  </si>
  <si>
    <t>TblStyleOverrideType</t>
  </si>
  <si>
    <t>Conditional Table Style Formatting Types</t>
  </si>
  <si>
    <t>Typy formatowania stylów tabeli warunkowej</t>
  </si>
  <si>
    <t>17.18.89</t>
  </si>
  <si>
    <t>TblWidth</t>
  </si>
  <si>
    <t>Table Width Units</t>
  </si>
  <si>
    <t>Jednostki szerokości tabeli</t>
  </si>
  <si>
    <t>17.18.90</t>
  </si>
  <si>
    <t>TextAlignment</t>
  </si>
  <si>
    <t>Vertical Text Alignment Types</t>
  </si>
  <si>
    <t>Pionowe typy wyrównania tekstu</t>
  </si>
  <si>
    <t>17.18.91</t>
  </si>
  <si>
    <t>Lines To Tight Wrap Within Text Box</t>
  </si>
  <si>
    <t>Linie do ścisłego zawijania w polu tekstowym</t>
  </si>
  <si>
    <t>17.18.92</t>
  </si>
  <si>
    <t>TextDirection</t>
  </si>
  <si>
    <t>Text Flow Direction</t>
  </si>
  <si>
    <t>Kierunek przepływu tekstu</t>
  </si>
  <si>
    <t>17.18.93</t>
  </si>
  <si>
    <t>TextEffect</t>
  </si>
  <si>
    <t>Animated Text Effects</t>
  </si>
  <si>
    <t>Animowane efekty tekstowe</t>
  </si>
  <si>
    <t>17.18.94</t>
  </si>
  <si>
    <t>TextScale</t>
  </si>
  <si>
    <t>Text Expansion/Compression Percentage</t>
  </si>
  <si>
    <t>Procent rozszerzenia/kompresji tekstu</t>
  </si>
  <si>
    <t>17.18.95</t>
  </si>
  <si>
    <t>Theme</t>
  </si>
  <si>
    <t>Theme Font</t>
  </si>
  <si>
    <t>Czcionka motywu</t>
  </si>
  <si>
    <t>17.18.96</t>
  </si>
  <si>
    <t>ThemeColor</t>
  </si>
  <si>
    <t>Theme Color</t>
  </si>
  <si>
    <t>Kolor motywu</t>
  </si>
  <si>
    <t>17.18.97</t>
  </si>
  <si>
    <t>UcharHexNumber</t>
  </si>
  <si>
    <t>Two Digit Hexadecimal Value</t>
  </si>
  <si>
    <t>Dwucyfrowa wartość szesnastkowa</t>
  </si>
  <si>
    <t>17.18.98</t>
  </si>
  <si>
    <t>Underline Patterns</t>
  </si>
  <si>
    <t>Podkreśl wzory</t>
  </si>
  <si>
    <t>17.18.99</t>
  </si>
  <si>
    <t>VAnchor</t>
  </si>
  <si>
    <t>Vertical Anchor Location</t>
  </si>
  <si>
    <t>Pionowe zakotwiczenie</t>
  </si>
  <si>
    <t>17.18.100</t>
  </si>
  <si>
    <t>VerticalJc</t>
  </si>
  <si>
    <t>Vertical Alignment Type</t>
  </si>
  <si>
    <t>Typ wyrównania pionowego</t>
  </si>
  <si>
    <t>17.18.101</t>
  </si>
  <si>
    <t>Document View Values</t>
  </si>
  <si>
    <t>Wartości widoku dokumentu</t>
  </si>
  <si>
    <t>17.18.102</t>
  </si>
  <si>
    <t>WmlColorSchemeIndex</t>
  </si>
  <si>
    <t>Theme Color Reference</t>
  </si>
  <si>
    <t>Odniesienie do kolorów motywu</t>
  </si>
  <si>
    <t>17.18.103</t>
  </si>
  <si>
    <t>Wrap</t>
  </si>
  <si>
    <t>Text Wrapping around Text Frame Type</t>
  </si>
  <si>
    <t>Zawijanie tekstu wokół typu ramki tekstowej</t>
  </si>
  <si>
    <t>17.18.104</t>
  </si>
  <si>
    <t>Magnification Preset Values</t>
  </si>
  <si>
    <t>Zaprogramowane wartości powiększenia</t>
  </si>
  <si>
    <t>17.18.105</t>
  </si>
  <si>
    <t>TextScalePercent</t>
  </si>
  <si>
    <t>17.18.106</t>
  </si>
  <si>
    <t>MeasurementOrPercent</t>
  </si>
  <si>
    <t>Measurement or Percentage Value</t>
  </si>
  <si>
    <t>Pomiar lub wartość procentowa</t>
  </si>
  <si>
    <t>17.18.107</t>
  </si>
  <si>
    <t>OnOff</t>
  </si>
  <si>
    <t>UnsignedDecimalNumber</t>
  </si>
  <si>
    <t>FixedPercentage</t>
  </si>
  <si>
    <t>PositiveFixedPercentage</t>
  </si>
  <si>
    <t>PositivePercentage</t>
  </si>
  <si>
    <t>HexColorRGB</t>
  </si>
  <si>
    <t>Panose</t>
  </si>
  <si>
    <t>Xstring</t>
  </si>
  <si>
    <t>Lang</t>
  </si>
  <si>
    <t>UniversalMeasure</t>
  </si>
  <si>
    <t>PositiveUniversalMeasure</t>
  </si>
  <si>
    <t>TwipsMeasure</t>
  </si>
  <si>
    <t>VerticalAlignRun</t>
  </si>
  <si>
    <t>XAlign</t>
  </si>
  <si>
    <t>YAlign</t>
  </si>
  <si>
    <t>XmlName</t>
  </si>
  <si>
    <t>CalendarType</t>
  </si>
  <si>
    <t>ConformanceClass</t>
  </si>
  <si>
    <t>enum { cont, rest }</t>
  </si>
  <si>
    <t>enum { apples, archedScallops, babyPacifier, … }</t>
  </si>
  <si>
    <t>enum { none, left, right, all }</t>
  </si>
  <si>
    <t>enum { page, column, textWrapping }</t>
  </si>
  <si>
    <t>enum { above, below, left, right }</t>
  </si>
  <si>
    <t>enum { colon, emDash, enDash, hyphen, period }</t>
  </si>
  <si>
    <t>enum { doNotCompress, compressPunctuation, compressPunctuationAndJapaneseKana }</t>
  </si>
  <si>
    <t>enum { none, round, square, curly, angle }</t>
  </si>
  <si>
    <t>restrict xsd:DateTime</t>
  </si>
  <si>
    <t>Nazwa Xml</t>
  </si>
  <si>
    <t>restrict xsd:NCName</t>
  </si>
  <si>
    <t>Dwudziestocyfrowa liczba szesnastkowa. Dozwolone spacje rozdzielające grupy po 2 cyfry.</t>
  </si>
  <si>
    <t>restrict xsd:hexBinary, length=10</t>
  </si>
  <si>
    <t>Sześciocyfrowa liczba szesnastkowa zgodna</t>
  </si>
  <si>
    <t>Wartość boolean</t>
  </si>
  <si>
    <t>restrict xsd:boolean</t>
  </si>
  <si>
    <t>Liczba całkowita, bez znaku</t>
  </si>
  <si>
    <t>restrict xsd:unsignedLong</t>
  </si>
  <si>
    <t>wstawki w postaci _xHHHH_</t>
  </si>
  <si>
    <t>restrict xsd:lang</t>
  </si>
  <si>
    <t>restrict xsd:integer</t>
  </si>
  <si>
    <t>union { Percentage, DecimalNumberOrPercentage }</t>
  </si>
  <si>
    <t>union { UnsignedDecimalNumber, PositiveUniversalMeasure }</t>
  </si>
  <si>
    <t>enum { ltr, rtl }</t>
  </si>
  <si>
    <t>enum { next, prev }</t>
  </si>
  <si>
    <t>enum { default, lines, linesAndChars, snapToChars }</t>
  </si>
  <si>
    <t>enum { content, p, pg }</t>
  </si>
  <si>
    <t>enum { any, autoTxt, bib, coverPg, custAutoTxt, custBin, custCoverPg, custEq, custFtrs, custHdrs, … }</t>
  </si>
  <si>
    <t>enum { none, normal, autoExp, bbPlcHdr, formFld, speller, toolbar }</t>
  </si>
  <si>
    <t>enum { none, comments, forms, readOnly, trackedChanges }</t>
  </si>
  <si>
    <t>enum { nonSpecified, eMail, letter }</t>
  </si>
  <si>
    <t>enum { none, drop, margin }</t>
  </si>
  <si>
    <t>enum { none, administrators, contributors, current, editors, everyone, owners }</t>
  </si>
  <si>
    <t>enum { docEnd, sectEnd }</t>
  </si>
  <si>
    <t>Miara w ósmych częściach punktu</t>
  </si>
  <si>
    <t>restrict xsd:unsignedInteger</t>
  </si>
  <si>
    <t>enum { none, circle, comma, dot, underDot }</t>
  </si>
  <si>
    <t>restrict xsd:string, maxLength=256</t>
  </si>
  <si>
    <t>restrict xsd:string, maxLength=65</t>
  </si>
  <si>
    <t>restrict xsd:string, maxLength=140</t>
  </si>
  <si>
    <t>enum { calculated, currentData, currentTime, date, number, regular }</t>
  </si>
  <si>
    <t>enum { begin, end, separate }</t>
  </si>
  <si>
    <t>enum { auto, decorative, modern, roman, script, swiss }</t>
  </si>
  <si>
    <t>enum { none, cols, rows }</t>
  </si>
  <si>
    <t>enum { auto, off, on }</t>
  </si>
  <si>
    <t>enum { continuationNotice, continuationSeparator, normal, separator }</t>
  </si>
  <si>
    <t>enum { beneathText, docEnd, pageBottom, sectEnd }</t>
  </si>
  <si>
    <t>enum { margin, page, text }</t>
  </si>
  <si>
    <t>enum { default, even, first }</t>
  </si>
  <si>
    <t>enum { atLeast, auto, exact }</t>
  </si>
  <si>
    <t>union { HexColorRGB, HexColorAuto }</t>
  </si>
  <si>
    <t>enum { auto }</t>
  </si>
  <si>
    <t>enum { none, black, blue, cyan, darkBlue, darkCyan, darkGray, darkGreen, darkMagenta, darkRed, darkYellow, green, lightGray, magenta, red, white, yellow }</t>
  </si>
  <si>
    <t>enum { default, cs, eastAsia }</t>
  </si>
  <si>
    <t>Pomiar w półpunktach (1/144 cala)</t>
  </si>
  <si>
    <t>union { PositiveUniversalMeasure, UnsignedDecimalNumber }</t>
  </si>
  <si>
    <t>enum { autoText, text }</t>
  </si>
  <si>
    <t>enum { both, center, distribute, end, highKashida, lowKashida, mediumKashida, numTag, start, thaiDistribute }</t>
  </si>
  <si>
    <t>enum { center, end, start }</t>
  </si>
  <si>
    <t>enum { nothing, space, tab }</t>
  </si>
  <si>
    <t>enum { continuous, newPage, newSection }</t>
  </si>
  <si>
    <t>enum { auto, atLeast, exact }</t>
  </si>
  <si>
    <t>enum { contentLocked, sdtContentLocked, sdtLocked, unlocked }</t>
  </si>
  <si>
    <t>restrict xsd:string, maxLength=33</t>
  </si>
  <si>
    <t>enum { native, odbc, query, soap, spreadsheet, textFile, xQueryText, xmlFile }</t>
  </si>
  <si>
    <t>enum { email, fax, newDocument, printer }</t>
  </si>
  <si>
    <t>enum { catalog, email, envelopes, fax, formLetters, mailingLebels }</t>
  </si>
  <si>
    <t>enum { dbColumn, null }</t>
  </si>
  <si>
    <t>enum { addressBook, database, document1, document2, email, legacy, master, native, text }</t>
  </si>
  <si>
    <t>enum { continue, restart }</t>
  </si>
  <si>
    <t>Typ scalaniaj komórki</t>
  </si>
  <si>
    <t>Typ scalania mapowania pól</t>
  </si>
  <si>
    <t>enum { singleLevel, multilevel, hybridMultilevel }</t>
  </si>
  <si>
    <t>enum { none, bullet, aiueo, aiueoFullWidth, arabicAbjad, arabicAlpha, bathText, cardinalText, chicago … }</t>
  </si>
  <si>
    <t>enum { content, icon }</t>
  </si>
  <si>
    <t>enum { always, onCall }</t>
  </si>
  <si>
    <t>enum { allPages, firstPage, notFirstPage }</t>
  </si>
  <si>
    <t>enum { page, text }</t>
  </si>
  <si>
    <t>enum { back, front }</t>
  </si>
  <si>
    <t>enum { landscape, portrait }</t>
  </si>
  <si>
    <t>enum { default, fixed, variable }</t>
  </si>
  <si>
    <t>Miara w pikselach</t>
  </si>
  <si>
    <t>Miara w punktach (1/72 cala)</t>
  </si>
  <si>
    <t>enum { clean, dirty }</t>
  </si>
  <si>
    <t>enum { gramEnd, gramStart, spellEnd, spellStart }</t>
  </si>
  <si>
    <t>enum { center, left, right }</t>
  </si>
  <si>
    <t>enum { none, dot, hyphem, middleDot, underscore }</t>
  </si>
  <si>
    <t>enum { indent, margin }</t>
  </si>
  <si>
    <t>enum { continuous, eachPage, eachSect }</t>
  </si>
  <si>
    <t>enum { center, distributeLetter, distributeSpace, left, right, rightVertical }</t>
  </si>
  <si>
    <t>enum { date, dateTime, text }</t>
  </si>
  <si>
    <t>enum { continuous, evenPage, nextColumn, nextPage, oddPage }</t>
  </si>
  <si>
    <t>enum { clear, diagCross, diagStripe, horzCross, horzStripe, nil, … }</t>
  </si>
  <si>
    <t>restrict xsd:hexBinary, length=4</t>
  </si>
  <si>
    <t>Miara w półpunktach ze znakiem</t>
  </si>
  <si>
    <t>union { UniversalMeasure, xsd:integer }</t>
  </si>
  <si>
    <t>Miara w dwudziestych częściach punktu ze znakiem</t>
  </si>
  <si>
    <t>enum { default, basedOn, font, name priority, type }</t>
  </si>
  <si>
    <t>enum { character, paragraph, numbering, table }</t>
  </si>
  <si>
    <t>enum { bar, center, decimal, clear }</t>
  </si>
  <si>
    <t>enum { none, dot, hyphen, heavy, middleDot, underscore }</t>
  </si>
  <si>
    <t>enum { 1023x768, 1152x882, 1152x900, 1280x1024, ... }</t>
  </si>
  <si>
    <t>enum { autofit, fixed }</t>
  </si>
  <si>
    <t>enum { never, overlap }</t>
  </si>
  <si>
    <t>enum { band1Horz, band1Vert, band2Horz, band2Vert, …}</t>
  </si>
  <si>
    <t>enum { auto, dxa, pct, nil }</t>
  </si>
  <si>
    <t>enum { auto, baseline, bottom, center, top }</t>
  </si>
  <si>
    <t>enum { none, allLines, firstAndLastLine, firstLineOnly, lastLineOnly }</t>
  </si>
  <si>
    <t>enum { lr, lrV, rl, rlV, tb, tbV }</t>
  </si>
  <si>
    <t>enum { none antsBlack, antsRed, blinkBackground, lights, shimmer, sparkle }</t>
  </si>
  <si>
    <t>pattern "0*(600|([0-5]?[0-9]?[0-9]))%"</t>
  </si>
  <si>
    <t>pattern "-?((100)|([0-9][0-9]?))(\.[0-9][0-9]?)?%"</t>
  </si>
  <si>
    <t>pattern "-?[0-9]+(\.[0-9]+)?%"</t>
  </si>
  <si>
    <t>pattern "[0-9]+(\.[0-9]+)?%"</t>
  </si>
  <si>
    <t>pattern "\{[0-9A-F]{8}-[0-9AF]{4}-[0-9A-F]{4}-[0-9A-F]{4}-[0-9A-F]{12}\}"</t>
  </si>
  <si>
    <t>pattern "-?[0-9]+(\.[0-9]+)?(mm|cm|in|pt|pc|pi)"</t>
  </si>
  <si>
    <t>pattern "[0-9]+(\.[0-9]+)?(mm|cm|in|pt|pc|pi)"</t>
  </si>
  <si>
    <t>enum { majorAscii, majorHAnsim majorBidi, majorEasAsia, minorAscii, minorHAnsim minorBidi, minrEasAsia }</t>
  </si>
  <si>
    <t>restrict xsd:hexBinary, length=2</t>
  </si>
  <si>
    <t>enum { dash, dashDotDotHeavy, … }</t>
  </si>
  <si>
    <t>enum { top, center, bottom, both }</t>
  </si>
  <si>
    <t>enum { none, normal, print, outline, web, masterPages }</t>
  </si>
  <si>
    <t>enum { none, accent1, accent2, …, accent6, text1, text2, background1, background2, dark1, dark2, light1, light2, hyperlink, followedHyperlink }</t>
  </si>
  <si>
    <t>enum { accent1, accent2, …, accent6, dark1, dark2, light1, light2, hyperlink, followedHyperlink }</t>
  </si>
  <si>
    <t>enum { none, auto, around, notBeside, through, tight }</t>
  </si>
  <si>
    <t>enum { none, bestFit, textFit, fullPage }</t>
  </si>
  <si>
    <t>union { DecimalNumberOrPercent, UniversalMeasure }</t>
  </si>
  <si>
    <t>.NET type</t>
  </si>
  <si>
    <t>decimal</t>
  </si>
  <si>
    <t>byte[3]</t>
  </si>
  <si>
    <t>byte[10]</t>
  </si>
  <si>
    <t>struct { decimal, unit }</t>
  </si>
  <si>
    <t>union</t>
  </si>
  <si>
    <t>byte[2]</t>
  </si>
  <si>
    <t>byte[4]</t>
  </si>
  <si>
    <t>enum</t>
  </si>
  <si>
    <t>hexBinary[1]</t>
  </si>
  <si>
    <t>restrict xsd:hexBinary, length=3</t>
  </si>
  <si>
    <t>pattern "(100)|([0-9][0-9]?))(\.[0-9][0-9]?)?%"</t>
  </si>
  <si>
    <t>CT_Caption</t>
  </si>
  <si>
    <t>VBA</t>
  </si>
  <si>
    <t>ColorSchemeMapping</t>
  </si>
  <si>
    <t>CR_EndotePr</t>
  </si>
  <si>
    <t>CR_EventAndOddHeaders</t>
  </si>
  <si>
    <t>CR_FootnotePR</t>
  </si>
  <si>
    <t>CR_MailMerge</t>
  </si>
  <si>
    <t>CR_MathPr</t>
  </si>
  <si>
    <t>CR_Rsids</t>
  </si>
  <si>
    <t>CR_SchemaLibrary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</si>
</sst>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charset val="238"/>
      <scheme val="minor"/>
    </font>
    <font>
      <b/>
      <sz val="11"/>
      <color theme="1"/>
      <name val="Calibri"/>
      <family val="2"/>
      <scheme val="minor"/>
    </font>
    <font>
      <b/>
      <sz val="11"/>
      <color theme="1"/>
      <name val="Calibri"/>
      <family val="2"/>
      <charset val="238"/>
      <scheme val="minor"/>
    </font>
    <font>
      <b/>
      <sz val="11"/>
      <color theme="0"/>
      <name val="Calibri"/>
      <family val="2"/>
      <scheme val="minor"/>
    </font>
    <font>
      <u/>
      <sz val="11"/>
      <color theme="10"/>
      <name val="Calibri"/>
      <family val="2"/>
      <charset val="238"/>
      <scheme val="minor"/>
    </font>
    <font>
      <sz val="11"/>
      <color theme="1"/>
      <name val="Calibri"/>
      <family val="2"/>
      <scheme val="minor"/>
    </font>
    <font>
      <b/>
      <sz val="8"/>
      <color rgb="FF000000"/>
      <name val="Arial"/>
      <family val="2"/>
    </font>
    <font>
      <b/>
      <sz val="8"/>
      <name val="Arial"/>
      <family val="2"/>
    </font>
    <font>
      <sz val="8"/>
      <color theme="1"/>
      <name val="Arial"/>
      <family val="2"/>
    </font>
    <font>
      <sz val="8"/>
      <name val="Arial"/>
      <family val="2"/>
    </font>
    <font>
      <sz val="8"/>
      <color theme="1"/>
      <name val="Calibri"/>
      <family val="2"/>
      <charset val="238"/>
      <scheme val="minor"/>
    </font>
    <font>
      <sz val="8"/>
      <color theme="1"/>
      <name val="Verdana"/>
      <family val="2"/>
    </font>
    <font>
      <sz val="11"/>
      <name val="Calibri"/>
      <family val="2"/>
      <charset val="238"/>
      <scheme val="minor"/>
    </font>
    <font>
      <sz val="12"/>
      <color theme="1"/>
      <name val="Calibri"/>
      <family val="2"/>
    </font>
    <font>
      <sz val="11"/>
      <color theme="1"/>
      <name val="Segoe UI"/>
      <family val="2"/>
    </font>
    <font>
      <i/>
      <sz val="11"/>
      <color theme="1"/>
      <name val="Calibri"/>
      <family val="2"/>
      <charset val="238"/>
      <scheme val="minor"/>
    </font>
    <font>
      <sz val="11"/>
      <name val="Calibri"/>
      <family val="2"/>
      <scheme val="minor"/>
    </font>
    <font>
      <sz val="10"/>
      <color theme="1"/>
      <name val="Arial Unicode MS"/>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rgb="FFD9D9D9"/>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71">
    <xf numFmtId="0" fontId="0" fillId="0" borderId="0" xfId="0"/>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1" fillId="2" borderId="1" xfId="0" applyFont="1" applyFill="1" applyBorder="1" applyAlignment="1">
      <alignment vertical="top" wrapText="1"/>
    </xf>
    <xf numFmtId="0" fontId="0" fillId="3" borderId="2" xfId="0" applyFont="1" applyFill="1" applyBorder="1"/>
    <xf numFmtId="0" fontId="1" fillId="2" borderId="0" xfId="0" applyFont="1" applyFill="1"/>
    <xf numFmtId="0" fontId="0" fillId="0" borderId="2" xfId="0" applyFont="1" applyBorder="1"/>
    <xf numFmtId="0" fontId="3" fillId="2" borderId="3" xfId="0" applyFont="1" applyFill="1" applyBorder="1"/>
    <xf numFmtId="0" fontId="3" fillId="2" borderId="4" xfId="0" applyFont="1" applyFill="1" applyBorder="1"/>
    <xf numFmtId="0" fontId="3" fillId="2" borderId="5" xfId="0" applyFont="1" applyFill="1" applyBorder="1"/>
    <xf numFmtId="0" fontId="2" fillId="0" borderId="0" xfId="0" applyFont="1" applyAlignment="1">
      <alignment horizontal="center" vertical="center" wrapText="1"/>
    </xf>
    <xf numFmtId="0" fontId="0" fillId="0" borderId="0" xfId="0" applyAlignment="1">
      <alignment vertical="center" wrapText="1"/>
    </xf>
    <xf numFmtId="0" fontId="4" fillId="0" borderId="0" xfId="1" applyAlignment="1">
      <alignment vertical="center" wrapText="1"/>
    </xf>
    <xf numFmtId="0" fontId="0" fillId="3" borderId="1" xfId="0" applyFont="1" applyFill="1" applyBorder="1" applyAlignment="1">
      <alignment vertical="top"/>
    </xf>
    <xf numFmtId="0" fontId="0" fillId="0" borderId="1" xfId="0" applyFont="1" applyBorder="1" applyAlignment="1">
      <alignment vertical="top"/>
    </xf>
    <xf numFmtId="0" fontId="2" fillId="0" borderId="0" xfId="0" applyFont="1"/>
    <xf numFmtId="0" fontId="0" fillId="0" borderId="0" xfId="0" applyAlignment="1">
      <alignment wrapText="1"/>
    </xf>
    <xf numFmtId="0" fontId="1" fillId="4" borderId="0" xfId="0" applyFont="1" applyFill="1" applyAlignment="1">
      <alignment vertical="top"/>
    </xf>
    <xf numFmtId="0" fontId="1" fillId="4" borderId="0" xfId="0" applyFont="1" applyFill="1" applyAlignment="1">
      <alignment horizontal="center" vertical="top"/>
    </xf>
    <xf numFmtId="0" fontId="1" fillId="4" borderId="0" xfId="0" applyFont="1" applyFill="1" applyAlignment="1">
      <alignment vertical="top" wrapText="1"/>
    </xf>
    <xf numFmtId="0" fontId="0" fillId="0" borderId="0" xfId="0" applyAlignment="1">
      <alignment horizontal="center" vertical="top"/>
    </xf>
    <xf numFmtId="0" fontId="2" fillId="0" borderId="0" xfId="0" applyFont="1" applyAlignment="1">
      <alignment vertical="top" wrapText="1"/>
    </xf>
    <xf numFmtId="0" fontId="1" fillId="4" borderId="0" xfId="0" applyFont="1" applyFill="1" applyAlignment="1">
      <alignment horizontal="left" vertical="top"/>
    </xf>
    <xf numFmtId="0" fontId="5" fillId="0" borderId="0" xfId="0" applyFont="1" applyAlignment="1">
      <alignment vertical="top"/>
    </xf>
    <xf numFmtId="0" fontId="5" fillId="0" borderId="0" xfId="0" applyFont="1" applyAlignment="1">
      <alignment vertical="top" wrapText="1"/>
    </xf>
    <xf numFmtId="49" fontId="5" fillId="0" borderId="0" xfId="0" applyNumberFormat="1" applyFont="1" applyAlignment="1">
      <alignment vertical="top" wrapText="1"/>
    </xf>
    <xf numFmtId="0" fontId="6" fillId="5" borderId="0" xfId="0" applyFont="1" applyFill="1" applyAlignment="1">
      <alignment horizontal="right" vertical="center"/>
    </xf>
    <xf numFmtId="0" fontId="6" fillId="5" borderId="0" xfId="0" applyFont="1" applyFill="1" applyAlignment="1">
      <alignment vertical="center"/>
    </xf>
    <xf numFmtId="49" fontId="6" fillId="5" borderId="0" xfId="0" applyNumberFormat="1" applyFont="1" applyFill="1" applyAlignment="1">
      <alignment vertical="center"/>
    </xf>
    <xf numFmtId="0" fontId="7" fillId="5" borderId="0" xfId="0" applyFont="1" applyFill="1" applyAlignment="1">
      <alignment vertical="center"/>
    </xf>
    <xf numFmtId="0" fontId="8" fillId="0" borderId="0" xfId="0" applyFont="1" applyAlignment="1">
      <alignment vertical="center"/>
    </xf>
    <xf numFmtId="49" fontId="8" fillId="0" borderId="0" xfId="0" applyNumberFormat="1" applyFont="1" applyAlignment="1">
      <alignment vertical="center"/>
    </xf>
    <xf numFmtId="0" fontId="9" fillId="0" borderId="0" xfId="0" applyFont="1" applyAlignment="1">
      <alignment vertical="center"/>
    </xf>
    <xf numFmtId="0" fontId="10" fillId="0" borderId="0" xfId="0" applyFont="1"/>
    <xf numFmtId="49" fontId="9" fillId="0" borderId="0" xfId="0" applyNumberFormat="1" applyFont="1" applyAlignment="1">
      <alignment vertical="center"/>
    </xf>
    <xf numFmtId="0" fontId="11" fillId="0" borderId="0" xfId="0" applyFont="1" applyAlignment="1">
      <alignment vertical="center"/>
    </xf>
    <xf numFmtId="49" fontId="0" fillId="0" borderId="0" xfId="0" applyNumberFormat="1"/>
    <xf numFmtId="0" fontId="12" fillId="0" borderId="0" xfId="0" applyFont="1"/>
    <xf numFmtId="0" fontId="2" fillId="0" borderId="0" xfId="0" applyFont="1" applyAlignment="1">
      <alignment horizontal="left" vertical="center" wrapText="1"/>
    </xf>
    <xf numFmtId="0" fontId="0" fillId="0" borderId="0" xfId="0" applyFill="1"/>
    <xf numFmtId="0" fontId="1" fillId="0" borderId="0" xfId="0" applyFont="1"/>
    <xf numFmtId="0" fontId="2" fillId="0" borderId="0" xfId="0" applyFont="1" applyAlignment="1">
      <alignment horizontal="left" vertical="top" wrapText="1"/>
    </xf>
    <xf numFmtId="0" fontId="1" fillId="0" borderId="0" xfId="0" applyFont="1" applyAlignment="1">
      <alignment vertical="top"/>
    </xf>
    <xf numFmtId="0" fontId="1" fillId="0" borderId="0" xfId="0" applyFont="1" applyAlignment="1">
      <alignment vertical="top" wrapText="1"/>
    </xf>
    <xf numFmtId="0" fontId="0" fillId="0" borderId="0" xfId="0" applyFill="1" applyAlignment="1">
      <alignment vertical="top" wrapText="1"/>
    </xf>
    <xf numFmtId="0" fontId="0" fillId="0" borderId="0" xfId="0" applyFill="1" applyAlignment="1">
      <alignment vertical="top"/>
    </xf>
    <xf numFmtId="0" fontId="1" fillId="4" borderId="0" xfId="0" applyFont="1" applyFill="1" applyAlignment="1">
      <alignment horizontal="right" vertical="top"/>
    </xf>
    <xf numFmtId="0" fontId="13" fillId="0" borderId="0" xfId="0" applyFont="1" applyAlignment="1">
      <alignment vertical="top" wrapText="1"/>
    </xf>
    <xf numFmtId="49" fontId="5" fillId="3" borderId="6" xfId="0" applyNumberFormat="1" applyFont="1" applyFill="1" applyBorder="1" applyAlignment="1">
      <alignment vertical="top" wrapText="1"/>
    </xf>
    <xf numFmtId="0" fontId="14" fillId="0" borderId="0" xfId="0" applyFont="1" applyAlignment="1">
      <alignment horizontal="left" vertical="top" wrapText="1" indent="1"/>
    </xf>
    <xf numFmtId="0" fontId="1" fillId="2" borderId="0" xfId="0" applyFont="1" applyFill="1" applyAlignment="1">
      <alignment horizontal="center" vertical="top"/>
    </xf>
    <xf numFmtId="0" fontId="5" fillId="3" borderId="6" xfId="0" applyNumberFormat="1" applyFont="1" applyFill="1" applyBorder="1" applyAlignment="1">
      <alignment vertical="top" wrapText="1"/>
    </xf>
    <xf numFmtId="0" fontId="2" fillId="0" borderId="0" xfId="0" applyFont="1" applyAlignment="1">
      <alignment vertical="top"/>
    </xf>
    <xf numFmtId="0" fontId="1" fillId="4" borderId="0" xfId="0" applyNumberFormat="1" applyFont="1" applyFill="1" applyAlignment="1">
      <alignment vertical="top"/>
    </xf>
    <xf numFmtId="0" fontId="0" fillId="0" borderId="0" xfId="0" applyNumberFormat="1" applyAlignment="1">
      <alignment vertical="top"/>
    </xf>
    <xf numFmtId="0" fontId="5" fillId="4" borderId="0" xfId="0" applyFont="1" applyFill="1" applyAlignment="1">
      <alignment horizontal="right" vertical="top"/>
    </xf>
    <xf numFmtId="0" fontId="1" fillId="4" borderId="0" xfId="0" applyFont="1" applyFill="1" applyBorder="1" applyAlignment="1">
      <alignment vertical="top"/>
    </xf>
    <xf numFmtId="0" fontId="1" fillId="4" borderId="0" xfId="0" applyFont="1" applyFill="1" applyBorder="1" applyAlignment="1">
      <alignment vertical="top" wrapText="1"/>
    </xf>
    <xf numFmtId="0" fontId="5" fillId="0" borderId="0" xfId="0" applyFont="1" applyBorder="1" applyAlignment="1">
      <alignment vertical="top" wrapText="1"/>
    </xf>
    <xf numFmtId="0" fontId="5" fillId="0" borderId="0" xfId="0" applyFont="1" applyBorder="1" applyAlignment="1">
      <alignment vertical="top"/>
    </xf>
    <xf numFmtId="0" fontId="5" fillId="0" borderId="0" xfId="0" applyFont="1" applyFill="1" applyBorder="1" applyAlignment="1">
      <alignment vertical="top"/>
    </xf>
    <xf numFmtId="0" fontId="0" fillId="0" borderId="0" xfId="0" applyFont="1" applyFill="1" applyBorder="1" applyAlignment="1">
      <alignment vertical="top" wrapText="1"/>
    </xf>
    <xf numFmtId="0" fontId="5" fillId="0" borderId="0" xfId="0" applyFont="1" applyFill="1" applyBorder="1" applyAlignment="1">
      <alignment vertical="top" wrapText="1"/>
    </xf>
    <xf numFmtId="0" fontId="0" fillId="0" borderId="0" xfId="0" applyFill="1" applyBorder="1" applyAlignment="1">
      <alignment vertical="top" wrapText="1"/>
    </xf>
    <xf numFmtId="0" fontId="16" fillId="4" borderId="0" xfId="0" applyFont="1" applyFill="1" applyBorder="1" applyAlignment="1">
      <alignment vertical="top" wrapText="1"/>
    </xf>
    <xf numFmtId="0" fontId="16" fillId="4" borderId="0" xfId="0" applyFont="1" applyFill="1" applyBorder="1" applyAlignment="1">
      <alignment horizontal="center" vertical="top" wrapText="1"/>
    </xf>
    <xf numFmtId="0" fontId="0" fillId="0" borderId="0" xfId="0" applyAlignment="1">
      <alignment horizontal="center" vertical="top" wrapText="1"/>
    </xf>
    <xf numFmtId="0" fontId="17" fillId="0" borderId="0" xfId="0" applyFont="1" applyAlignment="1">
      <alignment vertical="top"/>
    </xf>
    <xf numFmtId="0" fontId="5" fillId="0" borderId="0" xfId="0" applyFont="1" applyBorder="1" applyAlignment="1">
      <alignment vertical="center" wrapText="1"/>
    </xf>
  </cellXfs>
  <cellStyles count="2">
    <cellStyle name="Hiperłącze" xfId="1" builtinId="8"/>
    <cellStyle name="Normalny" xfId="0" builtinId="0"/>
  </cellStyles>
  <dxfs count="24">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charset val="238"/>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249977111117893"/>
        </patternFill>
      </fill>
      <alignment horizontal="general" vertical="top"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0" tint="-0.14999847407452621"/>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4F87FD-13A8-4CAB-9EFD-5A005631C121}" name="Tabela1" displayName="Tabela1" ref="A1:E31" totalsRowShown="0" headerRowDxfId="23" dataDxfId="22">
  <autoFilter ref="A1:E31" xr:uid="{C64F87FD-13A8-4CAB-9EFD-5A005631C121}"/>
  <tableColumns count="5">
    <tableColumn id="1" xr3:uid="{17846C00-8AC0-47BC-82C3-1F92B1BCB833}" name="Val" dataDxfId="21"/>
    <tableColumn id="9" xr3:uid="{2CA23A54-E63E-4B11-9F11-FE5EA2A469BC}" name="Val2" dataDxfId="20"/>
    <tableColumn id="2" xr3:uid="{50E62772-F0BE-4D8C-AC87-77DF7E9DBFA3}" name="Type" dataDxfId="19"/>
    <tableColumn id="3" xr3:uid="{F5EDBD32-5875-42AC-BAAC-39DDB8A7B9C6}" name="Content" dataDxfId="18"/>
    <tableColumn id="5" xr3:uid="{9E08787F-4660-4281-90B4-424F4ACFC6CC}" name="Description"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25639B-5A2D-4625-BB43-0550F0EA3855}" name="Tabela3" displayName="Tabela3" ref="A1:C31" totalsRowShown="0" headerRowDxfId="16" headerRowBorderDxfId="15" tableBorderDxfId="14">
  <autoFilter ref="A1:C31" xr:uid="{DC25639B-5A2D-4625-BB43-0550F0EA3855}"/>
  <sortState xmlns:xlrd2="http://schemas.microsoft.com/office/spreadsheetml/2017/richdata2" ref="A2:C31">
    <sortCondition ref="A1:A31"/>
  </sortState>
  <tableColumns count="3">
    <tableColumn id="1" xr3:uid="{EB5E89A2-F65F-4F12-AA22-FA1871A00DDB}" name="Val"/>
    <tableColumn id="2" xr3:uid="{90283669-7CD2-44B1-A192-2F312417B0C1}" name="VariantType"/>
    <tableColumn id="3" xr3:uid="{AF222389-D553-4A3D-8C03-151710B98C55}" name="typeo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361096B-04C8-465E-B8EB-10F971D1F0DA}" name="Tabela9" displayName="Tabela9" ref="A1:G28" totalsRowShown="0" headerRowDxfId="13">
  <autoFilter ref="A1:G28" xr:uid="{F361096B-04C8-465E-B8EB-10F971D1F0DA}"/>
  <sortState xmlns:xlrd2="http://schemas.microsoft.com/office/spreadsheetml/2017/richdata2" ref="A2:G28">
    <sortCondition ref="A1:A28"/>
  </sortState>
  <tableColumns count="7">
    <tableColumn id="1" xr3:uid="{3611A8B9-F825-452F-83A2-CA34FB387131}" name="#" dataDxfId="12"/>
    <tableColumn id="2" xr3:uid="{D49C8784-6795-4B84-8F2A-0DB4C442D9B2}" name="Property" dataDxfId="11"/>
    <tableColumn id="3" xr3:uid="{3CAB2D99-1673-4C05-B28D-6BC2D687CFAA}" name="Type" dataDxfId="10"/>
    <tableColumn id="4" xr3:uid="{62D6091B-6C7C-4758-B3C8-82EA73495C1F}" name="Category" dataDxfId="9"/>
    <tableColumn id="5" xr3:uid="{289A4ABE-0DA5-47B3-A529-79A0C0FCB2D1}" name="RW" dataDxfId="8"/>
    <tableColumn id="6" xr3:uid="{C7E322D7-ABA8-47DE-9B61-C12D69AD8CBF}" name="Description" dataDxfId="7"/>
    <tableColumn id="7" xr3:uid="{04E50B67-0933-43CE-BBEF-10D5C6CFC2C7}" name="Declaration" dataDxfId="6">
      <calculatedColumnFormula xml:space="preserve"> "/// &lt;summary&gt; " &amp;CHAR(13) &amp; "/// "&amp;F2 &amp;CHAR(13) &amp; "///&lt;/summary&gt; " &amp;CHAR(13) &amp; C2 &amp; " " &amp; B2 &amp; "{ get; set; }" &amp; CHAR(13)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E5E4AC-FD1E-4864-B40F-83111CBB5854}" name="Tabela4" displayName="Tabela4" ref="A1:C24" totalsRowShown="0" headerRowDxfId="5">
  <autoFilter ref="A1:C24" xr:uid="{73E5E4AC-FD1E-4864-B40F-83111CBB5854}"/>
  <tableColumns count="3">
    <tableColumn id="1" xr3:uid="{D5F57E66-972A-43B4-A4D4-BEA4AB699D37}" name="Field" dataDxfId="4" dataCellStyle="Hiperłącze"/>
    <tableColumn id="2" xr3:uid="{EACB6F16-D2BC-43AB-B090-FDF96409E543}" name="Field Value" dataDxfId="3"/>
    <tableColumn id="3" xr3:uid="{C2994879-F6E3-4BE9-8C87-EF6588A06763}" name="Description"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E95A8D-D033-4914-9217-1878A403EFDC}" name="Tabela2" displayName="Tabela2" ref="A1:C18" totalsRowShown="0" headerRowDxfId="1">
  <autoFilter ref="A1:C18" xr:uid="{FBE95A8D-D033-4914-9217-1878A403EFDC}"/>
  <sortState xmlns:xlrd2="http://schemas.microsoft.com/office/spreadsheetml/2017/richdata2" ref="A2:C18">
    <sortCondition ref="A1:A18"/>
  </sortState>
  <tableColumns count="3">
    <tableColumn id="1" xr3:uid="{82468FEC-6887-452E-B5B1-3E3334087795}" name="Val"/>
    <tableColumn id="2" xr3:uid="{1C62DB94-9529-406D-90E0-608ABB9FE56D}" name="ArrayBaseValues"/>
    <tableColumn id="3" xr3:uid="{BD9F1F5A-2628-438B-9D5E-FD9C34B6D51C}" name="typeof"/>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008AD0-DBA0-41DC-8EB0-D27F5D5449AA}" name="Tabela27" displayName="Tabela27" ref="A1:C22" totalsRowShown="0" headerRowDxfId="0">
  <autoFilter ref="A1:C22" xr:uid="{FBE95A8D-D033-4914-9217-1878A403EFDC}"/>
  <sortState xmlns:xlrd2="http://schemas.microsoft.com/office/spreadsheetml/2017/richdata2" ref="A2:C20">
    <sortCondition ref="A1:A20"/>
  </sortState>
  <tableColumns count="3">
    <tableColumn id="1" xr3:uid="{35DBCE8F-CC0A-4E1B-B7C7-5F3D72B0D726}" name="Val"/>
    <tableColumn id="2" xr3:uid="{8AF170D0-12B9-439E-BCF0-DFA336E94727}" name="VectorBaseValues"/>
    <tableColumn id="3" xr3:uid="{38F91FA2-5740-46FE-87CA-06F4FA1C73F8}" name="typeof"/>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8" Type="http://schemas.openxmlformats.org/officeDocument/2006/relationships/hyperlink" Target="https://docs.microsoft.com/en-us/dotnet/api/system.windows.dataformats.locale?view=windowsdesktop-6.0" TargetMode="External"/><Relationship Id="rId13" Type="http://schemas.openxmlformats.org/officeDocument/2006/relationships/hyperlink" Target="https://docs.microsoft.com/en-us/dotnet/api/system.windows.dataformats.riff?view=windowsdesktop-6.0" TargetMode="External"/><Relationship Id="rId18" Type="http://schemas.openxmlformats.org/officeDocument/2006/relationships/hyperlink" Target="https://docs.microsoft.com/en-us/dotnet/api/system.windows.dataformats.text?view=windowsdesktop-6.0" TargetMode="External"/><Relationship Id="rId3" Type="http://schemas.openxmlformats.org/officeDocument/2006/relationships/hyperlink" Target="https://docs.microsoft.com/en-us/dotnet/api/system.windows.dataformats.dib?view=windowsdesktop-6.0" TargetMode="External"/><Relationship Id="rId21" Type="http://schemas.openxmlformats.org/officeDocument/2006/relationships/hyperlink" Target="https://docs.microsoft.com/en-us/dotnet/api/system.windows.dataformats.waveaudio?view=windowsdesktop-6.0" TargetMode="External"/><Relationship Id="rId7" Type="http://schemas.openxmlformats.org/officeDocument/2006/relationships/hyperlink" Target="https://docs.microsoft.com/en-us/dotnet/api/system.windows.dataformats.html?view=windowsdesktop-6.0" TargetMode="External"/><Relationship Id="rId12" Type="http://schemas.openxmlformats.org/officeDocument/2006/relationships/hyperlink" Target="https://docs.microsoft.com/en-us/dotnet/api/system.windows.dataformats.pendata?view=windowsdesktop-6.0" TargetMode="External"/><Relationship Id="rId17" Type="http://schemas.openxmlformats.org/officeDocument/2006/relationships/hyperlink" Target="https://docs.microsoft.com/en-us/dotnet/api/system.windows.dataformats.symboliclink?view=windowsdesktop-6.0" TargetMode="External"/><Relationship Id="rId25" Type="http://schemas.openxmlformats.org/officeDocument/2006/relationships/table" Target="../tables/table4.xml"/><Relationship Id="rId2" Type="http://schemas.openxmlformats.org/officeDocument/2006/relationships/hyperlink" Target="https://docs.microsoft.com/en-us/dotnet/api/system.windows.dataformats.commaseparatedvalue?view=windowsdesktop-6.0" TargetMode="External"/><Relationship Id="rId16" Type="http://schemas.openxmlformats.org/officeDocument/2006/relationships/hyperlink" Target="https://docs.microsoft.com/en-us/dotnet/api/system.windows.dataformats.stringformat?view=windowsdesktop-6.0" TargetMode="External"/><Relationship Id="rId20" Type="http://schemas.openxmlformats.org/officeDocument/2006/relationships/hyperlink" Target="https://docs.microsoft.com/en-us/dotnet/api/system.windows.dataformats.unicodetext?view=windowsdesktop-6.0" TargetMode="External"/><Relationship Id="rId1" Type="http://schemas.openxmlformats.org/officeDocument/2006/relationships/hyperlink" Target="https://docs.microsoft.com/en-us/dotnet/api/system.windows.dataformats.bitmap?view=windowsdesktop-6.0" TargetMode="External"/><Relationship Id="rId6" Type="http://schemas.openxmlformats.org/officeDocument/2006/relationships/hyperlink" Target="https://docs.microsoft.com/en-us/dotnet/api/system.windows.dataformats.filedrop?view=windowsdesktop-6.0" TargetMode="External"/><Relationship Id="rId11" Type="http://schemas.openxmlformats.org/officeDocument/2006/relationships/hyperlink" Target="https://docs.microsoft.com/en-us/dotnet/api/system.windows.dataformats.palette?view=windowsdesktop-6.0" TargetMode="External"/><Relationship Id="rId24" Type="http://schemas.openxmlformats.org/officeDocument/2006/relationships/printerSettings" Target="../printerSettings/printerSettings22.bin"/><Relationship Id="rId5" Type="http://schemas.openxmlformats.org/officeDocument/2006/relationships/hyperlink" Target="https://docs.microsoft.com/en-us/dotnet/api/system.windows.dataformats.enhancedmetafile?view=windowsdesktop-6.0" TargetMode="External"/><Relationship Id="rId15" Type="http://schemas.openxmlformats.org/officeDocument/2006/relationships/hyperlink" Target="https://docs.microsoft.com/en-us/dotnet/api/system.windows.dataformats.serializable?view=windowsdesktop-6.0" TargetMode="External"/><Relationship Id="rId23" Type="http://schemas.openxmlformats.org/officeDocument/2006/relationships/hyperlink" Target="https://docs.microsoft.com/en-us/dotnet/api/system.windows.dataformats.xamlpackage?view=windowsdesktop-6.0" TargetMode="External"/><Relationship Id="rId10" Type="http://schemas.openxmlformats.org/officeDocument/2006/relationships/hyperlink" Target="https://docs.microsoft.com/en-us/dotnet/api/system.windows.dataformats.oemtext?view=windowsdesktop-6.0" TargetMode="External"/><Relationship Id="rId19" Type="http://schemas.openxmlformats.org/officeDocument/2006/relationships/hyperlink" Target="https://docs.microsoft.com/en-us/dotnet/api/system.windows.dataformats.tiff?view=windowsdesktop-6.0" TargetMode="External"/><Relationship Id="rId4" Type="http://schemas.openxmlformats.org/officeDocument/2006/relationships/hyperlink" Target="https://docs.microsoft.com/en-us/dotnet/api/system.windows.dataformats.dif?view=windowsdesktop-6.0" TargetMode="External"/><Relationship Id="rId9" Type="http://schemas.openxmlformats.org/officeDocument/2006/relationships/hyperlink" Target="https://docs.microsoft.com/en-us/dotnet/api/system.windows.dataformats.metafilepicture?view=windowsdesktop-6.0" TargetMode="External"/><Relationship Id="rId14" Type="http://schemas.openxmlformats.org/officeDocument/2006/relationships/hyperlink" Target="https://docs.microsoft.com/en-us/dotnet/api/system.windows.dataformats.rtf?view=windowsdesktop-6.0" TargetMode="External"/><Relationship Id="rId22" Type="http://schemas.openxmlformats.org/officeDocument/2006/relationships/hyperlink" Target="https://docs.microsoft.com/en-us/dotnet/api/system.windows.dataformats.xaml?view=windowsdesktop-6.0" TargetMode="External"/></Relationships>
</file>

<file path=xl/worksheets/_rels/sheet3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FAF07-887E-4281-8E4A-50FD97125863}">
  <dimension ref="A1:E15"/>
  <sheetViews>
    <sheetView workbookViewId="0">
      <selection activeCell="A12" sqref="A12"/>
    </sheetView>
  </sheetViews>
  <sheetFormatPr defaultRowHeight="15"/>
  <cols>
    <col min="1" max="2" width="23.42578125" style="3" customWidth="1"/>
    <col min="3" max="3" width="27.5703125" style="3" customWidth="1"/>
    <col min="4" max="4" width="34.140625" style="4" customWidth="1"/>
    <col min="5" max="5" width="54.42578125" style="4" customWidth="1"/>
    <col min="6" max="16384" width="9.140625" style="3"/>
  </cols>
  <sheetData>
    <row r="1" spans="1:5">
      <c r="A1" s="19" t="s">
        <v>3512</v>
      </c>
      <c r="B1" s="19" t="s">
        <v>3513</v>
      </c>
      <c r="C1" s="19" t="s">
        <v>3511</v>
      </c>
      <c r="D1" s="21" t="s">
        <v>108</v>
      </c>
      <c r="E1" s="21" t="s">
        <v>3483</v>
      </c>
    </row>
    <row r="2" spans="1:5">
      <c r="A2" s="3" t="s">
        <v>9</v>
      </c>
      <c r="C2" s="3" t="s">
        <v>9</v>
      </c>
      <c r="D2" s="4" t="s">
        <v>3486</v>
      </c>
      <c r="E2" s="4" t="s">
        <v>3510</v>
      </c>
    </row>
    <row r="3" spans="1:5">
      <c r="A3" s="3" t="s">
        <v>96</v>
      </c>
      <c r="C3" s="3" t="s">
        <v>96</v>
      </c>
      <c r="D3" s="4" t="s">
        <v>3484</v>
      </c>
      <c r="E3" s="4" t="s">
        <v>3485</v>
      </c>
    </row>
    <row r="4" spans="1:5">
      <c r="A4" s="3" t="s">
        <v>94</v>
      </c>
      <c r="C4" s="3" t="s">
        <v>34</v>
      </c>
      <c r="D4" s="4" t="s">
        <v>3486</v>
      </c>
      <c r="E4" s="4" t="s">
        <v>3487</v>
      </c>
    </row>
    <row r="5" spans="1:5">
      <c r="A5" s="3" t="s">
        <v>92</v>
      </c>
      <c r="C5" s="3" t="s">
        <v>252</v>
      </c>
      <c r="D5" s="4" t="s">
        <v>3488</v>
      </c>
      <c r="E5" s="4" t="s">
        <v>3490</v>
      </c>
    </row>
    <row r="6" spans="1:5" ht="30">
      <c r="A6" s="3" t="s">
        <v>98</v>
      </c>
      <c r="C6" s="3" t="s">
        <v>98</v>
      </c>
      <c r="D6" s="4" t="s">
        <v>3488</v>
      </c>
      <c r="E6" s="4" t="s">
        <v>3489</v>
      </c>
    </row>
    <row r="7" spans="1:5" ht="45">
      <c r="A7" s="3" t="s">
        <v>99</v>
      </c>
      <c r="C7" s="3" t="s">
        <v>99</v>
      </c>
      <c r="D7" s="4" t="s">
        <v>3491</v>
      </c>
      <c r="E7" s="4" t="s">
        <v>3492</v>
      </c>
    </row>
    <row r="8" spans="1:5" ht="45">
      <c r="A8" s="3" t="s">
        <v>19</v>
      </c>
      <c r="C8" s="3" t="s">
        <v>19</v>
      </c>
      <c r="D8" s="4" t="s">
        <v>3493</v>
      </c>
      <c r="E8" s="4" t="s">
        <v>3494</v>
      </c>
    </row>
    <row r="9" spans="1:5">
      <c r="A9" s="3" t="s">
        <v>19</v>
      </c>
      <c r="C9" s="3" t="s">
        <v>17</v>
      </c>
      <c r="D9" s="4" t="s">
        <v>3491</v>
      </c>
      <c r="E9" s="4" t="s">
        <v>3496</v>
      </c>
    </row>
    <row r="10" spans="1:5">
      <c r="A10" s="3" t="s">
        <v>100</v>
      </c>
      <c r="C10" s="3" t="s">
        <v>89</v>
      </c>
      <c r="D10" s="4" t="s">
        <v>3491</v>
      </c>
      <c r="E10" s="4" t="s">
        <v>3495</v>
      </c>
    </row>
    <row r="11" spans="1:5">
      <c r="A11" s="3" t="s">
        <v>101</v>
      </c>
      <c r="C11" s="3" t="s">
        <v>3497</v>
      </c>
      <c r="D11" s="4" t="s">
        <v>3498</v>
      </c>
      <c r="E11" s="4" t="s">
        <v>3499</v>
      </c>
    </row>
    <row r="12" spans="1:5">
      <c r="A12" s="3" t="s">
        <v>101</v>
      </c>
      <c r="C12" s="3" t="s">
        <v>3500</v>
      </c>
      <c r="D12" s="4" t="s">
        <v>3501</v>
      </c>
      <c r="E12" s="4" t="s">
        <v>3502</v>
      </c>
    </row>
    <row r="13" spans="1:5">
      <c r="A13" s="3" t="s">
        <v>4</v>
      </c>
      <c r="C13" s="3" t="s">
        <v>3503</v>
      </c>
      <c r="D13" s="4" t="s">
        <v>3504</v>
      </c>
      <c r="E13" s="4" t="s">
        <v>3505</v>
      </c>
    </row>
    <row r="14" spans="1:5" ht="30">
      <c r="A14" s="3" t="s">
        <v>4</v>
      </c>
      <c r="C14" s="3" t="s">
        <v>3506</v>
      </c>
      <c r="D14" s="4" t="s">
        <v>3507</v>
      </c>
      <c r="E14" s="4" t="s">
        <v>3508</v>
      </c>
    </row>
    <row r="15" spans="1:5">
      <c r="A15" s="3" t="s">
        <v>253</v>
      </c>
      <c r="C15" s="3" t="s">
        <v>253</v>
      </c>
      <c r="D15" s="4" t="s">
        <v>3488</v>
      </c>
      <c r="E15" s="4" t="s">
        <v>3509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D3E56-C62A-4E3B-851A-E0C47613E819}">
  <dimension ref="A1:D67"/>
  <sheetViews>
    <sheetView workbookViewId="0">
      <selection activeCell="D1" sqref="D1:D1048576"/>
    </sheetView>
  </sheetViews>
  <sheetFormatPr defaultRowHeight="15"/>
  <cols>
    <col min="1" max="1" width="39" style="3" customWidth="1"/>
    <col min="2" max="2" width="9.7109375" style="3" customWidth="1"/>
    <col min="3" max="3" width="74" style="3" customWidth="1"/>
    <col min="4" max="4" width="72.140625" style="3" customWidth="1"/>
    <col min="5" max="16384" width="9.140625" style="3"/>
  </cols>
  <sheetData>
    <row r="1" spans="1:4">
      <c r="A1" s="58" t="s">
        <v>247</v>
      </c>
      <c r="B1" s="58" t="s">
        <v>0</v>
      </c>
      <c r="C1" s="59" t="s">
        <v>1807</v>
      </c>
      <c r="D1" s="59" t="s">
        <v>310</v>
      </c>
    </row>
    <row r="2" spans="1:4" ht="75">
      <c r="A2" s="3" t="s">
        <v>3137</v>
      </c>
      <c r="B2" s="3" t="s">
        <v>2232</v>
      </c>
      <c r="C2" s="3" t="s">
        <v>3138</v>
      </c>
      <c r="D2" s="60" t="str">
        <f xml:space="preserve"> "/// &lt;summary&gt; " &amp;CHAR(10) &amp; "/// "&amp;$C2 &amp;CHAR(10) &amp; "///&lt;/summary&gt; " &amp; CHAR(10) &amp; "public " &amp; $B2 &amp; "? " &amp; $A2 &amp; "{ get; set; }" &amp; CHAR(10)</f>
        <v xml:space="preserve">/// &lt;summary&gt; 
/// Add Document Grid Line Pitch To Lines in Table Cells.
///&lt;/summary&gt; 
public bool? AdjustLineHeightInTable { get; set; }
</v>
      </c>
    </row>
    <row r="3" spans="1:4" ht="75">
      <c r="A3" s="3" t="s">
        <v>3139</v>
      </c>
      <c r="B3" s="3" t="s">
        <v>2232</v>
      </c>
      <c r="C3" s="3" t="s">
        <v>3140</v>
      </c>
      <c r="D3" s="60" t="str">
        <f t="shared" ref="D3:D66" si="0" xml:space="preserve"> "/// &lt;summary&gt; " &amp;CHAR(10) &amp; "/// "&amp;$C3 &amp;CHAR(10) &amp; "///&lt;/summary&gt; " &amp; CHAR(10) &amp; "public " &amp; $B3 &amp; "? " &amp; $A3 &amp; "{ get; set; }" &amp; CHAR(10)</f>
        <v xml:space="preserve">/// &lt;summary&gt; 
/// Align Table Rows Independently.
///&lt;/summary&gt; 
public bool? AlignTablesRowByRow { get; set; }
</v>
      </c>
    </row>
    <row r="4" spans="1:4" ht="75">
      <c r="A4" s="3" t="s">
        <v>3141</v>
      </c>
      <c r="B4" s="3" t="s">
        <v>2232</v>
      </c>
      <c r="C4" s="3" t="s">
        <v>3142</v>
      </c>
      <c r="D4" s="60" t="str">
        <f t="shared" si="0"/>
        <v xml:space="preserve">/// &lt;summary&gt; 
/// Allow Contextual Spacing of Paragraphs in Tables.
///&lt;/summary&gt; 
public bool? AllowSpaceOfSameStyleInTable { get; set; }
</v>
      </c>
    </row>
    <row r="5" spans="1:4" ht="75">
      <c r="A5" s="3" t="s">
        <v>3143</v>
      </c>
      <c r="B5" s="3" t="s">
        <v>2232</v>
      </c>
      <c r="C5" s="3" t="s">
        <v>3144</v>
      </c>
      <c r="D5" s="60" t="str">
        <f t="shared" si="0"/>
        <v xml:space="preserve">/// &lt;summary&gt; 
/// Use Legacy Ethiopic and Amharic Line Breaking Rules.
///&lt;/summary&gt; 
public bool? ApplyBreakingRules { get; set; }
</v>
      </c>
    </row>
    <row r="6" spans="1:4" ht="75">
      <c r="A6" s="3" t="s">
        <v>3145</v>
      </c>
      <c r="B6" s="3" t="s">
        <v>2232</v>
      </c>
      <c r="C6" s="3" t="s">
        <v>3146</v>
      </c>
      <c r="D6" s="60" t="str">
        <f t="shared" si="0"/>
        <v xml:space="preserve">/// &lt;summary&gt; 
/// Allow Table Columns To Exceed Preferred Widths of Constituent Cells.
///&lt;/summary&gt; 
public bool? AutofitToFirstFixedWidthCell { get; set; }
</v>
      </c>
    </row>
    <row r="7" spans="1:4" ht="75">
      <c r="A7" s="3" t="s">
        <v>3147</v>
      </c>
      <c r="B7" s="3" t="s">
        <v>2232</v>
      </c>
      <c r="C7" s="3" t="s">
        <v>3148</v>
      </c>
      <c r="D7" s="60" t="str">
        <f t="shared" si="0"/>
        <v xml:space="preserve">/// &lt;summary&gt; 
/// Emulate Word 95 Full-Width Character Spacing.
///&lt;/summary&gt; 
public bool? AutoSpaceLikeWord95 { get; set; }
</v>
      </c>
    </row>
    <row r="8" spans="1:4" ht="75">
      <c r="A8" s="3" t="s">
        <v>3149</v>
      </c>
      <c r="B8" s="3" t="s">
        <v>2232</v>
      </c>
      <c r="C8" s="3" t="s">
        <v>3150</v>
      </c>
      <c r="D8" s="60" t="str">
        <f t="shared" si="0"/>
        <v xml:space="preserve">/// &lt;summary&gt; 
/// Balance Single Byte and Double Byte Characters.
///&lt;/summary&gt; 
public bool? BalanceSingleByteDoubleByteWidth { get; set; }
</v>
      </c>
    </row>
    <row r="9" spans="1:4" ht="75">
      <c r="A9" s="3" t="s">
        <v>3151</v>
      </c>
      <c r="B9" s="3" t="s">
        <v>2232</v>
      </c>
      <c r="C9" s="3" t="s">
        <v>3152</v>
      </c>
      <c r="D9" s="60" t="str">
        <f t="shared" si="0"/>
        <v xml:space="preserve">/// &lt;summary&gt; 
/// Use Cached Paragraph Information for Column Balancing.
///&lt;/summary&gt; 
public bool? CachedColumnBalance { get; set; }
</v>
      </c>
    </row>
    <row r="10" spans="1:4" ht="75">
      <c r="A10" s="3" t="s">
        <v>3153</v>
      </c>
      <c r="B10" s="3" t="s">
        <v>2232</v>
      </c>
      <c r="C10" s="3" t="s">
        <v>3154</v>
      </c>
      <c r="D10" s="60" t="str">
        <f t="shared" si="0"/>
        <v xml:space="preserve">/// &lt;summary&gt; 
/// Treat Backslash Quotation Delimiter as Two Quotation Marks.
///&lt;/summary&gt; 
public bool? ConvertMailMergeEscape { get; set; }
</v>
      </c>
    </row>
    <row r="11" spans="1:4" ht="75">
      <c r="A11" s="3" t="s">
        <v>3155</v>
      </c>
      <c r="B11" s="3" t="s">
        <v>2232</v>
      </c>
      <c r="C11" s="3" t="s">
        <v>3156</v>
      </c>
      <c r="D11" s="60" t="str">
        <f t="shared" si="0"/>
        <v xml:space="preserve">/// &lt;summary&gt; 
/// Always Use Fixed Width for Hangul Characters.
///&lt;/summary&gt; 
public bool? DisplayHangulFixedWidth { get; set; }
</v>
      </c>
    </row>
    <row r="12" spans="1:4" ht="75">
      <c r="A12" s="3" t="s">
        <v>3157</v>
      </c>
      <c r="B12" s="3" t="s">
        <v>2232</v>
      </c>
      <c r="C12" s="3" t="s">
        <v>3158</v>
      </c>
      <c r="D12" s="60" t="str">
        <f t="shared" si="0"/>
        <v xml:space="preserve">/// &lt;summary&gt; 
/// Do Not AutoFit Tables To Fit Next To Wrapped Objects.
///&lt;/summary&gt; 
public bool? DoNotAutofitConstrainedTables { get; set; }
</v>
      </c>
    </row>
    <row r="13" spans="1:4" ht="75">
      <c r="A13" s="3" t="s">
        <v>3159</v>
      </c>
      <c r="B13" s="3" t="s">
        <v>2232</v>
      </c>
      <c r="C13" s="3" t="s">
        <v>3160</v>
      </c>
      <c r="D13" s="60" t="str">
        <f t="shared" si="0"/>
        <v xml:space="preserve">/// &lt;summary&gt; 
/// Don't Break Table Rows Around Floating Tables.
///&lt;/summary&gt; 
public bool? DoNotBreakConstrainedForcedTable { get; set; }
</v>
      </c>
    </row>
    <row r="14" spans="1:4" ht="75">
      <c r="A14" s="3" t="s">
        <v>3161</v>
      </c>
      <c r="B14" s="3" t="s">
        <v>2232</v>
      </c>
      <c r="C14" s="3" t="s">
        <v>3162</v>
      </c>
      <c r="D14" s="60" t="str">
        <f t="shared" si="0"/>
        <v xml:space="preserve">/// &lt;summary&gt; 
/// Do Not Allow Floating Tables To Break Across Pages.
///&lt;/summary&gt; 
public bool? DoNotBreakWrappedTables { get; set; }
</v>
      </c>
    </row>
    <row r="15" spans="1:4" ht="75">
      <c r="A15" s="3" t="s">
        <v>3163</v>
      </c>
      <c r="B15" s="3" t="s">
        <v>2232</v>
      </c>
      <c r="C15" s="3" t="s">
        <v>3164</v>
      </c>
      <c r="D15" s="60" t="str">
        <f t="shared" si="0"/>
        <v xml:space="preserve">/// &lt;summary&gt; 
/// Don't Justify Lines Ending in Soft Line Break.
///&lt;/summary&gt; 
public bool? DoNotExpandShiftReturn { get; set; }
</v>
      </c>
    </row>
    <row r="16" spans="1:4" ht="75">
      <c r="A16" s="3" t="s">
        <v>3165</v>
      </c>
      <c r="B16" s="3" t="s">
        <v>2232</v>
      </c>
      <c r="C16" s="3" t="s">
        <v>3166</v>
      </c>
      <c r="D16" s="60" t="str">
        <f t="shared" si="0"/>
        <v xml:space="preserve">/// &lt;summary&gt; 
/// Convert Backslash To Yen Sign When Entered.
///&lt;/summary&gt; 
public bool? DoNotLeaveBackslashAlone { get; set; }
</v>
      </c>
    </row>
    <row r="17" spans="1:4" ht="75">
      <c r="A17" s="3" t="s">
        <v>3167</v>
      </c>
      <c r="B17" s="3" t="s">
        <v>2232</v>
      </c>
      <c r="C17" s="3" t="s">
        <v>3168</v>
      </c>
      <c r="D17" s="60" t="str">
        <f t="shared" si="0"/>
        <v xml:space="preserve">/// &lt;summary&gt; 
/// Do Not Snap to Document Grid in Table Cells with Objects.
///&lt;/summary&gt; 
public bool? DoNotSnapToGridInCell { get; set; }
</v>
      </c>
    </row>
    <row r="18" spans="1:4" ht="75">
      <c r="A18" s="3" t="s">
        <v>3169</v>
      </c>
      <c r="B18" s="3" t="s">
        <v>2232</v>
      </c>
      <c r="C18" s="3" t="s">
        <v>3170</v>
      </c>
      <c r="D18" s="60" t="str">
        <f t="shared" si="0"/>
        <v xml:space="preserve">/// &lt;summary&gt; 
/// Do Not Ignore Floating Objects When Calculating Paragraph Indentation.
///&lt;/summary&gt; 
public bool? DoNotSuppressIndentation { get; set; }
</v>
      </c>
    </row>
    <row r="19" spans="1:4" ht="75">
      <c r="A19" s="3" t="s">
        <v>3171</v>
      </c>
      <c r="B19" s="3" t="s">
        <v>2232</v>
      </c>
      <c r="C19" s="3" t="s">
        <v>3172</v>
      </c>
      <c r="D19" s="60" t="str">
        <f t="shared" si="0"/>
        <v xml:space="preserve">/// &lt;summary&gt; 
/// Do Not Suppress Paragraph Borders Next To Frames.
///&lt;/summary&gt; 
public bool? DoNotSuppressParagraphBorders { get; set; }
</v>
      </c>
    </row>
    <row r="20" spans="1:4" ht="75">
      <c r="A20" s="3" t="s">
        <v>3173</v>
      </c>
      <c r="B20" s="3" t="s">
        <v>2232</v>
      </c>
      <c r="C20" s="3" t="s">
        <v>3174</v>
      </c>
      <c r="D20" s="60" t="str">
        <f t="shared" si="0"/>
        <v xml:space="preserve">/// &lt;summary&gt; 
/// Do Not Compress Compressible Characters When Using Document Grid.
///&lt;/summary&gt; 
public bool? DoNotUseEastAsianBreakRules { get; set; }
</v>
      </c>
    </row>
    <row r="21" spans="1:4" ht="75">
      <c r="A21" s="3" t="s">
        <v>3175</v>
      </c>
      <c r="B21" s="3" t="s">
        <v>2232</v>
      </c>
      <c r="C21" s="3" t="s">
        <v>3176</v>
      </c>
      <c r="D21" s="60" t="str">
        <f t="shared" si="0"/>
        <v xml:space="preserve">/// &lt;summary&gt; 
/// Use Fixed Paragraph Spacing for HTML Auto Setting.
///&lt;/summary&gt; 
public bool? DoNotUseHTMLParagraphAutoSpacing { get; set; }
</v>
      </c>
    </row>
    <row r="22" spans="1:4" ht="75">
      <c r="A22" s="3" t="s">
        <v>3177</v>
      </c>
      <c r="B22" s="3" t="s">
        <v>2232</v>
      </c>
      <c r="C22" s="3" t="s">
        <v>3178</v>
      </c>
      <c r="D22" s="60" t="str">
        <f t="shared" si="0"/>
        <v xml:space="preserve">/// &lt;summary&gt; 
/// Ignore Hanging Indent When Creating Tab Stop After Numbering.
///&lt;/summary&gt; 
public bool? DoNotUseIndentAsNumberingTabStop { get; set; }
</v>
      </c>
    </row>
    <row r="23" spans="1:4" ht="75">
      <c r="A23" s="3" t="s">
        <v>3179</v>
      </c>
      <c r="B23" s="3" t="s">
        <v>2232</v>
      </c>
      <c r="C23" s="3" t="s">
        <v>3180</v>
      </c>
      <c r="D23" s="60" t="str">
        <f t="shared" si="0"/>
        <v xml:space="preserve">/// &lt;summary&gt; 
/// Don't Vertically Align Cells Containing Floating Objects.
///&lt;/summary&gt; 
public bool? DoNotVerticallyAlignCellWithShape { get; set; }
</v>
      </c>
    </row>
    <row r="24" spans="1:4" ht="75">
      <c r="A24" s="3" t="s">
        <v>3181</v>
      </c>
      <c r="B24" s="3" t="s">
        <v>2232</v>
      </c>
      <c r="C24" s="3" t="s">
        <v>3182</v>
      </c>
      <c r="D24" s="60" t="str">
        <f t="shared" si="0"/>
        <v xml:space="preserve">/// &lt;summary&gt; 
/// Ignore Vertical Alignment in Textboxes.
///&lt;/summary&gt; 
public bool? DoNotVerticallyAlignInTextBox { get; set; }
</v>
      </c>
    </row>
    <row r="25" spans="1:4" ht="75">
      <c r="A25" s="3" t="s">
        <v>3183</v>
      </c>
      <c r="B25" s="3" t="s">
        <v>2232</v>
      </c>
      <c r="C25" s="3" t="s">
        <v>3184</v>
      </c>
      <c r="D25" s="60" t="str">
        <f t="shared" si="0"/>
        <v xml:space="preserve">/// &lt;summary&gt; 
/// Do Not Allow Hanging Punctuation With Character Grid.
///&lt;/summary&gt; 
public bool? DoNotWrapTextWithPunctuation { get; set; }
</v>
      </c>
    </row>
    <row r="26" spans="1:4" ht="75">
      <c r="A26" s="3" t="s">
        <v>3185</v>
      </c>
      <c r="B26" s="3" t="s">
        <v>2232</v>
      </c>
      <c r="C26" s="3" t="s">
        <v>3186</v>
      </c>
      <c r="D26" s="60" t="str">
        <f t="shared" si="0"/>
        <v xml:space="preserve">/// &lt;summary&gt; 
/// Emulate Word 6.
///&lt;/summary&gt; 
public bool? FootnoteLayoutLikeWord8 { get; set; }
</v>
      </c>
    </row>
    <row r="27" spans="1:4" ht="90">
      <c r="A27" s="3" t="s">
        <v>3187</v>
      </c>
      <c r="B27" s="3" t="s">
        <v>2232</v>
      </c>
      <c r="C27" s="3" t="s">
        <v>3188</v>
      </c>
      <c r="D27" s="60" t="str">
        <f t="shared" si="0"/>
        <v xml:space="preserve">/// &lt;summary&gt; 
/// Ignore Width of Last Tab Stop When Aligning Paragraph If It Is Not Left Aligned.
///&lt;/summary&gt; 
public bool? ForgetLastTabAlignment { get; set; }
</v>
      </c>
    </row>
    <row r="28" spans="1:4" ht="75">
      <c r="A28" s="3" t="s">
        <v>3189</v>
      </c>
      <c r="B28" s="3" t="s">
        <v>2232</v>
      </c>
      <c r="C28" s="3" t="s">
        <v>3190</v>
      </c>
      <c r="D28" s="60" t="str">
        <f t="shared" si="0"/>
        <v xml:space="preserve">/// &lt;summary&gt; 
/// Allow Tables to AutoFit Into Page Margins.
///&lt;/summary&gt; 
public bool? GrowAutofit { get; set; }
</v>
      </c>
    </row>
    <row r="29" spans="1:4" ht="90">
      <c r="A29" s="3" t="s">
        <v>3191</v>
      </c>
      <c r="B29" s="3" t="s">
        <v>2232</v>
      </c>
      <c r="C29" s="3" t="s">
        <v>3192</v>
      </c>
      <c r="D29" s="60" t="str">
        <f t="shared" si="0"/>
        <v xml:space="preserve">/// &lt;summary&gt; 
/// Ignore Space Before Table When Deciding If Table Should Wrap Floating Object.
///&lt;/summary&gt; 
public bool? LayoutRawTableWidth { get; set; }
</v>
      </c>
    </row>
    <row r="30" spans="1:4" ht="75">
      <c r="A30" s="3" t="s">
        <v>3193</v>
      </c>
      <c r="B30" s="3" t="s">
        <v>2232</v>
      </c>
      <c r="C30" s="3" t="s">
        <v>3194</v>
      </c>
      <c r="D30" s="60" t="str">
        <f t="shared" si="0"/>
        <v xml:space="preserve">/// &lt;summary&gt; 
/// Allow Table Rows to Wrap Inline Objects Independently.
///&lt;/summary&gt; 
public bool? LayoutTableRowsApart { get; set; }
</v>
      </c>
    </row>
    <row r="31" spans="1:4" ht="75">
      <c r="A31" s="3" t="s">
        <v>3195</v>
      </c>
      <c r="B31" s="3" t="s">
        <v>2232</v>
      </c>
      <c r="C31" s="3" t="s">
        <v>3186</v>
      </c>
      <c r="D31" s="60" t="str">
        <f t="shared" si="0"/>
        <v xml:space="preserve">/// &lt;summary&gt; 
/// Emulate Word 6.
///&lt;/summary&gt; 
public bool? LineWrapLikeWord6 { get; set; }
</v>
      </c>
    </row>
    <row r="32" spans="1:4" ht="75">
      <c r="A32" s="3" t="s">
        <v>3196</v>
      </c>
      <c r="B32" s="3" t="s">
        <v>2232</v>
      </c>
      <c r="C32" s="3" t="s">
        <v>3197</v>
      </c>
      <c r="D32" s="60" t="str">
        <f t="shared" si="0"/>
        <v xml:space="preserve">/// &lt;summary&gt; 
/// Gets the local name of the element.
///&lt;/summary&gt; 
public bool? LocalName { get; set; }
</v>
      </c>
    </row>
    <row r="33" spans="1:4" ht="75">
      <c r="A33" s="3" t="s">
        <v>3198</v>
      </c>
      <c r="B33" s="3" t="s">
        <v>2232</v>
      </c>
      <c r="C33" s="3" t="s">
        <v>3199</v>
      </c>
      <c r="D33" s="60" t="str">
        <f t="shared" si="0"/>
        <v xml:space="preserve">/// &lt;summary&gt; 
/// Emulate Word 5.
///&lt;/summary&gt; 
public bool? MacWordSmallCaps { get; set; }
</v>
      </c>
    </row>
    <row r="34" spans="1:4" ht="75">
      <c r="A34" s="3" t="s">
        <v>3200</v>
      </c>
      <c r="B34" s="3" t="s">
        <v>2232</v>
      </c>
      <c r="C34" s="3" t="s">
        <v>3201</v>
      </c>
      <c r="D34" s="60" t="str">
        <f t="shared" si="0"/>
        <v xml:space="preserve">/// &lt;summary&gt; 
/// Do Not Balance Text Columns within a Section.
///&lt;/summary&gt; 
public bool? NoColumnBalance { get; set; }
</v>
      </c>
    </row>
    <row r="35" spans="1:4" ht="75">
      <c r="A35" s="3" t="s">
        <v>3202</v>
      </c>
      <c r="B35" s="3" t="s">
        <v>2232</v>
      </c>
      <c r="C35" s="3" t="s">
        <v>3203</v>
      </c>
      <c r="D35" s="60" t="str">
        <f t="shared" si="0"/>
        <v xml:space="preserve">/// &lt;summary&gt; 
/// Do Not Center Content on Lines With Exact Line Height.
///&lt;/summary&gt; 
public bool? NoExtraLineSpacing { get; set; }
</v>
      </c>
    </row>
    <row r="36" spans="1:4" ht="75">
      <c r="A36" s="3" t="s">
        <v>3204</v>
      </c>
      <c r="B36" s="3" t="s">
        <v>2232</v>
      </c>
      <c r="C36" s="3" t="s">
        <v>3205</v>
      </c>
      <c r="D36" s="60" t="str">
        <f t="shared" si="0"/>
        <v xml:space="preserve">/// &lt;summary&gt; 
/// Do Not Add Leading Between Lines of Text.
///&lt;/summary&gt; 
public bool? NoLeading { get; set; }
</v>
      </c>
    </row>
    <row r="37" spans="1:4" ht="75">
      <c r="A37" s="3" t="s">
        <v>3206</v>
      </c>
      <c r="B37" s="3" t="s">
        <v>2232</v>
      </c>
      <c r="C37" s="3" t="s">
        <v>3207</v>
      </c>
      <c r="D37" s="60" t="str">
        <f t="shared" si="0"/>
        <v xml:space="preserve">/// &lt;summary&gt; 
/// Do Not Increase Line Height for Raised/Lowered Text.
///&lt;/summary&gt; 
public bool? NoSpaceRaiseLower { get; set; }
</v>
      </c>
    </row>
    <row r="38" spans="1:4" ht="75">
      <c r="A38" s="3" t="s">
        <v>3208</v>
      </c>
      <c r="B38" s="3" t="s">
        <v>2232</v>
      </c>
      <c r="C38" s="3" t="s">
        <v>3209</v>
      </c>
      <c r="D38" s="60" t="str">
        <f t="shared" si="0"/>
        <v xml:space="preserve">/// &lt;summary&gt; 
/// Do Not Create Custom Tab Stop for Hanging Indent.
///&lt;/summary&gt; 
public bool? NoTabHangIndent { get; set; }
</v>
      </c>
    </row>
    <row r="39" spans="1:4" ht="75">
      <c r="A39" s="3" t="s">
        <v>3210</v>
      </c>
      <c r="B39" s="3" t="s">
        <v>2232</v>
      </c>
      <c r="C39" s="3" t="s">
        <v>3211</v>
      </c>
      <c r="D39" s="60" t="str">
        <f t="shared" si="0"/>
        <v xml:space="preserve">/// &lt;summary&gt; 
/// Print Body Text before Header/Footer Contents.
///&lt;/summary&gt; 
public bool? PrintBodyTextBeforeHeader { get; set; }
</v>
      </c>
    </row>
    <row r="40" spans="1:4" ht="75">
      <c r="A40" s="3" t="s">
        <v>3212</v>
      </c>
      <c r="B40" s="3" t="s">
        <v>2232</v>
      </c>
      <c r="C40" s="3" t="s">
        <v>3213</v>
      </c>
      <c r="D40" s="60" t="str">
        <f t="shared" si="0"/>
        <v xml:space="preserve">/// &lt;summary&gt; 
/// Print Colors as Black And White without Dithering.
///&lt;/summary&gt; 
public bool? PrintColorBlackWhite { get; set; }
</v>
      </c>
    </row>
    <row r="41" spans="1:4" ht="75">
      <c r="A41" s="3" t="s">
        <v>3214</v>
      </c>
      <c r="B41" s="3" t="s">
        <v>2232</v>
      </c>
      <c r="C41" s="3" t="s">
        <v>3215</v>
      </c>
      <c r="D41" s="60" t="str">
        <f t="shared" si="0"/>
        <v xml:space="preserve">/// &lt;summary&gt; 
/// Select Field When First or Last Character Is Selected.
///&lt;/summary&gt; 
public bool? SelectFieldWithFirstOrLastChar { get; set; }
</v>
      </c>
    </row>
    <row r="42" spans="1:4" ht="75">
      <c r="A42" s="3" t="s">
        <v>3216</v>
      </c>
      <c r="B42" s="3" t="s">
        <v>2232</v>
      </c>
      <c r="C42" s="3" t="s">
        <v>3217</v>
      </c>
      <c r="D42" s="60" t="str">
        <f t="shared" si="0"/>
        <v xml:space="preserve">/// &lt;summary&gt; 
/// Emulate Word 97 Text Wrapping Around Floating Objects.
///&lt;/summary&gt; 
public bool? ShapeLayoutLikeWord8 { get; set; }
</v>
      </c>
    </row>
    <row r="43" spans="1:4" ht="75">
      <c r="A43" s="3" t="s">
        <v>3218</v>
      </c>
      <c r="B43" s="3" t="s">
        <v>2232</v>
      </c>
      <c r="C43" s="3" t="s">
        <v>3219</v>
      </c>
      <c r="D43" s="60" t="str">
        <f t="shared" si="0"/>
        <v xml:space="preserve">/// &lt;summary&gt; 
/// Display Page/Column Breaks Present in Frames.
///&lt;/summary&gt; 
public bool? ShowBreaksInFrames { get; set; }
</v>
      </c>
    </row>
    <row r="44" spans="1:4" ht="75">
      <c r="A44" s="3" t="s">
        <v>3220</v>
      </c>
      <c r="B44" s="3" t="s">
        <v>2232</v>
      </c>
      <c r="C44" s="3" t="s">
        <v>3221</v>
      </c>
      <c r="D44" s="60" t="str">
        <f t="shared" si="0"/>
        <v xml:space="preserve">/// &lt;summary&gt; 
/// Add Additional Space Below Baseline For Underlined East Asian Text.
///&lt;/summary&gt; 
public bool? SpaceForUnderline { get; set; }
</v>
      </c>
    </row>
    <row r="45" spans="1:4" ht="75">
      <c r="A45" s="3" t="s">
        <v>3222</v>
      </c>
      <c r="B45" s="3" t="s">
        <v>2232</v>
      </c>
      <c r="C45" s="3" t="s">
        <v>3223</v>
      </c>
      <c r="D45" s="60" t="str">
        <f t="shared" si="0"/>
        <v xml:space="preserve">/// &lt;summary&gt; 
/// Only Expand/Condense Text By Whole Points.
///&lt;/summary&gt; 
public bool? SpacingInWholePoints { get; set; }
</v>
      </c>
    </row>
    <row r="46" spans="1:4" ht="75">
      <c r="A46" s="3" t="s">
        <v>3224</v>
      </c>
      <c r="B46" s="3" t="s">
        <v>2232</v>
      </c>
      <c r="C46" s="3" t="s">
        <v>3225</v>
      </c>
      <c r="D46" s="60" t="str">
        <f t="shared" si="0"/>
        <v xml:space="preserve">/// &lt;summary&gt; 
/// Always Move Paragraph Mark to Page after a Page Break.
///&lt;/summary&gt; 
public bool? SplitPageBreakAndParagraphMark { get; set; }
</v>
      </c>
    </row>
    <row r="47" spans="1:4" ht="75">
      <c r="A47" s="3" t="s">
        <v>3226</v>
      </c>
      <c r="B47" s="3" t="s">
        <v>2232</v>
      </c>
      <c r="C47" s="3" t="s">
        <v>3227</v>
      </c>
      <c r="D47" s="60" t="str">
        <f t="shared" si="0"/>
        <v xml:space="preserve">/// &lt;summary&gt; 
/// Increase Priority Of Font Size During Font Substitution.
///&lt;/summary&gt; 
public bool? SubFontBySize { get; set; }
</v>
      </c>
    </row>
    <row r="48" spans="1:4" ht="75">
      <c r="A48" s="3" t="s">
        <v>3228</v>
      </c>
      <c r="B48" s="3" t="s">
        <v>2232</v>
      </c>
      <c r="C48" s="3" t="s">
        <v>3229</v>
      </c>
      <c r="D48" s="60" t="str">
        <f t="shared" si="0"/>
        <v xml:space="preserve">/// &lt;summary&gt; 
/// Ignore Exact Line Height for Last Line on Page.
///&lt;/summary&gt; 
public bool? SuppressBottomSpacing { get; set; }
</v>
      </c>
    </row>
    <row r="49" spans="1:4" ht="75">
      <c r="A49" s="3" t="s">
        <v>3230</v>
      </c>
      <c r="B49" s="3" t="s">
        <v>2232</v>
      </c>
      <c r="C49" s="3" t="s">
        <v>3231</v>
      </c>
      <c r="D49" s="60" t="str">
        <f t="shared" si="0"/>
        <v xml:space="preserve">/// &lt;summary&gt; 
/// Ignore Minimum Line Height for First Line on Page.
///&lt;/summary&gt; 
public bool? SuppressSpacingAtTopOfPage { get; set; }
</v>
      </c>
    </row>
    <row r="50" spans="1:4" ht="75">
      <c r="A50" s="3" t="s">
        <v>3232</v>
      </c>
      <c r="B50" s="3" t="s">
        <v>2232</v>
      </c>
      <c r="C50" s="3" t="s">
        <v>3233</v>
      </c>
      <c r="D50" s="60" t="str">
        <f t="shared" si="0"/>
        <v xml:space="preserve">/// &lt;summary&gt; 
/// Do Not Use Space Before On First Line After a Page Break.
///&lt;/summary&gt; 
public bool? SuppressSpacingBeforeAfterPageBreak { get; set; }
</v>
      </c>
    </row>
    <row r="51" spans="1:4" ht="75">
      <c r="A51" s="3" t="s">
        <v>3234</v>
      </c>
      <c r="B51" s="3" t="s">
        <v>2232</v>
      </c>
      <c r="C51" s="3" t="s">
        <v>3235</v>
      </c>
      <c r="D51" s="60" t="str">
        <f t="shared" si="0"/>
        <v xml:space="preserve">/// &lt;summary&gt; 
/// Ignore Minimum and Exact Line Height for First Line on Page.
///&lt;/summary&gt; 
public bool? SuppressTopSpacing { get; set; }
</v>
      </c>
    </row>
    <row r="52" spans="1:4" ht="75">
      <c r="A52" s="3" t="s">
        <v>3236</v>
      </c>
      <c r="B52" s="3" t="s">
        <v>2232</v>
      </c>
      <c r="C52" s="3" t="s">
        <v>3237</v>
      </c>
      <c r="D52" s="60" t="str">
        <f t="shared" si="0"/>
        <v xml:space="preserve">/// &lt;summary&gt; 
/// Emulate WordPerfect 5.
///&lt;/summary&gt; 
public bool? SuppressTopSpacingWordPerfect { get; set; }
</v>
      </c>
    </row>
    <row r="53" spans="1:4" ht="75">
      <c r="A53" s="3" t="s">
        <v>3238</v>
      </c>
      <c r="B53" s="3" t="s">
        <v>2232</v>
      </c>
      <c r="C53" s="3" t="s">
        <v>3239</v>
      </c>
      <c r="D53" s="60" t="str">
        <f t="shared" si="0"/>
        <v xml:space="preserve">/// &lt;summary&gt; 
/// Swap Paragraph Borders on Odd Numbered Pages.
///&lt;/summary&gt; 
public bool? SwapBordersFacingPages { get; set; }
</v>
      </c>
    </row>
    <row r="54" spans="1:4" ht="75">
      <c r="A54" s="3" t="s">
        <v>3240</v>
      </c>
      <c r="B54" s="3" t="s">
        <v>2232</v>
      </c>
      <c r="C54" s="3" t="s">
        <v>3241</v>
      </c>
      <c r="D54" s="60" t="str">
        <f t="shared" si="0"/>
        <v xml:space="preserve">/// &lt;summary&gt; 
/// Emulate WordPerfect 6.
///&lt;/summary&gt; 
public bool? TruncateFontHeightsLikeWordPerfect { get; set; }
</v>
      </c>
    </row>
    <row r="55" spans="1:4" ht="75">
      <c r="A55" s="3" t="s">
        <v>3242</v>
      </c>
      <c r="B55" s="3" t="s">
        <v>2232</v>
      </c>
      <c r="C55" s="3" t="s">
        <v>3243</v>
      </c>
      <c r="D55" s="60" t="str">
        <f t="shared" si="0"/>
        <v xml:space="preserve">/// &lt;summary&gt; 
/// Underline Following Character Following Numbering.
///&lt;/summary&gt; 
public bool? UnderlineTabInNumberingList { get; set; }
</v>
      </c>
    </row>
    <row r="56" spans="1:4" ht="75">
      <c r="A56" s="3" t="s">
        <v>3244</v>
      </c>
      <c r="B56" s="3" t="s">
        <v>2232</v>
      </c>
      <c r="C56" s="3" t="s">
        <v>3245</v>
      </c>
      <c r="D56" s="60" t="str">
        <f t="shared" si="0"/>
        <v xml:space="preserve">/// &lt;summary&gt; 
/// Underline All Trailing Spaces.
///&lt;/summary&gt; 
public bool? UnderlineTrailingSpaces { get; set; }
</v>
      </c>
    </row>
    <row r="57" spans="1:4" ht="75">
      <c r="A57" s="3" t="s">
        <v>3246</v>
      </c>
      <c r="B57" s="3" t="s">
        <v>2232</v>
      </c>
      <c r="C57" s="3" t="s">
        <v>3247</v>
      </c>
      <c r="D57" s="60" t="str">
        <f t="shared" si="0"/>
        <v xml:space="preserve">/// &lt;summary&gt; 
/// Use Alternate Set of East Asian Line Breaking Rules.
///&lt;/summary&gt; 
public bool? UseAltKinsokuLineBreakRules { get; set; }
</v>
      </c>
    </row>
    <row r="58" spans="1:4" ht="75">
      <c r="A58" s="3" t="s">
        <v>3248</v>
      </c>
      <c r="B58" s="3" t="s">
        <v>2232</v>
      </c>
      <c r="C58" s="3" t="s">
        <v>3249</v>
      </c>
      <c r="D58" s="60" t="str">
        <f t="shared" si="0"/>
        <v xml:space="preserve">/// &lt;summary&gt; 
/// Use ANSI Kerning Pairs from Fonts.
///&lt;/summary&gt; 
public bool? UseAnsiKerningPairs { get; set; }
</v>
      </c>
    </row>
    <row r="59" spans="1:4" ht="75">
      <c r="A59" s="3" t="s">
        <v>3250</v>
      </c>
      <c r="B59" s="3" t="s">
        <v>2232</v>
      </c>
      <c r="C59" s="3" t="s">
        <v>3251</v>
      </c>
      <c r="D59" s="60" t="str">
        <f t="shared" si="0"/>
        <v xml:space="preserve">/// &lt;summary&gt; 
/// Do Not Bypass East Asian/Complex Script Layout Code.
///&lt;/summary&gt; 
public bool? UseFarEastLayout { get; set; }
</v>
      </c>
    </row>
    <row r="60" spans="1:4" ht="90">
      <c r="A60" s="3" t="s">
        <v>3252</v>
      </c>
      <c r="B60" s="3" t="s">
        <v>2232</v>
      </c>
      <c r="C60" s="3" t="s">
        <v>3253</v>
      </c>
      <c r="D60" s="60" t="str">
        <f t="shared" si="0"/>
        <v xml:space="preserve">/// &lt;summary&gt; 
/// Do Not Automatically Apply List Paragraph Style To Bulleted/Numbered Text.
///&lt;/summary&gt; 
public bool? UseNormalStyleForList { get; set; }
</v>
      </c>
    </row>
    <row r="61" spans="1:4" ht="75">
      <c r="A61" s="3" t="s">
        <v>3254</v>
      </c>
      <c r="B61" s="3" t="s">
        <v>2232</v>
      </c>
      <c r="C61" s="3" t="s">
        <v>3255</v>
      </c>
      <c r="D61" s="60" t="str">
        <f t="shared" si="0"/>
        <v xml:space="preserve">/// &lt;summary&gt; 
/// Use Printer Metrics To Display Documents.
///&lt;/summary&gt; 
public bool? UsePrinterMetrics { get; set; }
</v>
      </c>
    </row>
    <row r="62" spans="1:4" ht="75">
      <c r="A62" s="3" t="s">
        <v>3256</v>
      </c>
      <c r="B62" s="3" t="s">
        <v>2232</v>
      </c>
      <c r="C62" s="3" t="s">
        <v>3257</v>
      </c>
      <c r="D62" s="60" t="str">
        <f t="shared" si="0"/>
        <v xml:space="preserve">/// &lt;summary&gt; 
/// Use Simplified Rules For Table Border Conflicts.
///&lt;/summary&gt; 
public bool? UseSingleBorderForContiguousCells { get; set; }
</v>
      </c>
    </row>
    <row r="63" spans="1:4" ht="75">
      <c r="A63" s="3" t="s">
        <v>3258</v>
      </c>
      <c r="B63" s="3" t="s">
        <v>2232</v>
      </c>
      <c r="C63" s="3" t="s">
        <v>3259</v>
      </c>
      <c r="D63" s="60" t="str">
        <f t="shared" si="0"/>
        <v xml:space="preserve">/// &lt;summary&gt; 
/// Emulate Word 2002 Table Style Rules.
///&lt;/summary&gt; 
public bool? UseWord2002TableStyleRules { get; set; }
</v>
      </c>
    </row>
    <row r="64" spans="1:4" ht="75">
      <c r="A64" s="3" t="s">
        <v>3260</v>
      </c>
      <c r="B64" s="3" t="s">
        <v>2232</v>
      </c>
      <c r="C64" s="3" t="s">
        <v>3261</v>
      </c>
      <c r="D64" s="60" t="str">
        <f t="shared" si="0"/>
        <v xml:space="preserve">/// &lt;summary&gt; 
/// Emulate Word 97 East Asian Line Breaking.
///&lt;/summary&gt; 
public bool? UseWord97LineBreakRules { get; set; }
</v>
      </c>
    </row>
    <row r="65" spans="1:4" ht="75">
      <c r="A65" s="3" t="s">
        <v>3262</v>
      </c>
      <c r="B65" s="3" t="s">
        <v>2232</v>
      </c>
      <c r="C65" s="3" t="s">
        <v>3241</v>
      </c>
      <c r="D65" s="60" t="str">
        <f t="shared" si="0"/>
        <v xml:space="preserve">/// &lt;summary&gt; 
/// Emulate WordPerfect 6.
///&lt;/summary&gt; 
public bool? WordPerfectJustification { get; set; }
</v>
      </c>
    </row>
    <row r="66" spans="1:4" ht="75">
      <c r="A66" s="3" t="s">
        <v>3263</v>
      </c>
      <c r="B66" s="3" t="s">
        <v>2232</v>
      </c>
      <c r="C66" s="3" t="s">
        <v>3264</v>
      </c>
      <c r="D66" s="60" t="str">
        <f t="shared" si="0"/>
        <v xml:space="preserve">/// &lt;summary&gt; 
/// Space width.
///&lt;/summary&gt; 
public bool? WordPerfectSpaceWidth { get; set; }
</v>
      </c>
    </row>
    <row r="67" spans="1:4" ht="75">
      <c r="A67" s="3" t="s">
        <v>3265</v>
      </c>
      <c r="B67" s="3" t="s">
        <v>2232</v>
      </c>
      <c r="C67" s="3" t="s">
        <v>3266</v>
      </c>
      <c r="D67" s="60" t="str">
        <f t="shared" ref="D67" si="1" xml:space="preserve"> "/// &lt;summary&gt; " &amp;CHAR(10) &amp; "/// "&amp;$C67 &amp;CHAR(10) &amp; "///&lt;/summary&gt; " &amp; CHAR(10) &amp; "public " &amp; $B67 &amp; "? " &amp; $A67 &amp; "{ get; set; }" &amp; CHAR(10)</f>
        <v xml:space="preserve">/// &lt;summary&gt; 
/// Line Wrap Trailing Spaces.
///&lt;/summary&gt; 
public bool? WrapTrailSpaces { get; set; }
</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2A2E8-9F96-4E74-81C3-E40F953A7300}">
  <dimension ref="A1:D5"/>
  <sheetViews>
    <sheetView workbookViewId="0">
      <selection activeCell="G2" sqref="G2"/>
    </sheetView>
  </sheetViews>
  <sheetFormatPr defaultColWidth="21.5703125" defaultRowHeight="15"/>
  <cols>
    <col min="1" max="2" width="21.5703125" style="3"/>
    <col min="3" max="3" width="31.5703125" style="4" customWidth="1"/>
    <col min="4" max="4" width="48.85546875" style="4" customWidth="1"/>
    <col min="5" max="16384" width="21.5703125" style="3"/>
  </cols>
  <sheetData>
    <row r="1" spans="1:4">
      <c r="A1" s="58" t="s">
        <v>247</v>
      </c>
      <c r="B1" s="58" t="s">
        <v>0</v>
      </c>
      <c r="C1" s="59" t="s">
        <v>1807</v>
      </c>
      <c r="D1" s="59" t="s">
        <v>310</v>
      </c>
    </row>
    <row r="2" spans="1:4" ht="75">
      <c r="A2" s="3" t="s">
        <v>3267</v>
      </c>
      <c r="B2" s="3" t="s">
        <v>3267</v>
      </c>
      <c r="C2" s="4" t="s">
        <v>3268</v>
      </c>
      <c r="D2" s="60" t="str">
        <f xml:space="preserve"> "/// &lt;summary&gt; " &amp;CHAR(10) &amp; "/// "&amp;$C2 &amp;CHAR(10) &amp; "///&lt;/summary&gt; " &amp; CHAR(10) &amp; "public " &amp; $B2 &amp; "? " &amp; $A2 &amp; "{ get; set; }" &amp; CHAR(10)</f>
        <v xml:space="preserve">/// &lt;summary&gt; 
/// Endnote Placement.
///&lt;/summary&gt; 
public EndnotePosition? EndnotePosition{ get; set; }
</v>
      </c>
    </row>
    <row r="3" spans="1:4" ht="90">
      <c r="A3" s="3" t="s">
        <v>3269</v>
      </c>
      <c r="B3" s="3" t="s">
        <v>3269</v>
      </c>
      <c r="C3" s="4" t="s">
        <v>3270</v>
      </c>
      <c r="D3" s="60" t="str">
        <f t="shared" ref="D3:D5" si="0" xml:space="preserve"> "/// &lt;summary&gt; " &amp;CHAR(10) &amp; "/// "&amp;$C3 &amp;CHAR(10) &amp; "///&lt;/summary&gt; " &amp; CHAR(10) &amp; "public " &amp; $B3 &amp; "? " &amp; $A3 &amp; "{ get; set; }" &amp; CHAR(10)</f>
        <v xml:space="preserve">/// &lt;summary&gt; 
/// Endnote Numbering Format.
///&lt;/summary&gt; 
public NumberingFormat? NumberingFormat{ get; set; }
</v>
      </c>
    </row>
    <row r="4" spans="1:4" ht="105">
      <c r="A4" s="3" t="s">
        <v>3271</v>
      </c>
      <c r="B4" s="3" t="s">
        <v>3273</v>
      </c>
      <c r="C4" s="4" t="s">
        <v>3275</v>
      </c>
      <c r="D4" s="60" t="str">
        <f t="shared" si="0"/>
        <v xml:space="preserve">/// &lt;summary&gt; 
/// Footnote and Endnote Numbering Restart Location.
///&lt;/summary&gt; 
public RestartNumbers? NumberingRestart{ get; set; }
</v>
      </c>
    </row>
    <row r="5" spans="1:4" ht="75">
      <c r="A5" s="3" t="s">
        <v>3272</v>
      </c>
      <c r="B5" s="3" t="s">
        <v>1808</v>
      </c>
      <c r="C5" s="4" t="s">
        <v>3274</v>
      </c>
      <c r="D5" s="60" t="str">
        <f t="shared" si="0"/>
        <v xml:space="preserve">/// &lt;summary&gt; 
/// Footnote and Endnote Numbering Starting Value.
///&lt;/summary&gt; 
public int? NumberingStart{ get; set; }
</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9E7D-CB89-4228-AA47-1C1C2AF22BFF}">
  <dimension ref="A1:D5"/>
  <sheetViews>
    <sheetView workbookViewId="0">
      <selection activeCell="D1" sqref="D1:D1048576"/>
    </sheetView>
  </sheetViews>
  <sheetFormatPr defaultRowHeight="15"/>
  <cols>
    <col min="1" max="1" width="25.7109375" style="3" customWidth="1"/>
    <col min="2" max="2" width="23.7109375" style="3" customWidth="1"/>
    <col min="3" max="3" width="31.5703125" style="3" customWidth="1"/>
    <col min="4" max="4" width="48.85546875" style="4" customWidth="1"/>
    <col min="5" max="16384" width="9.140625" style="3"/>
  </cols>
  <sheetData>
    <row r="1" spans="1:4">
      <c r="A1" s="58" t="s">
        <v>247</v>
      </c>
      <c r="B1" s="58" t="s">
        <v>0</v>
      </c>
      <c r="C1" s="59" t="s">
        <v>1807</v>
      </c>
      <c r="D1" s="59" t="s">
        <v>310</v>
      </c>
    </row>
    <row r="2" spans="1:4" ht="90">
      <c r="A2" s="3" t="s">
        <v>3276</v>
      </c>
      <c r="B2" s="3" t="s">
        <v>1808</v>
      </c>
      <c r="C2" s="3" t="s">
        <v>3280</v>
      </c>
      <c r="D2" s="60" t="str">
        <f>"/// &lt;summary&gt; "&amp;CHAR(10)&amp;"/// "&amp;$C2&amp;CHAR(10)&amp;"///&lt;/summary&gt; "&amp;CHAR(10)&amp;"[XmlAttribute]"&amp;CHAR(10)&amp;"public "&amp;$B2&amp;"? "&amp;$A2&amp;"{ get; set; }" &amp; CHAR(10)</f>
        <v xml:space="preserve">/// &lt;summary&gt; 
/// Font Size Scaling.
///&lt;/summary&gt; 
[XmlAttribute]
public int? FontSize{ get; set; }
</v>
      </c>
    </row>
    <row r="3" spans="1:4" ht="90">
      <c r="A3" s="3" t="s">
        <v>3279</v>
      </c>
      <c r="B3" s="3" t="s">
        <v>3283</v>
      </c>
      <c r="C3" s="3" t="s">
        <v>3284</v>
      </c>
      <c r="D3" s="60" t="str">
        <f t="shared" ref="D3:D5" si="0">"/// &lt;summary&gt; "&amp;CHAR(10)&amp;"/// "&amp;$C3&amp;CHAR(10)&amp;"///&lt;/summary&gt; "&amp;CHAR(10)&amp;"[XmlAttribute]"&amp;CHAR(10)&amp;"public "&amp;$B3&amp;"? "&amp;$A3&amp;"{ get; set; }" &amp; CHAR(10)</f>
        <v xml:space="preserve">/// &lt;summary&gt; 
/// Virtual Page Width.
///&lt;/summary&gt; 
[XmlAttribute]
public uint? Width{ get; set; }
</v>
      </c>
    </row>
    <row r="4" spans="1:4" ht="90">
      <c r="A4" s="3" t="s">
        <v>3277</v>
      </c>
      <c r="B4" s="3" t="s">
        <v>3283</v>
      </c>
      <c r="C4" s="3" t="s">
        <v>3281</v>
      </c>
      <c r="D4" s="60" t="str">
        <f t="shared" si="0"/>
        <v xml:space="preserve">/// &lt;summary&gt; 
/// Virtual Page Height.
///&lt;/summary&gt; 
[XmlAttribute]
public uint? Height{ get; set; }
</v>
      </c>
    </row>
    <row r="5" spans="1:4" ht="90">
      <c r="A5" s="3" t="s">
        <v>3278</v>
      </c>
      <c r="B5" s="3" t="s">
        <v>2232</v>
      </c>
      <c r="C5" s="3" t="s">
        <v>3282</v>
      </c>
      <c r="D5" s="60" t="str">
        <f t="shared" si="0"/>
        <v xml:space="preserve">/// &lt;summary&gt; 
/// Use Actual Pages, Not Virtual Pages.
///&lt;/summary&gt; 
[XmlAttribute]
public bool? UseActualPages{ get; set; }
</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AC81C-4333-4849-AD52-8A69B759664B}">
  <dimension ref="A1:D6"/>
  <sheetViews>
    <sheetView workbookViewId="0">
      <selection activeCell="D1" sqref="D1:D1048576"/>
    </sheetView>
  </sheetViews>
  <sheetFormatPr defaultRowHeight="15"/>
  <cols>
    <col min="1" max="1" width="23.7109375" style="3" customWidth="1"/>
    <col min="2" max="2" width="15.85546875" style="3" customWidth="1"/>
    <col min="3" max="3" width="48.85546875" style="3" customWidth="1"/>
    <col min="4" max="4" width="69.28515625" style="3" customWidth="1"/>
    <col min="5" max="16384" width="9.140625" style="3"/>
  </cols>
  <sheetData>
    <row r="1" spans="1:4">
      <c r="A1" s="58" t="s">
        <v>247</v>
      </c>
      <c r="B1" s="58" t="s">
        <v>0</v>
      </c>
      <c r="C1" s="59" t="s">
        <v>1807</v>
      </c>
      <c r="D1" s="59" t="s">
        <v>310</v>
      </c>
    </row>
    <row r="2" spans="1:4" ht="90">
      <c r="A2" s="3" t="s">
        <v>2446</v>
      </c>
      <c r="B2" s="3" t="s">
        <v>2232</v>
      </c>
      <c r="C2" s="3" t="s">
        <v>3288</v>
      </c>
      <c r="D2" s="60" t="str">
        <f>"/// &lt;summary&gt; "&amp;CHAR(10)&amp;"/// "&amp;$C2&amp;CHAR(10)&amp;"///&lt;/summary&gt; "&amp;CHAR(10)&amp;"[XmlAttribute]"&amp;CHAR(10)&amp;"public "&amp;$B2&amp;"? "&amp;$A2&amp;"{ get; set; }" &amp; CHAR(10)</f>
        <v xml:space="preserve">/// &lt;summary&gt; 
/// Display Comments.
///&lt;/summary&gt; 
[XmlAttribute]
public bool? Comments{ get; set; }
</v>
      </c>
    </row>
    <row r="3" spans="1:4" ht="90">
      <c r="A3" s="3" t="s">
        <v>3285</v>
      </c>
      <c r="B3" s="3" t="s">
        <v>2232</v>
      </c>
      <c r="C3" s="3" t="s">
        <v>3292</v>
      </c>
      <c r="D3" s="60" t="str">
        <f t="shared" ref="D3:D6" si="0">"/// &lt;summary&gt; "&amp;CHAR(10)&amp;"/// "&amp;$C3&amp;CHAR(10)&amp;"///&lt;/summary&gt; "&amp;CHAR(10)&amp;"[XmlAttribute]"&amp;CHAR(10)&amp;"public "&amp;$B3&amp;"? "&amp;$A3&amp;"{ get; set; }" &amp; CHAR(10)</f>
        <v xml:space="preserve">/// &lt;summary&gt; 
/// Display Content Revisions.
///&lt;/summary&gt; 
[XmlAttribute]
public bool? DisplayRevision{ get; set; }
</v>
      </c>
    </row>
    <row r="4" spans="1:4" ht="90">
      <c r="A4" s="3" t="s">
        <v>283</v>
      </c>
      <c r="B4" s="3" t="s">
        <v>2232</v>
      </c>
      <c r="C4" s="3" t="s">
        <v>3291</v>
      </c>
      <c r="D4" s="60" t="str">
        <f t="shared" si="0"/>
        <v xml:space="preserve">/// &lt;summary&gt; 
/// Display Formatting Revisions.
///&lt;/summary&gt; 
[XmlAttribute]
public bool? Formatting{ get; set; }
</v>
      </c>
    </row>
    <row r="5" spans="1:4" ht="90">
      <c r="A5" s="3" t="s">
        <v>3286</v>
      </c>
      <c r="B5" s="3" t="s">
        <v>2232</v>
      </c>
      <c r="C5" s="3" t="s">
        <v>3290</v>
      </c>
      <c r="D5" s="60" t="str">
        <f t="shared" si="0"/>
        <v xml:space="preserve">/// &lt;summary&gt; 
/// Display Ink Annotations.
///&lt;/summary&gt; 
[XmlAttribute]
public bool? InkAnnotations{ get; set; }
</v>
      </c>
    </row>
    <row r="6" spans="1:4" ht="90">
      <c r="A6" s="3" t="s">
        <v>3287</v>
      </c>
      <c r="B6" s="3" t="s">
        <v>2232</v>
      </c>
      <c r="C6" s="3" t="s">
        <v>3289</v>
      </c>
      <c r="D6" s="60" t="str">
        <f t="shared" si="0"/>
        <v xml:space="preserve">/// &lt;summary&gt; 
/// Display Visual Indicator Of Markup Area.
///&lt;/summary&gt; 
[XmlAttribute]
public bool? Markup{ get; set; }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FF278-1940-40B5-9588-B6F16DCF0C39}">
  <dimension ref="A1:D17"/>
  <sheetViews>
    <sheetView workbookViewId="0">
      <selection sqref="A1:D2"/>
    </sheetView>
  </sheetViews>
  <sheetFormatPr defaultRowHeight="15"/>
  <cols>
    <col min="1" max="1" width="23.7109375" style="3" customWidth="1"/>
    <col min="2" max="2" width="22.7109375" style="3" customWidth="1"/>
    <col min="3" max="3" width="48.85546875" style="3" customWidth="1"/>
    <col min="4" max="4" width="69.28515625" style="3" customWidth="1"/>
    <col min="5" max="16384" width="9.140625" style="3"/>
  </cols>
  <sheetData>
    <row r="1" spans="1:4">
      <c r="A1" s="58" t="s">
        <v>247</v>
      </c>
      <c r="B1" s="58" t="s">
        <v>0</v>
      </c>
      <c r="C1" s="59" t="s">
        <v>1807</v>
      </c>
      <c r="D1" s="59" t="s">
        <v>310</v>
      </c>
    </row>
    <row r="2" spans="1:4" ht="90">
      <c r="A2" s="3" t="s">
        <v>3293</v>
      </c>
      <c r="B2" s="3" t="s">
        <v>1808</v>
      </c>
      <c r="C2" s="3" t="s">
        <v>3309</v>
      </c>
      <c r="D2" s="60" t="str">
        <f>"/// &lt;summary&gt; "&amp;CHAR(10)&amp;"/// "&amp;$C2&amp;CHAR(10)&amp;"///&lt;/summary&gt; "&amp;CHAR(10)&amp;"[XmlAttribute]"&amp;CHAR(10)&amp;"public "&amp;$B2&amp;"? "&amp;$A2&amp;"{ get; set; }" &amp; CHAR(10)</f>
        <v xml:space="preserve">/// &lt;summary&gt; 
/// Record Currently Displayed In Merged Document.
///&lt;/summary&gt; 
[XmlAttribute]
public int? ActiveRecord{ get; set; }
</v>
      </c>
    </row>
    <row r="3" spans="1:4" ht="90">
      <c r="A3" s="3" t="s">
        <v>3294</v>
      </c>
      <c r="B3" s="3" t="s">
        <v>1811</v>
      </c>
      <c r="C3" s="3" t="s">
        <v>3310</v>
      </c>
      <c r="D3" s="60" t="str">
        <f t="shared" ref="D3:D17" si="0">"/// &lt;summary&gt; "&amp;CHAR(10)&amp;"/// "&amp;$C3&amp;CHAR(10)&amp;"///&lt;/summary&gt; "&amp;CHAR(10)&amp;"[XmlAttribute]"&amp;CHAR(10)&amp;"public "&amp;$B3&amp;"? "&amp;$A3&amp;"{ get; set; }" &amp; CHAR(10)</f>
        <v xml:space="preserve">/// &lt;summary&gt; 
/// Column Containing E-mail Address.
///&lt;/summary&gt; 
[XmlAttribute]
public string? AddressFieldName{ get; set; }
</v>
      </c>
    </row>
    <row r="4" spans="1:4" ht="90">
      <c r="A4" s="3" t="s">
        <v>3295</v>
      </c>
      <c r="B4" s="3" t="s">
        <v>1808</v>
      </c>
      <c r="C4" s="3" t="s">
        <v>3311</v>
      </c>
      <c r="D4" s="60" t="str">
        <f t="shared" si="0"/>
        <v xml:space="preserve">/// &lt;summary&gt; 
/// Mail Merge Error Reporting Setting.
///&lt;/summary&gt; 
[XmlAttribute]
public int? CheckErrors{ get; set; }
</v>
      </c>
    </row>
    <row r="5" spans="1:4" ht="90">
      <c r="A5" s="3" t="s">
        <v>3296</v>
      </c>
      <c r="B5" s="3" t="s">
        <v>1811</v>
      </c>
      <c r="C5" s="3" t="s">
        <v>3312</v>
      </c>
      <c r="D5" s="60" t="str">
        <f t="shared" si="0"/>
        <v xml:space="preserve">/// &lt;summary&gt; 
/// Data Source Connection String.
///&lt;/summary&gt; 
[XmlAttribute]
public string? ConnectString{ get; set; }
</v>
      </c>
    </row>
    <row r="6" spans="1:4" ht="90">
      <c r="A6" s="3" t="s">
        <v>3297</v>
      </c>
      <c r="B6" s="3" t="s">
        <v>3297</v>
      </c>
      <c r="C6" s="3" t="s">
        <v>3313</v>
      </c>
      <c r="D6" s="60" t="str">
        <f t="shared" si="0"/>
        <v xml:space="preserve">/// &lt;summary&gt; 
/// Office Data Source Object Settings.
///&lt;/summary&gt; 
[XmlAttribute]
public DataSourceObject? DataSourceObject{ get; set; }
</v>
      </c>
    </row>
    <row r="7" spans="1:4" ht="90">
      <c r="A7" s="3" t="s">
        <v>3298</v>
      </c>
      <c r="B7" s="3" t="s">
        <v>3315</v>
      </c>
      <c r="C7" s="3" t="s">
        <v>3314</v>
      </c>
      <c r="D7" s="60" t="str">
        <f t="shared" si="0"/>
        <v xml:space="preserve">/// &lt;summary&gt; 
/// Data Source File Path.
///&lt;/summary&gt; 
[XmlAttribute]
public RelId? DataSourceReference{ get; set; }
</v>
      </c>
    </row>
    <row r="8" spans="1:4" ht="90">
      <c r="A8" s="3" t="s">
        <v>3299</v>
      </c>
      <c r="B8" s="3" t="s">
        <v>3316</v>
      </c>
      <c r="C8" s="3" t="s">
        <v>3317</v>
      </c>
      <c r="D8" s="60" t="str">
        <f t="shared" si="0"/>
        <v xml:space="preserve">/// &lt;summary&gt; 
/// Data Source Type.
///&lt;/summary&gt; 
[XmlAttribute]
public MailMergeDataType? DataType{ get; set; }
</v>
      </c>
    </row>
    <row r="9" spans="1:4" ht="90">
      <c r="A9" s="3" t="s">
        <v>3300</v>
      </c>
      <c r="B9" s="3" t="s">
        <v>3320</v>
      </c>
      <c r="C9" s="3" t="s">
        <v>3318</v>
      </c>
      <c r="D9" s="60" t="str">
        <f t="shared" si="0"/>
        <v xml:space="preserve">/// &lt;summary&gt; 
/// Merged Document Destination.
///&lt;/summary&gt; 
[XmlAttribute]
public MailMergeDestination? Destination{ get; set; }
</v>
      </c>
    </row>
    <row r="10" spans="1:4" ht="90">
      <c r="A10" s="3" t="s">
        <v>3301</v>
      </c>
      <c r="B10" s="3" t="s">
        <v>2232</v>
      </c>
      <c r="C10" s="3" t="s">
        <v>3319</v>
      </c>
      <c r="D10" s="60" t="str">
        <f t="shared" si="0"/>
        <v xml:space="preserve">/// &lt;summary&gt; 
/// Remove Blank Lines from Merged Documents.
///&lt;/summary&gt; 
[XmlAttribute]
public bool? DoNotSuppressBlankLines{ get; set; }
</v>
      </c>
    </row>
    <row r="11" spans="1:4" ht="90">
      <c r="A11" s="3" t="s">
        <v>3302</v>
      </c>
      <c r="B11" s="3" t="s">
        <v>3315</v>
      </c>
      <c r="C11" s="3" t="s">
        <v>3321</v>
      </c>
      <c r="D11" s="60" t="str">
        <f t="shared" si="0"/>
        <v xml:space="preserve">/// &lt;summary&gt; 
/// Header Definition File Path.
///&lt;/summary&gt; 
[XmlAttribute]
public RelId? HeaderSource{ get; set; }
</v>
      </c>
    </row>
    <row r="12" spans="1:4" ht="90">
      <c r="A12" s="3" t="s">
        <v>3303</v>
      </c>
      <c r="B12" s="3" t="s">
        <v>2232</v>
      </c>
      <c r="C12" s="3" t="s">
        <v>3322</v>
      </c>
      <c r="D12" s="60" t="str">
        <f t="shared" si="0"/>
        <v xml:space="preserve">/// &lt;summary&gt; 
/// Query Contains Link to External Query File.
///&lt;/summary&gt; 
[XmlAttribute]
public bool? LinkToQuery{ get; set; }
</v>
      </c>
    </row>
    <row r="13" spans="1:4" ht="90">
      <c r="A13" s="3" t="s">
        <v>3304</v>
      </c>
      <c r="B13" s="3" t="s">
        <v>2232</v>
      </c>
      <c r="C13" s="3" t="s">
        <v>3323</v>
      </c>
      <c r="D13" s="60" t="str">
        <f t="shared" si="0"/>
        <v xml:space="preserve">/// &lt;summary&gt; 
/// Merged Document To E-Mail Attachment.
///&lt;/summary&gt; 
[XmlAttribute]
public bool? MailAsAttachment{ get; set; }
</v>
      </c>
    </row>
    <row r="14" spans="1:4" ht="90">
      <c r="A14" s="3" t="s">
        <v>3305</v>
      </c>
      <c r="B14" s="3" t="s">
        <v>1811</v>
      </c>
      <c r="C14" s="3" t="s">
        <v>3324</v>
      </c>
      <c r="D14" s="60" t="str">
        <f t="shared" si="0"/>
        <v xml:space="preserve">/// &lt;summary&gt; 
/// Merged E-mail or Fax Subject Line.
///&lt;/summary&gt; 
[XmlAttribute]
public string? MailSubject{ get; set; }
</v>
      </c>
    </row>
    <row r="15" spans="1:4" ht="90">
      <c r="A15" s="3" t="s">
        <v>3306</v>
      </c>
      <c r="B15" s="3" t="s">
        <v>3325</v>
      </c>
      <c r="C15" s="3" t="s">
        <v>3326</v>
      </c>
      <c r="D15" s="60" t="str">
        <f t="shared" si="0"/>
        <v xml:space="preserve">/// &lt;summary&gt; 
/// Source Document Type.
///&lt;/summary&gt; 
[XmlAttribute]
public MailMergeDocument? MainDocumentType{ get; set; }
</v>
      </c>
    </row>
    <row r="16" spans="1:4" ht="90">
      <c r="A16" s="3" t="s">
        <v>3307</v>
      </c>
      <c r="B16" s="3" t="s">
        <v>1811</v>
      </c>
      <c r="C16" s="3" t="s">
        <v>3327</v>
      </c>
      <c r="D16" s="60" t="str">
        <f t="shared" si="0"/>
        <v xml:space="preserve">/// &lt;summary&gt; 
/// Query For Data Source Records To Merge.
///&lt;/summary&gt; 
[XmlAttribute]
public string? Query{ get; set; }
</v>
      </c>
    </row>
    <row r="17" spans="1:4" ht="90">
      <c r="A17" s="3" t="s">
        <v>3308</v>
      </c>
      <c r="B17" s="3" t="s">
        <v>2232</v>
      </c>
      <c r="C17" s="3" t="s">
        <v>3328</v>
      </c>
      <c r="D17" s="60" t="str">
        <f t="shared" si="0"/>
        <v xml:space="preserve">/// &lt;summary&gt; 
/// View Merged Data Within Document.
///&lt;/summary&gt; 
[XmlAttribute]
public bool? ViewMergedData{ get; set; }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6DF61-ACFC-4504-BA60-A80387C872B4}">
  <dimension ref="A1:E7"/>
  <sheetViews>
    <sheetView workbookViewId="0">
      <selection sqref="A1:E1"/>
    </sheetView>
  </sheetViews>
  <sheetFormatPr defaultRowHeight="15"/>
  <cols>
    <col min="1" max="1" width="23.7109375" style="65" customWidth="1"/>
    <col min="2" max="2" width="11.140625" style="65" customWidth="1"/>
    <col min="3" max="3" width="24" style="65" customWidth="1"/>
    <col min="4" max="4" width="48.85546875" style="65" customWidth="1"/>
    <col min="5" max="5" width="69.28515625" style="65" customWidth="1"/>
    <col min="6" max="16384" width="9.140625" style="4"/>
  </cols>
  <sheetData>
    <row r="1" spans="1:5">
      <c r="A1" s="66" t="s">
        <v>247</v>
      </c>
      <c r="B1" s="66" t="s">
        <v>0</v>
      </c>
      <c r="C1" s="66" t="s">
        <v>1807</v>
      </c>
      <c r="D1" s="66" t="s">
        <v>3336</v>
      </c>
      <c r="E1" s="66" t="s">
        <v>310</v>
      </c>
    </row>
    <row r="2" spans="1:5" ht="165">
      <c r="A2" s="63" t="s">
        <v>3329</v>
      </c>
      <c r="B2" s="63" t="s">
        <v>1808</v>
      </c>
      <c r="C2" s="63" t="s">
        <v>3335</v>
      </c>
      <c r="D2" s="63" t="s">
        <v>3337</v>
      </c>
      <c r="E2" s="64" t="str">
        <f>"/// &lt;summary&gt; "&amp;CHAR(10)&amp;"/// "&amp; IF(ISBLANK($D2), $C2,$D2) &amp; CHAR(10)&amp;"///&lt;/summary&gt; "&amp;CHAR(10)&amp;"[XmlAttribute]"&amp;CHAR(10)&amp;"public "&amp;$B2&amp;"? "&amp;$A2&amp;"{ get; set; }" &amp; CHAR(10)</f>
        <v xml:space="preserve">/// &lt;summary&gt; 
/// This element specifies the character which shall be interpreted as the column delimiter used to separate columns within external data sources. The character representing the specific delimiter used for the external data source referenced by a source or merged WordprocessingML document is specified via a decimal number representing the decimal number for the Unicode character representation within this element's val attribute.
///&lt;/summary&gt; 
[XmlAttribute]
public int? ColumnDelimiter{ get; set; }
</v>
      </c>
    </row>
    <row r="3" spans="1:5" ht="195">
      <c r="A3" s="63" t="s">
        <v>3330</v>
      </c>
      <c r="B3" s="63" t="s">
        <v>1811</v>
      </c>
      <c r="C3" s="63" t="s">
        <v>3338</v>
      </c>
      <c r="D3" s="63" t="s">
        <v>3339</v>
      </c>
      <c r="E3" s="64" t="str">
        <f t="shared" ref="E3:E7" si="0">"/// &lt;summary&gt; "&amp;CHAR(10)&amp;"/// "&amp; IF(ISBLANK($D3), $C3,$D3) &amp; CHAR(10)&amp;"///&lt;/summary&gt; "&amp;CHAR(10)&amp;"[XmlAttribute]"&amp;CHAR(10)&amp;"public "&amp;$B3&amp;"? "&amp;$A3&amp;"{ get; set; }" &amp; CHAR(10)</f>
        <v xml:space="preserve">/// &lt;summary&gt; 
/// This element specifies the particular set of data that a source or merged WordprocessingML document shall be connected to within an external data source containing multiple data sets. In other words, when connecting to a WordprocessingML document to an external data source that can have more than one repository of data within it, such as a database with multiple tables or a spreadsheet with multiple worksheets, this element is used to distinguish the specific table or spreadsheet from which data is imported from within the external data source.
///&lt;/summary&gt; 
[XmlAttribute]
public string? DataSourceTableName{ get; set; }
</v>
      </c>
    </row>
    <row r="4" spans="1:5" ht="180">
      <c r="A4" s="63" t="s">
        <v>3331</v>
      </c>
      <c r="B4" s="63" t="s">
        <v>3340</v>
      </c>
      <c r="C4" s="63" t="s">
        <v>3341</v>
      </c>
      <c r="D4" s="63" t="s">
        <v>3342</v>
      </c>
      <c r="E4" s="64" t="str">
        <f t="shared" si="0"/>
        <v xml:space="preserve">/// &lt;summary&gt; 
/// This element specifies that a hosting application shall treat the first row of data in the specified external data source as a header row containing the names of each column in the data source, rather than data to populate mapped fields in a merged document. When present, this information shall not change the indices specified in the recipientData elements (§17.14.27), but shall indicate that the first row is not part of the mail merge when it is performed.
///&lt;/summary&gt; 
[XmlAttribute]
public  bool? FirstRowHeader{ get; set; }
</v>
      </c>
    </row>
    <row r="5" spans="1:5" ht="150">
      <c r="A5" s="63" t="s">
        <v>3332</v>
      </c>
      <c r="B5" s="63" t="s">
        <v>3332</v>
      </c>
      <c r="C5" s="63" t="s">
        <v>3343</v>
      </c>
      <c r="D5" s="63" t="s">
        <v>3344</v>
      </c>
      <c r="E5" s="64" t="str">
        <f t="shared" si="0"/>
        <v xml:space="preserve">/// &lt;summary&gt; 
/// This element specifies the type of external data source to be connected to via as part of the ODSO connection information for this mail merge. This setting is purely a suggestion of the data source type which is being used for this mail merge, and can be ignored in favor of an alternative mechanism if one is present.
///&lt;/summary&gt; 
[XmlAttribute]
public MailMergeSource? MailMergeSource{ get; set; }
</v>
      </c>
    </row>
    <row r="6" spans="1:5" ht="150">
      <c r="A6" s="63" t="s">
        <v>3333</v>
      </c>
      <c r="B6" s="63" t="s">
        <v>3315</v>
      </c>
      <c r="C6" s="63" t="s">
        <v>3345</v>
      </c>
      <c r="D6" s="63" t="s">
        <v>3346</v>
      </c>
      <c r="E6" s="64" t="str">
        <f t="shared" si="0"/>
        <v xml:space="preserve">/// &lt;summary&gt; 
/// This element specifies the relationship whose target is the location of the external data source to be connected to a given WordprocessingML document to perform the mail merge (for a source document) or to find the associated field data (for a merged document) when the merge type, specified using the dataType element (§17.14.10), is set to native.
///&lt;/summary&gt; 
[XmlAttribute]
public RelId? SourceReference{ get; set; }
</v>
      </c>
    </row>
    <row r="7" spans="1:5" ht="165">
      <c r="A7" s="63" t="s">
        <v>3334</v>
      </c>
      <c r="B7" s="63" t="s">
        <v>1811</v>
      </c>
      <c r="C7" s="63" t="s">
        <v>3347</v>
      </c>
      <c r="D7" s="63" t="s">
        <v>3348</v>
      </c>
      <c r="E7" s="64" t="str">
        <f t="shared" si="0"/>
        <v xml:space="preserve">/// &lt;summary&gt; 
/// This element specifies the Universal Data Link (UDL) connection string used to reconnect to an external data source. The string within this element's val attribute shall contain the connection string that the hosting application shall pass to a external data source access application to enable the WordprocessingML document to be reconnected to the specified external data source.
///&lt;/summary&gt; 
[XmlAttribute]
public string? UdlConnectionString{ get; set; }
</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654F2-0C6F-4BAC-A607-A895672206D7}">
  <dimension ref="A1:E13"/>
  <sheetViews>
    <sheetView workbookViewId="0">
      <selection sqref="A1:E2"/>
    </sheetView>
  </sheetViews>
  <sheetFormatPr defaultRowHeight="15"/>
  <cols>
    <col min="1" max="1" width="23.7109375" style="65" customWidth="1"/>
    <col min="2" max="2" width="17.7109375" style="65" customWidth="1"/>
    <col min="3" max="3" width="24" style="65" customWidth="1"/>
    <col min="4" max="4" width="48.85546875" style="65" customWidth="1"/>
    <col min="5" max="5" width="69.28515625" style="65" customWidth="1"/>
  </cols>
  <sheetData>
    <row r="1" spans="1:5">
      <c r="A1" s="66" t="s">
        <v>247</v>
      </c>
      <c r="B1" s="66" t="s">
        <v>0</v>
      </c>
      <c r="C1" s="66" t="s">
        <v>1807</v>
      </c>
      <c r="D1" s="66" t="s">
        <v>3336</v>
      </c>
      <c r="E1" s="66" t="s">
        <v>310</v>
      </c>
    </row>
    <row r="2" spans="1:5" ht="135">
      <c r="A2" s="63" t="s">
        <v>3349</v>
      </c>
      <c r="B2" s="63" t="s">
        <v>2232</v>
      </c>
      <c r="C2" s="4" t="s">
        <v>3361</v>
      </c>
      <c r="D2" s="4" t="s">
        <v>3362</v>
      </c>
      <c r="E2" s="64" t="str">
        <f>"/// &lt;summary&gt; "&amp;CHAR(10)&amp;"/// "&amp; IF(ISBLANK($D2), $C2,$D2) &amp; CHAR(10)&amp;"///&lt;/summary&gt; "&amp;CHAR(10)&amp;"[XmlAttribute]"&amp;CHAR(10)&amp;"public "&amp;$B2&amp;"? "&amp;$A2&amp;"{ get; set; }" &amp; CHAR(10)</f>
        <v xml:space="preserve">/// &lt;summary&gt; 
/// This element specifies how binary operators are treated when they coincide with a line break. If this element is omitted, the line break occurs before the binary operator. That is, the binary operator is the first element on the wrapped line.
///&lt;/summary&gt; 
[XmlAttribute]
public bool? BreakBinary{ get; set; }
</v>
      </c>
    </row>
    <row r="3" spans="1:5" ht="120">
      <c r="A3" s="63" t="s">
        <v>3350</v>
      </c>
      <c r="B3" s="63" t="s">
        <v>1811</v>
      </c>
      <c r="C3" s="4" t="s">
        <v>3363</v>
      </c>
      <c r="D3" s="4" t="s">
        <v>3364</v>
      </c>
      <c r="E3" s="64" t="str">
        <f t="shared" ref="E3:E13" si="0">"/// &lt;summary&gt; "&amp;CHAR(10)&amp;"/// "&amp; IF(ISBLANK($D3), $C3,$D3) &amp; CHAR(10)&amp;"///&lt;/summary&gt; "&amp;CHAR(10)&amp;"[XmlAttribute]"&amp;CHAR(10)&amp;"public "&amp;$B3&amp;"? "&amp;$A3&amp;"{ get; set; }" &amp; CHAR(10)</f>
        <v xml:space="preserve">/// &lt;summary&gt; 
/// This element specifies how the subtraction operator is treated when it coincides with a line break, when brkBin is set to repeat. If this element is omitted, the subtraction operator is repeated before and after the break.
///&lt;/summary&gt; 
[XmlAttribute]
public string? BreakBinarySubtraction{ get; set; }
</v>
      </c>
    </row>
    <row r="4" spans="1:5" ht="150">
      <c r="A4" s="63" t="s">
        <v>3351</v>
      </c>
      <c r="B4" s="63" t="s">
        <v>3367</v>
      </c>
      <c r="C4" s="4" t="s">
        <v>3365</v>
      </c>
      <c r="D4" s="4" t="s">
        <v>3366</v>
      </c>
      <c r="E4" s="64" t="str">
        <f t="shared" si="0"/>
        <v xml:space="preserve">/// &lt;summary&gt; 
/// This element specifies the default justification of display math, at the document level. Individual instances of mathematical text can overrule the default setting. If this element is omitted, the default justification is centerGroup. Whether the element is absent or present without the val attribute, the default of the val attribute is centerGroup.
///&lt;/summary&gt; 
[XmlAttribute]
public Justification? DefaultJustification{ get; set; }
</v>
      </c>
    </row>
    <row r="5" spans="1:5" ht="105">
      <c r="A5" s="63" t="s">
        <v>3352</v>
      </c>
      <c r="B5" s="63" t="s">
        <v>2232</v>
      </c>
      <c r="C5" s="4" t="s">
        <v>3368</v>
      </c>
      <c r="D5" s="4" t="s">
        <v>3369</v>
      </c>
      <c r="E5" s="64" t="str">
        <f t="shared" si="0"/>
        <v xml:space="preserve">/// &lt;summary&gt; 
/// This element specifies the document-level property to overwrite paragraph settings for mathematical text.
///&lt;/summary&gt; 
[XmlAttribute]
public bool? DisplayDefaults{ get; set; }
</v>
      </c>
    </row>
    <row r="6" spans="1:5" ht="120">
      <c r="A6" s="63" t="s">
        <v>3353</v>
      </c>
      <c r="B6" s="63" t="s">
        <v>3372</v>
      </c>
      <c r="C6" s="4" t="s">
        <v>3370</v>
      </c>
      <c r="D6" s="4" t="s">
        <v>3371</v>
      </c>
      <c r="E6" s="64" t="str">
        <f t="shared" si="0"/>
        <v xml:space="preserve">/// &lt;summary&gt; 
/// This element specifies spacing between equations, expressions, or other instances of mathematical text within a display math paragraph, in twips.
///&lt;/summary&gt; 
[XmlAttribute]
public Twips? InterSpacing{ get; set; }
</v>
      </c>
    </row>
    <row r="7" spans="1:5" ht="120">
      <c r="A7" s="63" t="s">
        <v>3354</v>
      </c>
      <c r="B7" s="63" t="s">
        <v>3372</v>
      </c>
      <c r="C7" s="4" t="s">
        <v>3373</v>
      </c>
      <c r="D7" s="4" t="s">
        <v>3374</v>
      </c>
      <c r="E7" s="64" t="str">
        <f t="shared" si="0"/>
        <v xml:space="preserve">/// &lt;summary&gt; 
/// This element specifies the spacing between adjacent display math paragraphs, in twips. If this element is omitted, no spacing is applied between adjacent math paragraphs.
///&lt;/summary&gt; 
[XmlAttribute]
public Twips? IntraSpacing{ get; set; }
</v>
      </c>
    </row>
    <row r="8" spans="1:5" ht="165">
      <c r="A8" s="63" t="s">
        <v>3355</v>
      </c>
      <c r="B8" s="63" t="s">
        <v>3372</v>
      </c>
      <c r="C8" s="4" t="s">
        <v>3375</v>
      </c>
      <c r="D8" s="63" t="s">
        <v>3376</v>
      </c>
      <c r="E8" s="64" t="str">
        <f t="shared" si="0"/>
        <v xml:space="preserve">/// &lt;summary&gt; 
/// This element specifies the left margin for math, in twips. If this element is omitted, no left margin is used. In other words, when the element is absent, the default value of the option is 0.
When the element is present and the val attribute is absent, the default of the val attribute is 1440 (or 1 inch).
///&lt;/summary&gt; 
[XmlAttribute]
public Twips? LeftMargin{ get; set; }
</v>
      </c>
    </row>
    <row r="9" spans="1:5" ht="135">
      <c r="A9" s="63" t="s">
        <v>3356</v>
      </c>
      <c r="B9" s="63" t="s">
        <v>1811</v>
      </c>
      <c r="C9" s="4" t="s">
        <v>3377</v>
      </c>
      <c r="D9" s="4" t="s">
        <v>3378</v>
      </c>
      <c r="E9" s="64" t="str">
        <f t="shared" si="0"/>
        <v xml:space="preserve">/// &lt;summary&gt; 
/// This element specifies the default math font to be used in the document. If this element is omitted, font substitution (§17.8.2) should be used to determine the most appropriate font for use throughout the document.
///&lt;/summary&gt; 
[XmlAttribute]
public string? MathFont{ get; set; }
</v>
      </c>
    </row>
    <row r="10" spans="1:5" ht="90">
      <c r="A10" s="63" t="s">
        <v>3357</v>
      </c>
      <c r="B10" s="63" t="s">
        <v>3372</v>
      </c>
      <c r="C10" s="4" t="s">
        <v>3379</v>
      </c>
      <c r="D10" s="4" t="s">
        <v>3380</v>
      </c>
      <c r="E10" s="64" t="str">
        <f t="shared" si="0"/>
        <v xml:space="preserve">/// &lt;summary&gt; 
/// his element specifies the spacing after a math paragraph, in twips.
///&lt;/summary&gt; 
[XmlAttribute]
public Twips? PostSpacing{ get; set; }
</v>
      </c>
    </row>
    <row r="11" spans="1:5" ht="105">
      <c r="A11" s="63" t="s">
        <v>3358</v>
      </c>
      <c r="B11" s="63" t="s">
        <v>3372</v>
      </c>
      <c r="C11" s="4" t="s">
        <v>3381</v>
      </c>
      <c r="D11" s="4" t="s">
        <v>3382</v>
      </c>
      <c r="E11" s="64" t="str">
        <f t="shared" si="0"/>
        <v xml:space="preserve">/// &lt;summary&gt; 
/// This element specifies the spacing before a math paragraph, in twips. If this element is omitted, no spacing is applied before the paragraph.
///&lt;/summary&gt; 
[XmlAttribute]
public Twips? PreSpacing{ get; set; }
</v>
      </c>
    </row>
    <row r="12" spans="1:5" ht="150">
      <c r="A12" s="63" t="s">
        <v>3359</v>
      </c>
      <c r="B12" s="63" t="s">
        <v>3372</v>
      </c>
      <c r="C12" s="4" t="s">
        <v>3383</v>
      </c>
      <c r="D12" s="4" t="s">
        <v>3384</v>
      </c>
      <c r="E12" s="64" t="str">
        <f t="shared" si="0"/>
        <v xml:space="preserve">/// &lt;summary&gt; 
/// This element specifies the right margin for math, in twips. If this element is omitted, no right margin is used. In other words, when the element is absent, the default value of the option is 0. When the element is present and the val attribute is absent, the default of the val attribute is 1440 (or 1 inch).
///&lt;/summary&gt; 
[XmlAttribute]
public Twips? RightMargin{ get; set; }
</v>
      </c>
    </row>
    <row r="13" spans="1:5" ht="120">
      <c r="A13" s="63" t="s">
        <v>3360</v>
      </c>
      <c r="B13" s="63" t="s">
        <v>2232</v>
      </c>
      <c r="C13" s="4" t="s">
        <v>3385</v>
      </c>
      <c r="D13" s="4" t="s">
        <v>3386</v>
      </c>
      <c r="E13" s="64" t="str">
        <f t="shared" si="0"/>
        <v xml:space="preserve">/// &lt;summary&gt; 
/// This element specifies a reduced fraction size display math, such that the numerator and denominator are written in script size instead of at the size of regular text.
///&lt;/summary&gt; 
[XmlAttribute]
public bool? SmallFraction{ get; set; }
</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9C50-8086-4689-ADF0-8148A803426E}">
  <dimension ref="A1:E17"/>
  <sheetViews>
    <sheetView workbookViewId="0">
      <selection activeCell="B17" sqref="B4:B17"/>
    </sheetView>
  </sheetViews>
  <sheetFormatPr defaultRowHeight="15"/>
  <cols>
    <col min="1" max="1" width="33.42578125" customWidth="1"/>
    <col min="2" max="2" width="17.7109375" customWidth="1"/>
    <col min="3" max="3" width="24" customWidth="1"/>
    <col min="4" max="4" width="48.85546875" customWidth="1"/>
    <col min="5" max="5" width="69.28515625" customWidth="1"/>
  </cols>
  <sheetData>
    <row r="1" spans="1:5">
      <c r="A1" s="66" t="s">
        <v>247</v>
      </c>
      <c r="B1" s="66" t="s">
        <v>0</v>
      </c>
      <c r="C1" s="66" t="s">
        <v>1807</v>
      </c>
      <c r="D1" s="66" t="s">
        <v>3336</v>
      </c>
      <c r="E1" s="66" t="s">
        <v>310</v>
      </c>
    </row>
    <row r="2" spans="1:5" ht="90">
      <c r="A2" s="63" t="s">
        <v>3387</v>
      </c>
      <c r="B2" s="63" t="s">
        <v>2232</v>
      </c>
      <c r="D2" s="4"/>
      <c r="E2" s="64" t="str">
        <f>"/// &lt;summary&gt; "&amp;CHAR(10)&amp;"/// "&amp; IF(ISBLANK($D2), $C2,$D2) &amp; CHAR(10)&amp;"///&lt;/summary&gt; "&amp;CHAR(10)&amp;"[XmlAttribute]"&amp;CHAR(10)&amp;"public "&amp;$B2&amp;"? "&amp;$A2&amp;"{ get; set; }" &amp; CHAR(10)</f>
        <v xml:space="preserve">/// &lt;summary&gt; 
/// 
///&lt;/summary&gt; 
[XmlAttribute]
public bool? AllStyles{ get; set; }
</v>
      </c>
    </row>
    <row r="3" spans="1:5">
      <c r="A3" t="s">
        <v>3388</v>
      </c>
      <c r="B3" t="s">
        <v>2232</v>
      </c>
    </row>
    <row r="4" spans="1:5">
      <c r="A4" t="s">
        <v>3389</v>
      </c>
      <c r="B4" t="s">
        <v>2232</v>
      </c>
    </row>
    <row r="5" spans="1:5">
      <c r="A5" t="s">
        <v>3390</v>
      </c>
      <c r="B5" t="s">
        <v>2232</v>
      </c>
    </row>
    <row r="6" spans="1:5">
      <c r="A6" t="s">
        <v>3391</v>
      </c>
      <c r="B6" t="s">
        <v>2232</v>
      </c>
    </row>
    <row r="7" spans="1:5">
      <c r="A7" t="s">
        <v>3392</v>
      </c>
      <c r="B7" t="s">
        <v>2232</v>
      </c>
    </row>
    <row r="8" spans="1:5">
      <c r="A8" t="s">
        <v>3393</v>
      </c>
      <c r="B8" t="s">
        <v>2232</v>
      </c>
    </row>
    <row r="9" spans="1:5">
      <c r="A9" t="s">
        <v>3394</v>
      </c>
      <c r="B9" t="s">
        <v>2232</v>
      </c>
    </row>
    <row r="10" spans="1:5">
      <c r="A10" t="s">
        <v>3395</v>
      </c>
      <c r="B10" t="s">
        <v>2232</v>
      </c>
    </row>
    <row r="11" spans="1:5">
      <c r="A11" t="s">
        <v>3396</v>
      </c>
      <c r="B11" t="s">
        <v>2232</v>
      </c>
    </row>
    <row r="12" spans="1:5">
      <c r="A12" t="s">
        <v>3397</v>
      </c>
      <c r="B12" t="s">
        <v>2232</v>
      </c>
    </row>
    <row r="13" spans="1:5">
      <c r="A13" t="s">
        <v>3398</v>
      </c>
      <c r="B13" t="s">
        <v>2232</v>
      </c>
    </row>
    <row r="14" spans="1:5">
      <c r="A14" t="s">
        <v>3399</v>
      </c>
      <c r="B14" t="s">
        <v>2232</v>
      </c>
    </row>
    <row r="15" spans="1:5">
      <c r="A15" t="s">
        <v>3400</v>
      </c>
      <c r="B15" t="s">
        <v>2232</v>
      </c>
    </row>
    <row r="16" spans="1:5">
      <c r="A16" t="s">
        <v>57</v>
      </c>
      <c r="B16" t="s">
        <v>2232</v>
      </c>
    </row>
    <row r="17" spans="1:2">
      <c r="A17" t="s">
        <v>3401</v>
      </c>
      <c r="B17" t="s">
        <v>2232</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BFA63-CEB4-48DC-8FE4-D880B7D594CB}">
  <dimension ref="A1:F8"/>
  <sheetViews>
    <sheetView workbookViewId="0">
      <selection activeCell="B7" sqref="B7"/>
    </sheetView>
  </sheetViews>
  <sheetFormatPr defaultRowHeight="15"/>
  <cols>
    <col min="1" max="1" width="30.42578125" style="3" customWidth="1"/>
    <col min="2" max="2" width="30.7109375" style="3" customWidth="1"/>
    <col min="3" max="3" width="24" style="3" customWidth="1"/>
    <col min="4" max="4" width="48.85546875" style="3" customWidth="1"/>
    <col min="5" max="5" width="12.7109375" style="22" customWidth="1"/>
    <col min="6" max="6" width="69.28515625" style="3" customWidth="1"/>
    <col min="7" max="16384" width="9.140625" style="3"/>
  </cols>
  <sheetData>
    <row r="1" spans="1:6">
      <c r="A1" s="66" t="s">
        <v>247</v>
      </c>
      <c r="B1" s="66" t="s">
        <v>0</v>
      </c>
      <c r="C1" s="66" t="s">
        <v>1807</v>
      </c>
      <c r="D1" s="66" t="s">
        <v>3336</v>
      </c>
      <c r="E1" s="67" t="s">
        <v>3417</v>
      </c>
      <c r="F1" s="66" t="s">
        <v>310</v>
      </c>
    </row>
    <row r="2" spans="1:6" ht="90">
      <c r="A2" s="3" t="s">
        <v>3407</v>
      </c>
      <c r="B2" s="3" t="s">
        <v>1811</v>
      </c>
      <c r="C2" s="3" t="s">
        <v>3409</v>
      </c>
      <c r="E2" s="22" t="b">
        <v>1</v>
      </c>
      <c r="F2" s="64" t="str">
        <f>"/// &lt;summary&gt; "&amp;CHAR(10)&amp;"/// "&amp; IF(ISBLANK($D2), $C2,$D2) &amp; CHAR(10)&amp;"///&lt;/summary&gt; "&amp;CHAR(10) &amp; IF($E2, "[XmlAttribute]" &amp; CHAR(10),"") &amp;"public "&amp;$B2&amp;"? "&amp;$A2&amp;"{ get; set; }" &amp; CHAR(10)</f>
        <v xml:space="preserve">/// &lt;summary&gt; 
/// Identifier in Office 2013
///&lt;/summary&gt; 
[XmlAttribute]
public string? ThemeId{ get; set; }
</v>
      </c>
    </row>
    <row r="3" spans="1:6" ht="90">
      <c r="A3" s="3" t="s">
        <v>1804</v>
      </c>
      <c r="B3" s="3" t="s">
        <v>101</v>
      </c>
      <c r="C3" s="3" t="s">
        <v>3408</v>
      </c>
      <c r="E3" s="22" t="b">
        <v>1</v>
      </c>
      <c r="F3" s="64" t="str">
        <f>"/// &lt;summary&gt; "&amp;CHAR(10)&amp;"/// "&amp; IF(ISBLANK($D3), $C3,$D3) &amp; CHAR(10)&amp;"///&lt;/summary&gt; "&amp;CHAR(10) &amp; IF($E3, "[XmlAttribute]" &amp; CHAR(10),"") &amp;"public "&amp;$B3&amp;"? "&amp;$A3&amp;"{ get; set; }" &amp; CHAR(10)</f>
        <v xml:space="preserve">/// &lt;summary&gt; 
/// Visible name
///&lt;/summary&gt; 
[XmlAttribute]
public String? Name{ get; set; }
</v>
      </c>
    </row>
    <row r="4" spans="1:6" ht="75">
      <c r="A4" s="63" t="s">
        <v>3402</v>
      </c>
      <c r="B4" s="63" t="s">
        <v>3402</v>
      </c>
      <c r="C4" s="4" t="s">
        <v>3410</v>
      </c>
      <c r="D4" s="4"/>
      <c r="E4" s="68"/>
      <c r="F4" s="64" t="str">
        <f>"/// &lt;summary&gt; "&amp;CHAR(10)&amp;"/// "&amp; IF(ISBLANK($D4), $C4,$D4) &amp; CHAR(10)&amp;"///&lt;/summary&gt; "&amp;CHAR(10) &amp; IF($E4, "[XmlAttribute]" &amp; CHAR(10),"") &amp;"public "&amp;$B4&amp;"? "&amp;$A4&amp;"{ get; set; }" &amp; CHAR(10)</f>
        <v xml:space="preserve">/// &lt;summary&gt; 
/// Custom Color List
///&lt;/summary&gt; 
public CustomColorList? CustomColorList{ get; set; }
</v>
      </c>
    </row>
    <row r="5" spans="1:6" ht="75">
      <c r="A5" s="3" t="s">
        <v>3403</v>
      </c>
      <c r="B5" s="3" t="s">
        <v>3403</v>
      </c>
      <c r="C5" t="s">
        <v>3478</v>
      </c>
      <c r="F5" s="64" t="str">
        <f t="shared" ref="F5:F8" si="0">"/// &lt;summary&gt; "&amp;CHAR(10)&amp;"/// "&amp; IF(ISBLANK($D5), $C5,$D5) &amp; CHAR(10)&amp;"///&lt;/summary&gt; "&amp;CHAR(10) &amp; IF($E5, "[XmlAttribute]" &amp; CHAR(10),"") &amp;"public "&amp;$B5&amp;"? "&amp;$A5&amp;"{ get; set; }" &amp; CHAR(10)</f>
        <v xml:space="preserve">/// &lt;summary&gt; 
/// Extra Color Scheme List.
///&lt;/summary&gt; 
public ExtraColorSchemeList? ExtraColorSchemeList{ get; set; }
</v>
      </c>
    </row>
    <row r="6" spans="1:6" ht="75">
      <c r="A6" s="3" t="s">
        <v>3404</v>
      </c>
      <c r="B6" s="3" t="s">
        <v>3404</v>
      </c>
      <c r="C6" s="3" t="s">
        <v>3479</v>
      </c>
      <c r="F6" s="64" t="str">
        <f t="shared" si="0"/>
        <v xml:space="preserve">/// &lt;summary&gt; 
/// Object Defaults.
///&lt;/summary&gt; 
public ObjectDefaults? ObjectDefaults{ get; set; }
</v>
      </c>
    </row>
    <row r="7" spans="1:6" ht="90">
      <c r="A7" s="3" t="s">
        <v>3405</v>
      </c>
      <c r="B7" s="3" t="s">
        <v>3480</v>
      </c>
      <c r="C7" s="3" t="s">
        <v>3481</v>
      </c>
      <c r="F7" s="64" t="str">
        <f t="shared" si="0"/>
        <v xml:space="preserve">/// &lt;summary&gt; 
/// Office Style Sheet Extension Lists
///&lt;/summary&gt; 
public OfficeStyleSheetExtensionList? OfficeStyleSheetExtensionLists{ get; set; }
</v>
      </c>
    </row>
    <row r="8" spans="1:6" ht="75">
      <c r="A8" s="3" t="s">
        <v>3406</v>
      </c>
      <c r="B8" s="3" t="s">
        <v>3406</v>
      </c>
      <c r="C8" s="3" t="s">
        <v>3482</v>
      </c>
      <c r="F8" s="64" t="str">
        <f t="shared" si="0"/>
        <v xml:space="preserve">/// &lt;summary&gt; 
/// Theme Elements
///&lt;/summary&gt; 
public ThemeElements? ThemeElements{ get; set; }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462C-5DAB-4142-A91B-C596D58A3174}">
  <dimension ref="A1:F8"/>
  <sheetViews>
    <sheetView topLeftCell="E1" workbookViewId="0">
      <selection sqref="A1:F2"/>
    </sheetView>
  </sheetViews>
  <sheetFormatPr defaultRowHeight="15"/>
  <cols>
    <col min="1" max="1" width="30.42578125" style="3" customWidth="1"/>
    <col min="2" max="2" width="24.42578125" style="3" customWidth="1"/>
    <col min="3" max="3" width="31.5703125" style="3" customWidth="1"/>
    <col min="4" max="4" width="48.85546875" style="3" customWidth="1"/>
    <col min="5" max="5" width="16.28515625" style="22" customWidth="1"/>
    <col min="6" max="6" width="69.28515625" style="3" customWidth="1"/>
    <col min="7" max="16384" width="9.140625" style="3"/>
  </cols>
  <sheetData>
    <row r="1" spans="1:6">
      <c r="A1" s="66" t="s">
        <v>247</v>
      </c>
      <c r="B1" s="66" t="s">
        <v>0</v>
      </c>
      <c r="C1" s="66" t="s">
        <v>1807</v>
      </c>
      <c r="D1" s="66" t="s">
        <v>3336</v>
      </c>
      <c r="E1" s="67" t="s">
        <v>3417</v>
      </c>
      <c r="F1" s="66" t="s">
        <v>310</v>
      </c>
    </row>
    <row r="2" spans="1:6" ht="90">
      <c r="A2" s="3" t="s">
        <v>1804</v>
      </c>
      <c r="B2" s="3" t="s">
        <v>1811</v>
      </c>
      <c r="C2" s="3" t="s">
        <v>3418</v>
      </c>
      <c r="E2" s="22" t="b">
        <v>1</v>
      </c>
      <c r="F2" s="64" t="str">
        <f>"/// &lt;summary&gt; "&amp;CHAR(10)&amp;"/// "&amp; IF(ISBLANK($D2), $C2,$D2) &amp; CHAR(10)&amp;"///&lt;/summary&gt; "&amp;CHAR(10) &amp; IF($E2, "[XmlAttribute]" &amp; CHAR(10),"") &amp;"public "&amp;$B2&amp;"? "&amp;$A2&amp;"{ get; set; }" &amp; CHAR(10)</f>
        <v xml:space="preserve">/// &lt;summary&gt; 
/// Name of the custom color
///&lt;/summary&gt; 
[XmlAttribute]
public string? Name{ get; set; }
</v>
      </c>
    </row>
    <row r="3" spans="1:6">
      <c r="A3" s="3" t="s">
        <v>3413</v>
      </c>
      <c r="B3" s="3" t="s">
        <v>3413</v>
      </c>
      <c r="C3" t="s">
        <v>3419</v>
      </c>
    </row>
    <row r="4" spans="1:6">
      <c r="A4" s="3" t="s">
        <v>3414</v>
      </c>
    </row>
    <row r="5" spans="1:6">
      <c r="A5" s="3" t="s">
        <v>3411</v>
      </c>
    </row>
    <row r="6" spans="1:6">
      <c r="A6" s="3" t="s">
        <v>3412</v>
      </c>
    </row>
    <row r="7" spans="1:6">
      <c r="A7" s="3" t="s">
        <v>3415</v>
      </c>
    </row>
    <row r="8" spans="1:6">
      <c r="A8" s="3" t="s">
        <v>3416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E38A-A399-494F-BA68-C88AFA7DC241}">
  <dimension ref="A1:F129"/>
  <sheetViews>
    <sheetView topLeftCell="A31" workbookViewId="0">
      <selection activeCell="A38" sqref="A38:XFD129"/>
    </sheetView>
  </sheetViews>
  <sheetFormatPr defaultRowHeight="15"/>
  <cols>
    <col min="1" max="1" width="23.85546875" style="61" customWidth="1"/>
    <col min="2" max="2" width="32.7109375" style="61" customWidth="1"/>
    <col min="3" max="4" width="23.28515625" style="60" customWidth="1"/>
    <col min="5" max="5" width="63.85546875" style="61" customWidth="1"/>
    <col min="6" max="6" width="9.140625" style="61"/>
    <col min="7" max="16384" width="9.140625" style="3"/>
  </cols>
  <sheetData>
    <row r="1" spans="1:6">
      <c r="A1" s="58" t="s">
        <v>0</v>
      </c>
      <c r="B1" s="58" t="s">
        <v>4133</v>
      </c>
      <c r="C1" s="59" t="s">
        <v>1807</v>
      </c>
      <c r="D1" s="59" t="s">
        <v>2140</v>
      </c>
      <c r="E1" s="58" t="s">
        <v>3557</v>
      </c>
      <c r="F1" s="58" t="s">
        <v>3556</v>
      </c>
    </row>
    <row r="2" spans="1:6">
      <c r="A2" s="61" t="s">
        <v>3988</v>
      </c>
      <c r="B2" s="61" t="s">
        <v>2232</v>
      </c>
      <c r="C2" s="60" t="s">
        <v>3527</v>
      </c>
      <c r="D2" s="60" t="s">
        <v>4020</v>
      </c>
      <c r="E2" s="61" t="s">
        <v>4021</v>
      </c>
      <c r="F2" s="61" t="s">
        <v>3526</v>
      </c>
    </row>
    <row r="3" spans="1:6" ht="75">
      <c r="A3" s="61" t="s">
        <v>3994</v>
      </c>
      <c r="B3" s="61" t="s">
        <v>4136</v>
      </c>
      <c r="C3" s="60" t="s">
        <v>3529</v>
      </c>
      <c r="D3" s="60" t="s">
        <v>4017</v>
      </c>
      <c r="E3" s="60" t="s">
        <v>4018</v>
      </c>
      <c r="F3" s="61" t="s">
        <v>3528</v>
      </c>
    </row>
    <row r="4" spans="1:6" ht="30">
      <c r="A4" s="60" t="s">
        <v>3880</v>
      </c>
      <c r="B4" s="61" t="s">
        <v>4139</v>
      </c>
      <c r="C4" s="70" t="s">
        <v>3881</v>
      </c>
      <c r="D4" s="70" t="s">
        <v>3882</v>
      </c>
      <c r="E4" s="70" t="s">
        <v>4124</v>
      </c>
      <c r="F4" s="70" t="s">
        <v>3883</v>
      </c>
    </row>
    <row r="5" spans="1:6" ht="30">
      <c r="A5" s="61" t="s">
        <v>3993</v>
      </c>
      <c r="B5" s="61" t="s">
        <v>4135</v>
      </c>
      <c r="C5" s="60" t="s">
        <v>3523</v>
      </c>
      <c r="D5" s="60" t="s">
        <v>4019</v>
      </c>
      <c r="E5" s="61" t="s">
        <v>4143</v>
      </c>
      <c r="F5" s="61" t="s">
        <v>3522</v>
      </c>
    </row>
    <row r="6" spans="1:6" ht="30">
      <c r="A6" s="60" t="s">
        <v>3770</v>
      </c>
      <c r="B6" s="61" t="s">
        <v>4140</v>
      </c>
      <c r="C6" s="70" t="s">
        <v>3771</v>
      </c>
      <c r="D6" s="70" t="s">
        <v>3772</v>
      </c>
      <c r="E6" s="70" t="s">
        <v>4099</v>
      </c>
      <c r="F6" s="70" t="s">
        <v>3773</v>
      </c>
    </row>
    <row r="7" spans="1:6" ht="45">
      <c r="A7" s="60" t="s">
        <v>100</v>
      </c>
      <c r="B7" s="61" t="s">
        <v>100</v>
      </c>
      <c r="C7" s="70" t="s">
        <v>3611</v>
      </c>
      <c r="D7" s="70" t="s">
        <v>3612</v>
      </c>
      <c r="E7" s="70" t="s">
        <v>4014</v>
      </c>
      <c r="F7" s="70" t="s">
        <v>3613</v>
      </c>
    </row>
    <row r="8" spans="1:6" ht="90">
      <c r="A8" s="61" t="s">
        <v>3990</v>
      </c>
      <c r="B8" s="61" t="s">
        <v>4134</v>
      </c>
      <c r="C8" s="60" t="s">
        <v>3519</v>
      </c>
      <c r="D8" s="60" t="s">
        <v>3576</v>
      </c>
      <c r="E8" s="61" t="s">
        <v>4117</v>
      </c>
      <c r="F8" s="61" t="s">
        <v>3518</v>
      </c>
    </row>
    <row r="9" spans="1:6" ht="75">
      <c r="A9" s="61" t="s">
        <v>3477</v>
      </c>
      <c r="B9" s="61" t="s">
        <v>4134</v>
      </c>
      <c r="C9" s="60" t="s">
        <v>3531</v>
      </c>
      <c r="D9" s="60" t="s">
        <v>3572</v>
      </c>
      <c r="E9" s="61" t="s">
        <v>4118</v>
      </c>
      <c r="F9" s="61" t="s">
        <v>3530</v>
      </c>
    </row>
    <row r="10" spans="1:6" ht="96" customHeight="1">
      <c r="A10" s="61" t="s">
        <v>3991</v>
      </c>
      <c r="B10" s="61" t="s">
        <v>4134</v>
      </c>
      <c r="C10" s="60" t="s">
        <v>3533</v>
      </c>
      <c r="D10" s="60" t="s">
        <v>3577</v>
      </c>
      <c r="E10" s="60" t="s">
        <v>4144</v>
      </c>
      <c r="F10" s="61" t="s">
        <v>3532</v>
      </c>
    </row>
    <row r="11" spans="1:6" ht="60">
      <c r="A11" s="61" t="s">
        <v>3992</v>
      </c>
      <c r="B11" s="61" t="s">
        <v>4134</v>
      </c>
      <c r="C11" s="60" t="s">
        <v>3535</v>
      </c>
      <c r="D11" s="60" t="s">
        <v>3571</v>
      </c>
      <c r="E11" s="61" t="s">
        <v>4119</v>
      </c>
      <c r="F11" s="61" t="s">
        <v>3534</v>
      </c>
    </row>
    <row r="12" spans="1:6" ht="45">
      <c r="A12" s="60" t="s">
        <v>3941</v>
      </c>
      <c r="B12" s="61" t="s">
        <v>4134</v>
      </c>
      <c r="C12" s="70" t="s">
        <v>3942</v>
      </c>
      <c r="D12" s="70" t="s">
        <v>3943</v>
      </c>
      <c r="E12" s="70" t="s">
        <v>4116</v>
      </c>
      <c r="F12" s="70" t="s">
        <v>3944</v>
      </c>
    </row>
    <row r="13" spans="1:6" ht="45">
      <c r="A13" s="60" t="s">
        <v>3982</v>
      </c>
      <c r="B13" s="61" t="s">
        <v>4134</v>
      </c>
      <c r="C13" s="70" t="s">
        <v>3942</v>
      </c>
      <c r="D13" s="70" t="s">
        <v>3943</v>
      </c>
      <c r="E13" s="70" t="s">
        <v>4116</v>
      </c>
      <c r="F13" s="70" t="s">
        <v>3983</v>
      </c>
    </row>
    <row r="14" spans="1:6" ht="30">
      <c r="A14" s="61" t="s">
        <v>3989</v>
      </c>
      <c r="B14" s="61" t="s">
        <v>4134</v>
      </c>
      <c r="C14" s="60" t="s">
        <v>3545</v>
      </c>
      <c r="D14" s="60" t="s">
        <v>4022</v>
      </c>
      <c r="E14" s="61" t="s">
        <v>4023</v>
      </c>
      <c r="F14" s="61" t="s">
        <v>3544</v>
      </c>
    </row>
    <row r="15" spans="1:6" ht="30">
      <c r="A15" s="60" t="s">
        <v>3665</v>
      </c>
      <c r="B15" s="61" t="s">
        <v>4134</v>
      </c>
      <c r="C15" s="70" t="s">
        <v>3666</v>
      </c>
      <c r="D15" s="70" t="s">
        <v>4040</v>
      </c>
      <c r="E15" s="70" t="s">
        <v>4041</v>
      </c>
      <c r="F15" s="70" t="s">
        <v>3667</v>
      </c>
    </row>
    <row r="16" spans="1:6">
      <c r="A16" s="60" t="s">
        <v>3834</v>
      </c>
      <c r="B16" s="61" t="s">
        <v>4134</v>
      </c>
      <c r="C16" s="70" t="s">
        <v>3835</v>
      </c>
      <c r="D16" s="70" t="s">
        <v>4087</v>
      </c>
      <c r="E16" s="70" t="s">
        <v>4041</v>
      </c>
      <c r="F16" s="70" t="s">
        <v>3836</v>
      </c>
    </row>
    <row r="17" spans="1:6" ht="30">
      <c r="A17" s="60" t="s">
        <v>3837</v>
      </c>
      <c r="B17" s="61" t="s">
        <v>4134</v>
      </c>
      <c r="C17" s="70" t="s">
        <v>3838</v>
      </c>
      <c r="D17" s="70" t="s">
        <v>4088</v>
      </c>
      <c r="E17" s="70" t="s">
        <v>4041</v>
      </c>
      <c r="F17" s="70" t="s">
        <v>3839</v>
      </c>
    </row>
    <row r="18" spans="1:6" ht="30">
      <c r="A18" s="61" t="s">
        <v>116</v>
      </c>
      <c r="B18" s="61" t="s">
        <v>116</v>
      </c>
      <c r="C18" s="60" t="s">
        <v>3521</v>
      </c>
      <c r="D18" s="60" t="s">
        <v>3562</v>
      </c>
      <c r="E18" s="60" t="s">
        <v>4120</v>
      </c>
      <c r="F18" s="61" t="s">
        <v>3520</v>
      </c>
    </row>
    <row r="19" spans="1:6" ht="30">
      <c r="A19" s="60" t="s">
        <v>3953</v>
      </c>
      <c r="B19" s="61" t="s">
        <v>4142</v>
      </c>
      <c r="C19" s="70" t="s">
        <v>3954</v>
      </c>
      <c r="D19" s="70" t="s">
        <v>3955</v>
      </c>
      <c r="E19" s="70" t="s">
        <v>4018</v>
      </c>
      <c r="F19" s="70" t="s">
        <v>3956</v>
      </c>
    </row>
    <row r="20" spans="1:6" ht="30">
      <c r="A20" s="60" t="s">
        <v>3614</v>
      </c>
      <c r="B20" s="61" t="s">
        <v>4134</v>
      </c>
      <c r="C20" s="70" t="s">
        <v>3615</v>
      </c>
      <c r="D20" s="70" t="s">
        <v>3616</v>
      </c>
      <c r="E20" s="70" t="s">
        <v>4026</v>
      </c>
      <c r="F20" s="70" t="s">
        <v>3617</v>
      </c>
    </row>
    <row r="21" spans="1:6">
      <c r="A21" s="60" t="s">
        <v>3680</v>
      </c>
      <c r="B21" s="61" t="s">
        <v>1811</v>
      </c>
      <c r="C21" s="70" t="s">
        <v>3681</v>
      </c>
      <c r="D21" s="70" t="s">
        <v>3682</v>
      </c>
      <c r="E21" s="70" t="s">
        <v>4045</v>
      </c>
      <c r="F21" s="70" t="s">
        <v>3683</v>
      </c>
    </row>
    <row r="22" spans="1:6">
      <c r="A22" s="60" t="s">
        <v>3672</v>
      </c>
      <c r="B22" s="61" t="s">
        <v>1811</v>
      </c>
      <c r="C22" s="70" t="s">
        <v>3673</v>
      </c>
      <c r="D22" s="70" t="s">
        <v>3674</v>
      </c>
      <c r="E22" s="70" t="s">
        <v>4043</v>
      </c>
      <c r="F22" s="70" t="s">
        <v>3675</v>
      </c>
    </row>
    <row r="23" spans="1:6" ht="30">
      <c r="A23" s="60" t="s">
        <v>3676</v>
      </c>
      <c r="B23" s="61" t="s">
        <v>1811</v>
      </c>
      <c r="C23" s="70" t="s">
        <v>3677</v>
      </c>
      <c r="D23" s="70" t="s">
        <v>3678</v>
      </c>
      <c r="E23" s="70" t="s">
        <v>4044</v>
      </c>
      <c r="F23" s="70" t="s">
        <v>3679</v>
      </c>
    </row>
    <row r="24" spans="1:6" ht="30">
      <c r="A24" s="60" t="s">
        <v>3774</v>
      </c>
      <c r="B24" s="61" t="s">
        <v>1811</v>
      </c>
      <c r="C24" s="70" t="s">
        <v>3775</v>
      </c>
      <c r="D24" s="70" t="s">
        <v>3776</v>
      </c>
      <c r="E24" s="70" t="s">
        <v>4069</v>
      </c>
      <c r="F24" s="70" t="s">
        <v>3777</v>
      </c>
    </row>
    <row r="25" spans="1:6">
      <c r="A25" s="61" t="s">
        <v>101</v>
      </c>
      <c r="B25" s="61" t="s">
        <v>1811</v>
      </c>
      <c r="C25" s="60" t="s">
        <v>3539</v>
      </c>
      <c r="D25" s="60" t="s">
        <v>3573</v>
      </c>
      <c r="F25" s="61" t="s">
        <v>3538</v>
      </c>
    </row>
    <row r="26" spans="1:6">
      <c r="A26" s="61" t="s">
        <v>4003</v>
      </c>
      <c r="B26" s="61" t="s">
        <v>1811</v>
      </c>
      <c r="C26" s="60" t="s">
        <v>3555</v>
      </c>
      <c r="D26" s="60" t="s">
        <v>4015</v>
      </c>
      <c r="E26" s="61" t="s">
        <v>4016</v>
      </c>
      <c r="F26" s="61" t="s">
        <v>3554</v>
      </c>
    </row>
    <row r="27" spans="1:6" ht="60">
      <c r="A27" s="61" t="s">
        <v>3995</v>
      </c>
      <c r="B27" s="61" t="s">
        <v>1811</v>
      </c>
      <c r="C27" s="60" t="s">
        <v>3551</v>
      </c>
      <c r="D27" s="60" t="s">
        <v>3568</v>
      </c>
      <c r="E27" s="61" t="s">
        <v>4024</v>
      </c>
      <c r="F27" s="61" t="s">
        <v>3550</v>
      </c>
    </row>
    <row r="28" spans="1:6" ht="30">
      <c r="A28" s="61" t="s">
        <v>3996</v>
      </c>
      <c r="B28" s="61" t="s">
        <v>1811</v>
      </c>
      <c r="C28" s="60" t="s">
        <v>3525</v>
      </c>
      <c r="D28" s="60" t="s">
        <v>3563</v>
      </c>
      <c r="E28" s="61" t="s">
        <v>4025</v>
      </c>
      <c r="F28" s="61" t="s">
        <v>3524</v>
      </c>
    </row>
    <row r="29" spans="1:6" ht="75">
      <c r="A29" s="61" t="s">
        <v>3998</v>
      </c>
      <c r="B29" s="61" t="s">
        <v>4137</v>
      </c>
      <c r="C29" s="60" t="s">
        <v>3537</v>
      </c>
      <c r="D29" s="60" t="s">
        <v>3575</v>
      </c>
      <c r="E29" s="61" t="s">
        <v>4122</v>
      </c>
      <c r="F29" s="61" t="s">
        <v>3536</v>
      </c>
    </row>
    <row r="30" spans="1:6" ht="90">
      <c r="A30" s="61" t="s">
        <v>3997</v>
      </c>
      <c r="B30" s="61" t="s">
        <v>4137</v>
      </c>
      <c r="C30" s="60" t="s">
        <v>3543</v>
      </c>
      <c r="D30" s="60" t="s">
        <v>3574</v>
      </c>
      <c r="E30" s="61" t="s">
        <v>4121</v>
      </c>
      <c r="F30" s="61" t="s">
        <v>3542</v>
      </c>
    </row>
    <row r="31" spans="1:6" ht="30">
      <c r="A31" s="60" t="s">
        <v>3984</v>
      </c>
      <c r="B31" s="61" t="s">
        <v>4138</v>
      </c>
      <c r="C31" s="70" t="s">
        <v>3985</v>
      </c>
      <c r="D31" s="70" t="s">
        <v>3986</v>
      </c>
      <c r="E31" s="70" t="s">
        <v>4132</v>
      </c>
      <c r="F31" s="70" t="s">
        <v>3987</v>
      </c>
    </row>
    <row r="32" spans="1:6" ht="30">
      <c r="A32" s="60" t="s">
        <v>3618</v>
      </c>
      <c r="B32" s="61" t="s">
        <v>4138</v>
      </c>
      <c r="C32" s="70" t="s">
        <v>3619</v>
      </c>
      <c r="D32" s="70" t="s">
        <v>3620</v>
      </c>
      <c r="E32" s="70" t="s">
        <v>4027</v>
      </c>
      <c r="F32" s="70" t="s">
        <v>3621</v>
      </c>
    </row>
    <row r="33" spans="1:6">
      <c r="A33" s="60" t="s">
        <v>3724</v>
      </c>
      <c r="B33" s="61" t="s">
        <v>4138</v>
      </c>
      <c r="C33" s="70" t="s">
        <v>3725</v>
      </c>
      <c r="D33" s="70" t="s">
        <v>3726</v>
      </c>
      <c r="E33" s="70" t="s">
        <v>4056</v>
      </c>
      <c r="F33" s="70" t="s">
        <v>3727</v>
      </c>
    </row>
    <row r="34" spans="1:6" ht="30">
      <c r="A34" s="60" t="s">
        <v>3740</v>
      </c>
      <c r="B34" s="61" t="s">
        <v>4138</v>
      </c>
      <c r="C34" s="70" t="s">
        <v>3741</v>
      </c>
      <c r="D34" s="70" t="s">
        <v>4060</v>
      </c>
      <c r="E34" s="70" t="s">
        <v>4061</v>
      </c>
      <c r="F34" s="70" t="s">
        <v>3742</v>
      </c>
    </row>
    <row r="35" spans="1:6" ht="30">
      <c r="A35" s="60" t="s">
        <v>3884</v>
      </c>
      <c r="B35" s="61" t="s">
        <v>4138</v>
      </c>
      <c r="C35" s="70" t="s">
        <v>3885</v>
      </c>
      <c r="D35" s="70" t="s">
        <v>4100</v>
      </c>
      <c r="E35" s="70" t="s">
        <v>4101</v>
      </c>
      <c r="F35" s="70" t="s">
        <v>3886</v>
      </c>
    </row>
    <row r="36" spans="1:6" ht="45">
      <c r="A36" s="60" t="s">
        <v>3887</v>
      </c>
      <c r="B36" s="61" t="s">
        <v>4138</v>
      </c>
      <c r="C36" s="70" t="s">
        <v>3888</v>
      </c>
      <c r="D36" s="70" t="s">
        <v>4102</v>
      </c>
      <c r="E36" s="70" t="s">
        <v>4101</v>
      </c>
      <c r="F36" s="70" t="s">
        <v>3889</v>
      </c>
    </row>
    <row r="37" spans="1:6" ht="120">
      <c r="A37" s="61" t="s">
        <v>3999</v>
      </c>
      <c r="B37" s="61" t="s">
        <v>4138</v>
      </c>
      <c r="C37" s="60" t="s">
        <v>3541</v>
      </c>
      <c r="D37" s="60" t="s">
        <v>3578</v>
      </c>
      <c r="E37" s="61" t="s">
        <v>4028</v>
      </c>
      <c r="F37" s="61" t="s">
        <v>3540</v>
      </c>
    </row>
    <row r="38" spans="1:6" ht="30">
      <c r="A38" s="60" t="s">
        <v>3579</v>
      </c>
      <c r="B38" s="61" t="s">
        <v>4141</v>
      </c>
      <c r="C38" s="70" t="s">
        <v>3580</v>
      </c>
      <c r="D38" s="70" t="s">
        <v>3581</v>
      </c>
      <c r="E38" s="70" t="s">
        <v>4006</v>
      </c>
      <c r="F38" s="70" t="s">
        <v>3582</v>
      </c>
    </row>
    <row r="39" spans="1:6">
      <c r="A39" s="60" t="s">
        <v>3583</v>
      </c>
      <c r="B39" s="61" t="s">
        <v>4141</v>
      </c>
      <c r="C39" s="70" t="s">
        <v>3584</v>
      </c>
      <c r="D39" s="70" t="s">
        <v>3585</v>
      </c>
      <c r="E39" s="70" t="s">
        <v>4007</v>
      </c>
      <c r="F39" s="70" t="s">
        <v>3586</v>
      </c>
    </row>
    <row r="40" spans="1:6" ht="60">
      <c r="A40" s="60" t="s">
        <v>3587</v>
      </c>
      <c r="B40" s="61" t="s">
        <v>4141</v>
      </c>
      <c r="C40" s="70" t="s">
        <v>3588</v>
      </c>
      <c r="D40" s="70" t="s">
        <v>3589</v>
      </c>
      <c r="E40" s="70" t="s">
        <v>4008</v>
      </c>
      <c r="F40" s="70" t="s">
        <v>3590</v>
      </c>
    </row>
    <row r="41" spans="1:6">
      <c r="A41" s="60" t="s">
        <v>3591</v>
      </c>
      <c r="B41" s="61" t="s">
        <v>4141</v>
      </c>
      <c r="C41" s="70" t="s">
        <v>3592</v>
      </c>
      <c r="D41" s="70" t="s">
        <v>3593</v>
      </c>
      <c r="E41" s="70" t="s">
        <v>4009</v>
      </c>
      <c r="F41" s="70" t="s">
        <v>3594</v>
      </c>
    </row>
    <row r="42" spans="1:6" ht="45">
      <c r="A42" s="61" t="s">
        <v>4004</v>
      </c>
      <c r="B42" s="61" t="s">
        <v>4141</v>
      </c>
      <c r="C42" s="60" t="s">
        <v>3515</v>
      </c>
      <c r="D42" s="60" t="s">
        <v>3558</v>
      </c>
      <c r="E42" s="60" t="s">
        <v>3559</v>
      </c>
      <c r="F42" s="61" t="s">
        <v>3514</v>
      </c>
    </row>
    <row r="43" spans="1:6" ht="45">
      <c r="A43" s="60" t="s">
        <v>3595</v>
      </c>
      <c r="B43" s="61" t="s">
        <v>4141</v>
      </c>
      <c r="C43" s="70" t="s">
        <v>3596</v>
      </c>
      <c r="D43" s="70" t="s">
        <v>3597</v>
      </c>
      <c r="E43" s="70" t="s">
        <v>4010</v>
      </c>
      <c r="F43" s="70" t="s">
        <v>3598</v>
      </c>
    </row>
    <row r="44" spans="1:6" ht="30">
      <c r="A44" s="60" t="s">
        <v>3599</v>
      </c>
      <c r="B44" s="61" t="s">
        <v>4141</v>
      </c>
      <c r="C44" s="70" t="s">
        <v>3600</v>
      </c>
      <c r="D44" s="70" t="s">
        <v>3601</v>
      </c>
      <c r="E44" s="70" t="s">
        <v>4011</v>
      </c>
      <c r="F44" s="70" t="s">
        <v>3602</v>
      </c>
    </row>
    <row r="45" spans="1:6" ht="45">
      <c r="A45" s="60" t="s">
        <v>3603</v>
      </c>
      <c r="B45" s="61" t="s">
        <v>4141</v>
      </c>
      <c r="C45" s="70" t="s">
        <v>3604</v>
      </c>
      <c r="D45" s="70" t="s">
        <v>3605</v>
      </c>
      <c r="E45" s="70" t="s">
        <v>4012</v>
      </c>
      <c r="F45" s="70" t="s">
        <v>3606</v>
      </c>
    </row>
    <row r="46" spans="1:6" ht="45">
      <c r="A46" s="60" t="s">
        <v>3607</v>
      </c>
      <c r="B46" s="61" t="s">
        <v>4141</v>
      </c>
      <c r="C46" s="70" t="s">
        <v>3608</v>
      </c>
      <c r="D46" s="70" t="s">
        <v>3609</v>
      </c>
      <c r="E46" s="70" t="s">
        <v>4013</v>
      </c>
      <c r="F46" s="70" t="s">
        <v>3610</v>
      </c>
    </row>
    <row r="47" spans="1:6" ht="30">
      <c r="A47" s="61" t="s">
        <v>4005</v>
      </c>
      <c r="B47" s="61" t="s">
        <v>4141</v>
      </c>
      <c r="C47" s="60" t="s">
        <v>3517</v>
      </c>
      <c r="D47" s="60" t="s">
        <v>3561</v>
      </c>
      <c r="E47" s="61" t="s">
        <v>3560</v>
      </c>
      <c r="F47" s="61" t="s">
        <v>3516</v>
      </c>
    </row>
    <row r="48" spans="1:6" ht="30">
      <c r="A48" s="60" t="s">
        <v>3622</v>
      </c>
      <c r="B48" s="61" t="s">
        <v>4141</v>
      </c>
      <c r="C48" s="70" t="s">
        <v>3623</v>
      </c>
      <c r="D48" s="70" t="s">
        <v>3624</v>
      </c>
      <c r="E48" s="70" t="s">
        <v>4029</v>
      </c>
      <c r="F48" s="70" t="s">
        <v>3625</v>
      </c>
    </row>
    <row r="49" spans="1:6" ht="60">
      <c r="A49" s="60" t="s">
        <v>3626</v>
      </c>
      <c r="B49" s="61" t="s">
        <v>4141</v>
      </c>
      <c r="C49" s="70" t="s">
        <v>3627</v>
      </c>
      <c r="D49" s="70" t="s">
        <v>3628</v>
      </c>
      <c r="E49" s="70" t="s">
        <v>4030</v>
      </c>
      <c r="F49" s="70" t="s">
        <v>3629</v>
      </c>
    </row>
    <row r="50" spans="1:6">
      <c r="A50" s="60" t="s">
        <v>3630</v>
      </c>
      <c r="B50" s="61" t="s">
        <v>4141</v>
      </c>
      <c r="C50" s="70" t="s">
        <v>3631</v>
      </c>
      <c r="D50" s="70" t="s">
        <v>3632</v>
      </c>
      <c r="E50" s="70" t="s">
        <v>4031</v>
      </c>
      <c r="F50" s="70" t="s">
        <v>3633</v>
      </c>
    </row>
    <row r="51" spans="1:6" ht="30">
      <c r="A51" s="60" t="s">
        <v>3634</v>
      </c>
      <c r="B51" s="61" t="s">
        <v>4141</v>
      </c>
      <c r="C51" s="70" t="s">
        <v>3635</v>
      </c>
      <c r="D51" s="70" t="s">
        <v>3636</v>
      </c>
      <c r="E51" s="70" t="s">
        <v>4032</v>
      </c>
      <c r="F51" s="70" t="s">
        <v>3637</v>
      </c>
    </row>
    <row r="52" spans="1:6" ht="30">
      <c r="A52" s="60" t="s">
        <v>3638</v>
      </c>
      <c r="B52" s="61" t="s">
        <v>4141</v>
      </c>
      <c r="C52" s="70" t="s">
        <v>3639</v>
      </c>
      <c r="D52" s="70" t="s">
        <v>3640</v>
      </c>
      <c r="E52" s="70" t="s">
        <v>4033</v>
      </c>
      <c r="F52" s="70" t="s">
        <v>3641</v>
      </c>
    </row>
    <row r="53" spans="1:6">
      <c r="A53" s="60" t="s">
        <v>3642</v>
      </c>
      <c r="B53" s="61" t="s">
        <v>4141</v>
      </c>
      <c r="C53" s="70" t="s">
        <v>3643</v>
      </c>
      <c r="D53" s="70" t="s">
        <v>3644</v>
      </c>
      <c r="E53" s="70" t="s">
        <v>4034</v>
      </c>
      <c r="F53" s="70" t="s">
        <v>3645</v>
      </c>
    </row>
    <row r="54" spans="1:6" ht="30">
      <c r="A54" s="60" t="s">
        <v>3646</v>
      </c>
      <c r="B54" s="61" t="s">
        <v>4141</v>
      </c>
      <c r="C54" s="70" t="s">
        <v>3647</v>
      </c>
      <c r="D54" s="70" t="s">
        <v>3648</v>
      </c>
      <c r="E54" s="70" t="s">
        <v>4035</v>
      </c>
      <c r="F54" s="70" t="s">
        <v>3649</v>
      </c>
    </row>
    <row r="55" spans="1:6" ht="30">
      <c r="A55" s="60" t="s">
        <v>3650</v>
      </c>
      <c r="B55" s="61" t="s">
        <v>4141</v>
      </c>
      <c r="C55" s="70" t="s">
        <v>3651</v>
      </c>
      <c r="D55" s="70" t="s">
        <v>3652</v>
      </c>
      <c r="E55" s="70" t="s">
        <v>4036</v>
      </c>
      <c r="F55" s="70" t="s">
        <v>3653</v>
      </c>
    </row>
    <row r="56" spans="1:6" ht="45">
      <c r="A56" s="60" t="s">
        <v>1934</v>
      </c>
      <c r="B56" s="61" t="s">
        <v>4141</v>
      </c>
      <c r="C56" s="70" t="s">
        <v>3654</v>
      </c>
      <c r="D56" s="70" t="s">
        <v>3655</v>
      </c>
      <c r="E56" s="70" t="s">
        <v>4037</v>
      </c>
      <c r="F56" s="70" t="s">
        <v>3656</v>
      </c>
    </row>
    <row r="57" spans="1:6" ht="30">
      <c r="A57" s="60" t="s">
        <v>3657</v>
      </c>
      <c r="B57" s="61" t="s">
        <v>4141</v>
      </c>
      <c r="C57" s="70" t="s">
        <v>3658</v>
      </c>
      <c r="D57" s="70" t="s">
        <v>3659</v>
      </c>
      <c r="E57" s="70" t="s">
        <v>4038</v>
      </c>
      <c r="F57" s="70" t="s">
        <v>3660</v>
      </c>
    </row>
    <row r="58" spans="1:6" ht="45">
      <c r="A58" s="60" t="s">
        <v>3661</v>
      </c>
      <c r="B58" s="61" t="s">
        <v>4141</v>
      </c>
      <c r="C58" s="70" t="s">
        <v>3662</v>
      </c>
      <c r="D58" s="70" t="s">
        <v>3663</v>
      </c>
      <c r="E58" s="70" t="s">
        <v>4039</v>
      </c>
      <c r="F58" s="70" t="s">
        <v>3664</v>
      </c>
    </row>
    <row r="59" spans="1:6">
      <c r="A59" s="60" t="s">
        <v>3668</v>
      </c>
      <c r="B59" s="61" t="s">
        <v>4141</v>
      </c>
      <c r="C59" s="70" t="s">
        <v>3669</v>
      </c>
      <c r="D59" s="70" t="s">
        <v>3670</v>
      </c>
      <c r="E59" s="70" t="s">
        <v>4042</v>
      </c>
      <c r="F59" s="70" t="s">
        <v>3671</v>
      </c>
    </row>
    <row r="60" spans="1:6" ht="45">
      <c r="A60" s="60" t="s">
        <v>3684</v>
      </c>
      <c r="B60" s="61" t="s">
        <v>4141</v>
      </c>
      <c r="C60" s="70" t="s">
        <v>3685</v>
      </c>
      <c r="D60" s="70" t="s">
        <v>3686</v>
      </c>
      <c r="E60" s="70" t="s">
        <v>4046</v>
      </c>
      <c r="F60" s="70" t="s">
        <v>3687</v>
      </c>
    </row>
    <row r="61" spans="1:6" ht="30">
      <c r="A61" s="60" t="s">
        <v>3688</v>
      </c>
      <c r="B61" s="61" t="s">
        <v>4141</v>
      </c>
      <c r="C61" s="70" t="s">
        <v>3689</v>
      </c>
      <c r="D61" s="70" t="s">
        <v>3690</v>
      </c>
      <c r="E61" s="70" t="s">
        <v>4047</v>
      </c>
      <c r="F61" s="70" t="s">
        <v>3691</v>
      </c>
    </row>
    <row r="62" spans="1:6" ht="30">
      <c r="A62" s="60" t="s">
        <v>3692</v>
      </c>
      <c r="B62" s="61" t="s">
        <v>4141</v>
      </c>
      <c r="C62" s="70" t="s">
        <v>3693</v>
      </c>
      <c r="D62" s="70" t="s">
        <v>3694</v>
      </c>
      <c r="E62" s="70" t="s">
        <v>4048</v>
      </c>
      <c r="F62" s="70" t="s">
        <v>3695</v>
      </c>
    </row>
    <row r="63" spans="1:6" ht="30">
      <c r="A63" s="60" t="s">
        <v>3696</v>
      </c>
      <c r="B63" s="61" t="s">
        <v>4141</v>
      </c>
      <c r="C63" s="70" t="s">
        <v>3697</v>
      </c>
      <c r="D63" s="70" t="s">
        <v>3698</v>
      </c>
      <c r="E63" s="70" t="s">
        <v>4049</v>
      </c>
      <c r="F63" s="70" t="s">
        <v>3699</v>
      </c>
    </row>
    <row r="64" spans="1:6" ht="30">
      <c r="A64" s="60" t="s">
        <v>3700</v>
      </c>
      <c r="B64" s="61" t="s">
        <v>4141</v>
      </c>
      <c r="C64" s="70" t="s">
        <v>3701</v>
      </c>
      <c r="D64" s="70" t="s">
        <v>3702</v>
      </c>
      <c r="E64" s="70" t="s">
        <v>4050</v>
      </c>
      <c r="F64" s="70" t="s">
        <v>3703</v>
      </c>
    </row>
    <row r="65" spans="1:6" ht="30">
      <c r="A65" s="60" t="s">
        <v>3704</v>
      </c>
      <c r="B65" s="61" t="s">
        <v>4141</v>
      </c>
      <c r="C65" s="70" t="s">
        <v>3705</v>
      </c>
      <c r="D65" s="70" t="s">
        <v>3706</v>
      </c>
      <c r="E65" s="70" t="s">
        <v>4051</v>
      </c>
      <c r="F65" s="70" t="s">
        <v>3707</v>
      </c>
    </row>
    <row r="66" spans="1:6" ht="30">
      <c r="A66" s="60" t="s">
        <v>3708</v>
      </c>
      <c r="B66" s="61" t="s">
        <v>4141</v>
      </c>
      <c r="C66" s="70" t="s">
        <v>3709</v>
      </c>
      <c r="D66" s="70" t="s">
        <v>3710</v>
      </c>
      <c r="E66" s="70" t="s">
        <v>4052</v>
      </c>
      <c r="F66" s="70" t="s">
        <v>3711</v>
      </c>
    </row>
    <row r="67" spans="1:6" ht="30">
      <c r="A67" s="60" t="s">
        <v>3712</v>
      </c>
      <c r="B67" s="61" t="s">
        <v>4141</v>
      </c>
      <c r="C67" s="70" t="s">
        <v>3713</v>
      </c>
      <c r="D67" s="70" t="s">
        <v>3714</v>
      </c>
      <c r="E67" s="70" t="s">
        <v>4053</v>
      </c>
      <c r="F67" s="70" t="s">
        <v>3715</v>
      </c>
    </row>
    <row r="68" spans="1:6">
      <c r="A68" s="60" t="s">
        <v>3716</v>
      </c>
      <c r="B68" s="61" t="s">
        <v>4141</v>
      </c>
      <c r="C68" s="70" t="s">
        <v>3717</v>
      </c>
      <c r="D68" s="70" t="s">
        <v>3718</v>
      </c>
      <c r="E68" s="70" t="s">
        <v>4054</v>
      </c>
      <c r="F68" s="70" t="s">
        <v>3719</v>
      </c>
    </row>
    <row r="69" spans="1:6">
      <c r="A69" s="60" t="s">
        <v>3720</v>
      </c>
      <c r="B69" s="61" t="s">
        <v>4141</v>
      </c>
      <c r="C69" s="70" t="s">
        <v>3721</v>
      </c>
      <c r="D69" s="70" t="s">
        <v>3722</v>
      </c>
      <c r="E69" s="70" t="s">
        <v>4055</v>
      </c>
      <c r="F69" s="70" t="s">
        <v>3723</v>
      </c>
    </row>
    <row r="70" spans="1:6" ht="30">
      <c r="A70" s="60" t="s">
        <v>3728</v>
      </c>
      <c r="B70" s="61" t="s">
        <v>4141</v>
      </c>
      <c r="C70" s="70" t="s">
        <v>3729</v>
      </c>
      <c r="D70" s="70" t="s">
        <v>3730</v>
      </c>
      <c r="E70" s="70" t="s">
        <v>4057</v>
      </c>
      <c r="F70" s="70" t="s">
        <v>3731</v>
      </c>
    </row>
    <row r="71" spans="1:6" ht="45">
      <c r="A71" s="60" t="s">
        <v>3732</v>
      </c>
      <c r="B71" s="61" t="s">
        <v>4141</v>
      </c>
      <c r="C71" s="70" t="s">
        <v>3733</v>
      </c>
      <c r="D71" s="70" t="s">
        <v>3734</v>
      </c>
      <c r="E71" s="70" t="s">
        <v>4058</v>
      </c>
      <c r="F71" s="70" t="s">
        <v>3735</v>
      </c>
    </row>
    <row r="72" spans="1:6" ht="30">
      <c r="A72" s="60" t="s">
        <v>3736</v>
      </c>
      <c r="B72" s="61" t="s">
        <v>4141</v>
      </c>
      <c r="C72" s="70" t="s">
        <v>3737</v>
      </c>
      <c r="D72" s="70" t="s">
        <v>3738</v>
      </c>
      <c r="E72" s="70" t="s">
        <v>4059</v>
      </c>
      <c r="F72" s="70" t="s">
        <v>3739</v>
      </c>
    </row>
    <row r="73" spans="1:6" ht="30">
      <c r="A73" s="60" t="s">
        <v>3743</v>
      </c>
      <c r="B73" s="61" t="s">
        <v>4141</v>
      </c>
      <c r="C73" s="70" t="s">
        <v>3744</v>
      </c>
      <c r="D73" s="70" t="s">
        <v>3745</v>
      </c>
      <c r="E73" s="70" t="s">
        <v>4062</v>
      </c>
      <c r="F73" s="70" t="s">
        <v>3746</v>
      </c>
    </row>
    <row r="74" spans="1:6" ht="30">
      <c r="A74" s="60" t="s">
        <v>3747</v>
      </c>
      <c r="B74" s="61" t="s">
        <v>4141</v>
      </c>
      <c r="C74" s="70" t="s">
        <v>3748</v>
      </c>
      <c r="D74" s="70" t="s">
        <v>3749</v>
      </c>
      <c r="E74" s="70" t="s">
        <v>4063</v>
      </c>
      <c r="F74" s="70" t="s">
        <v>3750</v>
      </c>
    </row>
    <row r="75" spans="1:6">
      <c r="A75" s="60" t="s">
        <v>3751</v>
      </c>
      <c r="B75" s="61" t="s">
        <v>4141</v>
      </c>
      <c r="C75" s="70" t="s">
        <v>3752</v>
      </c>
      <c r="D75" s="70" t="s">
        <v>3753</v>
      </c>
      <c r="E75" s="70" t="s">
        <v>4064</v>
      </c>
      <c r="F75" s="70" t="s">
        <v>3754</v>
      </c>
    </row>
    <row r="76" spans="1:6" ht="45">
      <c r="A76" s="60" t="s">
        <v>3755</v>
      </c>
      <c r="B76" s="61" t="s">
        <v>4141</v>
      </c>
      <c r="C76" s="70" t="s">
        <v>3756</v>
      </c>
      <c r="D76" s="70" t="s">
        <v>3757</v>
      </c>
      <c r="E76" s="70" t="s">
        <v>4065</v>
      </c>
      <c r="F76" s="70" t="s">
        <v>3758</v>
      </c>
    </row>
    <row r="77" spans="1:6" ht="45">
      <c r="A77" s="60" t="s">
        <v>3759</v>
      </c>
      <c r="B77" s="61" t="s">
        <v>4141</v>
      </c>
      <c r="C77" s="70" t="s">
        <v>3760</v>
      </c>
      <c r="D77" s="70" t="s">
        <v>3761</v>
      </c>
      <c r="E77" s="70" t="s">
        <v>4066</v>
      </c>
      <c r="F77" s="70" t="s">
        <v>3762</v>
      </c>
    </row>
    <row r="78" spans="1:6">
      <c r="A78" s="60" t="s">
        <v>1956</v>
      </c>
      <c r="B78" s="61" t="s">
        <v>4141</v>
      </c>
      <c r="C78" s="70" t="s">
        <v>3763</v>
      </c>
      <c r="D78" s="70" t="s">
        <v>3764</v>
      </c>
      <c r="E78" s="70" t="s">
        <v>4067</v>
      </c>
      <c r="F78" s="70" t="s">
        <v>3765</v>
      </c>
    </row>
    <row r="79" spans="1:6">
      <c r="A79" s="60" t="s">
        <v>3766</v>
      </c>
      <c r="B79" s="61" t="s">
        <v>4141</v>
      </c>
      <c r="C79" s="70" t="s">
        <v>3767</v>
      </c>
      <c r="D79" s="70" t="s">
        <v>3768</v>
      </c>
      <c r="E79" s="70" t="s">
        <v>4068</v>
      </c>
      <c r="F79" s="70" t="s">
        <v>3769</v>
      </c>
    </row>
    <row r="80" spans="1:6" ht="45">
      <c r="A80" s="60" t="s">
        <v>3316</v>
      </c>
      <c r="B80" s="61" t="s">
        <v>4141</v>
      </c>
      <c r="C80" s="70" t="s">
        <v>3778</v>
      </c>
      <c r="D80" s="70" t="s">
        <v>3779</v>
      </c>
      <c r="E80" s="70" t="s">
        <v>4070</v>
      </c>
      <c r="F80" s="70" t="s">
        <v>3780</v>
      </c>
    </row>
    <row r="81" spans="1:6" ht="30">
      <c r="A81" s="60" t="s">
        <v>3781</v>
      </c>
      <c r="B81" s="61" t="s">
        <v>4141</v>
      </c>
      <c r="C81" s="70" t="s">
        <v>3782</v>
      </c>
      <c r="D81" s="70" t="s">
        <v>3783</v>
      </c>
      <c r="E81" s="70" t="s">
        <v>4071</v>
      </c>
      <c r="F81" s="70" t="s">
        <v>3784</v>
      </c>
    </row>
    <row r="82" spans="1:6" ht="30">
      <c r="A82" s="60" t="s">
        <v>3785</v>
      </c>
      <c r="B82" s="61" t="s">
        <v>4141</v>
      </c>
      <c r="C82" s="70" t="s">
        <v>3786</v>
      </c>
      <c r="D82" s="70" t="s">
        <v>3787</v>
      </c>
      <c r="E82" s="70" t="s">
        <v>4072</v>
      </c>
      <c r="F82" s="70" t="s">
        <v>3788</v>
      </c>
    </row>
    <row r="83" spans="1:6" ht="30">
      <c r="A83" s="60" t="s">
        <v>3789</v>
      </c>
      <c r="B83" s="61" t="s">
        <v>4141</v>
      </c>
      <c r="C83" s="70" t="s">
        <v>3790</v>
      </c>
      <c r="D83" s="70" t="s">
        <v>4077</v>
      </c>
      <c r="E83" s="70" t="s">
        <v>4073</v>
      </c>
      <c r="F83" s="70" t="s">
        <v>3791</v>
      </c>
    </row>
    <row r="84" spans="1:6" ht="45">
      <c r="A84" s="60" t="s">
        <v>3792</v>
      </c>
      <c r="B84" s="61" t="s">
        <v>4141</v>
      </c>
      <c r="C84" s="70" t="s">
        <v>3793</v>
      </c>
      <c r="D84" s="70" t="s">
        <v>3794</v>
      </c>
      <c r="E84" s="70" t="s">
        <v>4074</v>
      </c>
      <c r="F84" s="70" t="s">
        <v>3795</v>
      </c>
    </row>
    <row r="85" spans="1:6">
      <c r="A85" s="60" t="s">
        <v>3796</v>
      </c>
      <c r="B85" s="61" t="s">
        <v>4141</v>
      </c>
      <c r="C85" s="70" t="s">
        <v>3797</v>
      </c>
      <c r="D85" s="70" t="s">
        <v>4076</v>
      </c>
      <c r="E85" s="70" t="s">
        <v>4075</v>
      </c>
      <c r="F85" s="70" t="s">
        <v>3798</v>
      </c>
    </row>
    <row r="86" spans="1:6" ht="30">
      <c r="A86" s="60" t="s">
        <v>3799</v>
      </c>
      <c r="B86" s="61" t="s">
        <v>4141</v>
      </c>
      <c r="C86" s="70" t="s">
        <v>3800</v>
      </c>
      <c r="D86" s="70" t="s">
        <v>3801</v>
      </c>
      <c r="E86" s="70" t="s">
        <v>4078</v>
      </c>
      <c r="F86" s="70" t="s">
        <v>3802</v>
      </c>
    </row>
    <row r="87" spans="1:6" ht="30">
      <c r="A87" s="60" t="s">
        <v>1816</v>
      </c>
      <c r="B87" s="61" t="s">
        <v>4141</v>
      </c>
      <c r="C87" s="70" t="s">
        <v>3803</v>
      </c>
      <c r="D87" s="70" t="s">
        <v>3804</v>
      </c>
      <c r="E87" s="70" t="s">
        <v>4079</v>
      </c>
      <c r="F87" s="70" t="s">
        <v>3805</v>
      </c>
    </row>
    <row r="88" spans="1:6" ht="30">
      <c r="A88" s="60" t="s">
        <v>3806</v>
      </c>
      <c r="B88" s="61" t="s">
        <v>4141</v>
      </c>
      <c r="C88" s="70" t="s">
        <v>3807</v>
      </c>
      <c r="D88" s="70" t="s">
        <v>3808</v>
      </c>
      <c r="E88" s="70" t="s">
        <v>4080</v>
      </c>
      <c r="F88" s="70" t="s">
        <v>3809</v>
      </c>
    </row>
    <row r="89" spans="1:6" ht="30">
      <c r="A89" s="60" t="s">
        <v>3810</v>
      </c>
      <c r="B89" s="61" t="s">
        <v>4141</v>
      </c>
      <c r="C89" s="70" t="s">
        <v>3811</v>
      </c>
      <c r="D89" s="70" t="s">
        <v>3812</v>
      </c>
      <c r="E89" s="70" t="s">
        <v>4081</v>
      </c>
      <c r="F89" s="70" t="s">
        <v>3813</v>
      </c>
    </row>
    <row r="90" spans="1:6" ht="30">
      <c r="A90" s="60" t="s">
        <v>3814</v>
      </c>
      <c r="B90" s="61" t="s">
        <v>4141</v>
      </c>
      <c r="C90" s="70" t="s">
        <v>3815</v>
      </c>
      <c r="D90" s="70" t="s">
        <v>3816</v>
      </c>
      <c r="E90" s="70" t="s">
        <v>4082</v>
      </c>
      <c r="F90" s="70" t="s">
        <v>3817</v>
      </c>
    </row>
    <row r="91" spans="1:6" ht="45">
      <c r="A91" s="60" t="s">
        <v>3818</v>
      </c>
      <c r="B91" s="61" t="s">
        <v>4141</v>
      </c>
      <c r="C91" s="70" t="s">
        <v>3819</v>
      </c>
      <c r="D91" s="70" t="s">
        <v>3820</v>
      </c>
      <c r="E91" s="70" t="s">
        <v>4083</v>
      </c>
      <c r="F91" s="70" t="s">
        <v>3821</v>
      </c>
    </row>
    <row r="92" spans="1:6" ht="30">
      <c r="A92" s="60" t="s">
        <v>3822</v>
      </c>
      <c r="B92" s="61" t="s">
        <v>4141</v>
      </c>
      <c r="C92" s="70" t="s">
        <v>3823</v>
      </c>
      <c r="D92" s="70" t="s">
        <v>3824</v>
      </c>
      <c r="E92" s="70" t="s">
        <v>4084</v>
      </c>
      <c r="F92" s="70" t="s">
        <v>3825</v>
      </c>
    </row>
    <row r="93" spans="1:6">
      <c r="A93" s="60" t="s">
        <v>3826</v>
      </c>
      <c r="B93" s="61" t="s">
        <v>4141</v>
      </c>
      <c r="C93" s="70" t="s">
        <v>3827</v>
      </c>
      <c r="D93" s="70" t="s">
        <v>3828</v>
      </c>
      <c r="E93" s="70" t="s">
        <v>4085</v>
      </c>
      <c r="F93" s="70" t="s">
        <v>3829</v>
      </c>
    </row>
    <row r="94" spans="1:6" ht="30">
      <c r="A94" s="60" t="s">
        <v>3830</v>
      </c>
      <c r="B94" s="61" t="s">
        <v>4141</v>
      </c>
      <c r="C94" s="70" t="s">
        <v>3831</v>
      </c>
      <c r="D94" s="70" t="s">
        <v>3832</v>
      </c>
      <c r="E94" s="70" t="s">
        <v>4086</v>
      </c>
      <c r="F94" s="70" t="s">
        <v>3833</v>
      </c>
    </row>
    <row r="95" spans="1:6" ht="30">
      <c r="A95" s="60" t="s">
        <v>3840</v>
      </c>
      <c r="B95" s="61" t="s">
        <v>4141</v>
      </c>
      <c r="C95" s="70" t="s">
        <v>3841</v>
      </c>
      <c r="D95" s="70" t="s">
        <v>3842</v>
      </c>
      <c r="E95" s="70" t="s">
        <v>4089</v>
      </c>
      <c r="F95" s="70" t="s">
        <v>3843</v>
      </c>
    </row>
    <row r="96" spans="1:6">
      <c r="A96" s="60" t="s">
        <v>3844</v>
      </c>
      <c r="B96" s="61" t="s">
        <v>4141</v>
      </c>
      <c r="C96" s="70" t="s">
        <v>3845</v>
      </c>
      <c r="D96" s="70" t="s">
        <v>3846</v>
      </c>
      <c r="E96" s="70" t="s">
        <v>4090</v>
      </c>
      <c r="F96" s="70" t="s">
        <v>3847</v>
      </c>
    </row>
    <row r="97" spans="1:6" ht="45">
      <c r="A97" s="60" t="s">
        <v>3848</v>
      </c>
      <c r="B97" s="61" t="s">
        <v>4141</v>
      </c>
      <c r="C97" s="70" t="s">
        <v>3849</v>
      </c>
      <c r="D97" s="70" t="s">
        <v>3850</v>
      </c>
      <c r="E97" s="70" t="s">
        <v>4091</v>
      </c>
      <c r="F97" s="70" t="s">
        <v>3851</v>
      </c>
    </row>
    <row r="98" spans="1:6" ht="30">
      <c r="A98" s="60" t="s">
        <v>3852</v>
      </c>
      <c r="B98" s="61" t="s">
        <v>4141</v>
      </c>
      <c r="C98" s="70" t="s">
        <v>3853</v>
      </c>
      <c r="D98" s="70" t="s">
        <v>3854</v>
      </c>
      <c r="E98" s="70" t="s">
        <v>4092</v>
      </c>
      <c r="F98" s="70" t="s">
        <v>3855</v>
      </c>
    </row>
    <row r="99" spans="1:6" ht="45">
      <c r="A99" s="60" t="s">
        <v>3856</v>
      </c>
      <c r="B99" s="61" t="s">
        <v>4141</v>
      </c>
      <c r="C99" s="70" t="s">
        <v>3857</v>
      </c>
      <c r="D99" s="70" t="s">
        <v>3858</v>
      </c>
      <c r="E99" s="70" t="s">
        <v>4093</v>
      </c>
      <c r="F99" s="70" t="s">
        <v>3859</v>
      </c>
    </row>
    <row r="100" spans="1:6" ht="60">
      <c r="A100" s="60" t="s">
        <v>3860</v>
      </c>
      <c r="B100" s="61" t="s">
        <v>4141</v>
      </c>
      <c r="C100" s="70" t="s">
        <v>3861</v>
      </c>
      <c r="D100" s="70" t="s">
        <v>3862</v>
      </c>
      <c r="E100" s="70" t="s">
        <v>4094</v>
      </c>
      <c r="F100" s="70" t="s">
        <v>3863</v>
      </c>
    </row>
    <row r="101" spans="1:6" ht="45">
      <c r="A101" s="60" t="s">
        <v>3864</v>
      </c>
      <c r="B101" s="61" t="s">
        <v>4141</v>
      </c>
      <c r="C101" s="70" t="s">
        <v>3865</v>
      </c>
      <c r="D101" s="70" t="s">
        <v>3866</v>
      </c>
      <c r="E101" s="70" t="s">
        <v>4095</v>
      </c>
      <c r="F101" s="70" t="s">
        <v>3867</v>
      </c>
    </row>
    <row r="102" spans="1:6" ht="30">
      <c r="A102" s="60" t="s">
        <v>3868</v>
      </c>
      <c r="B102" s="61" t="s">
        <v>4141</v>
      </c>
      <c r="C102" s="70" t="s">
        <v>3869</v>
      </c>
      <c r="D102" s="70" t="s">
        <v>3870</v>
      </c>
      <c r="E102" s="70" t="s">
        <v>4096</v>
      </c>
      <c r="F102" s="70" t="s">
        <v>3871</v>
      </c>
    </row>
    <row r="103" spans="1:6">
      <c r="A103" s="60" t="s">
        <v>3872</v>
      </c>
      <c r="B103" s="61" t="s">
        <v>4141</v>
      </c>
      <c r="C103" s="70" t="s">
        <v>3873</v>
      </c>
      <c r="D103" s="70" t="s">
        <v>3874</v>
      </c>
      <c r="E103" s="70" t="s">
        <v>4097</v>
      </c>
      <c r="F103" s="70" t="s">
        <v>3875</v>
      </c>
    </row>
    <row r="104" spans="1:6">
      <c r="A104" s="60" t="s">
        <v>3876</v>
      </c>
      <c r="B104" s="61" t="s">
        <v>4141</v>
      </c>
      <c r="C104" s="70" t="s">
        <v>3877</v>
      </c>
      <c r="D104" s="70" t="s">
        <v>3878</v>
      </c>
      <c r="E104" s="70" t="s">
        <v>4098</v>
      </c>
      <c r="F104" s="70" t="s">
        <v>3879</v>
      </c>
    </row>
    <row r="105" spans="1:6" ht="30">
      <c r="A105" s="60" t="s">
        <v>3890</v>
      </c>
      <c r="B105" s="61" t="s">
        <v>4141</v>
      </c>
      <c r="C105" s="70" t="s">
        <v>3891</v>
      </c>
      <c r="D105" s="70" t="s">
        <v>3892</v>
      </c>
      <c r="E105" s="70" t="s">
        <v>4103</v>
      </c>
      <c r="F105" s="70" t="s">
        <v>3893</v>
      </c>
    </row>
    <row r="106" spans="1:6">
      <c r="A106" s="60" t="s">
        <v>3894</v>
      </c>
      <c r="B106" s="61" t="s">
        <v>4141</v>
      </c>
      <c r="C106" s="70" t="s">
        <v>3895</v>
      </c>
      <c r="D106" s="70" t="s">
        <v>3896</v>
      </c>
      <c r="E106" s="70" t="s">
        <v>4104</v>
      </c>
      <c r="F106" s="70" t="s">
        <v>3897</v>
      </c>
    </row>
    <row r="107" spans="1:6" ht="30">
      <c r="A107" s="60" t="s">
        <v>3898</v>
      </c>
      <c r="B107" s="61" t="s">
        <v>4141</v>
      </c>
      <c r="C107" s="70" t="s">
        <v>3899</v>
      </c>
      <c r="D107" s="70" t="s">
        <v>3900</v>
      </c>
      <c r="E107" s="70" t="s">
        <v>4105</v>
      </c>
      <c r="F107" s="70" t="s">
        <v>3901</v>
      </c>
    </row>
    <row r="108" spans="1:6" ht="30">
      <c r="A108" s="60" t="s">
        <v>3902</v>
      </c>
      <c r="B108" s="61" t="s">
        <v>4141</v>
      </c>
      <c r="C108" s="70" t="s">
        <v>3903</v>
      </c>
      <c r="D108" s="70" t="s">
        <v>3904</v>
      </c>
      <c r="E108" s="70" t="s">
        <v>4106</v>
      </c>
      <c r="F108" s="70" t="s">
        <v>3905</v>
      </c>
    </row>
    <row r="109" spans="1:6" ht="60">
      <c r="A109" s="60" t="s">
        <v>3906</v>
      </c>
      <c r="B109" s="61" t="s">
        <v>4141</v>
      </c>
      <c r="C109" s="70" t="s">
        <v>3907</v>
      </c>
      <c r="D109" s="70" t="s">
        <v>3908</v>
      </c>
      <c r="E109" s="70" t="s">
        <v>4107</v>
      </c>
      <c r="F109" s="70" t="s">
        <v>3909</v>
      </c>
    </row>
    <row r="110" spans="1:6">
      <c r="A110" s="60" t="s">
        <v>3910</v>
      </c>
      <c r="B110" s="61" t="s">
        <v>4141</v>
      </c>
      <c r="C110" s="70" t="s">
        <v>3911</v>
      </c>
      <c r="D110" s="70" t="s">
        <v>3912</v>
      </c>
      <c r="E110" s="70" t="s">
        <v>4108</v>
      </c>
      <c r="F110" s="70" t="s">
        <v>3913</v>
      </c>
    </row>
    <row r="111" spans="1:6" ht="30">
      <c r="A111" s="60" t="s">
        <v>3914</v>
      </c>
      <c r="B111" s="61" t="s">
        <v>4141</v>
      </c>
      <c r="C111" s="70" t="s">
        <v>3915</v>
      </c>
      <c r="D111" s="70" t="s">
        <v>3916</v>
      </c>
      <c r="E111" s="70" t="s">
        <v>4109</v>
      </c>
      <c r="F111" s="70" t="s">
        <v>3917</v>
      </c>
    </row>
    <row r="112" spans="1:6" ht="45">
      <c r="A112" s="60" t="s">
        <v>3918</v>
      </c>
      <c r="B112" s="61" t="s">
        <v>4141</v>
      </c>
      <c r="C112" s="70" t="s">
        <v>3919</v>
      </c>
      <c r="D112" s="70" t="s">
        <v>3920</v>
      </c>
      <c r="E112" s="70" t="s">
        <v>4110</v>
      </c>
      <c r="F112" s="70" t="s">
        <v>3921</v>
      </c>
    </row>
    <row r="113" spans="1:6" ht="30">
      <c r="A113" s="60" t="s">
        <v>3922</v>
      </c>
      <c r="B113" s="61" t="s">
        <v>4141</v>
      </c>
      <c r="C113" s="70" t="s">
        <v>3923</v>
      </c>
      <c r="D113" s="70" t="s">
        <v>3924</v>
      </c>
      <c r="E113" s="70" t="s">
        <v>4111</v>
      </c>
      <c r="F113" s="70" t="s">
        <v>3925</v>
      </c>
    </row>
    <row r="114" spans="1:6" ht="30">
      <c r="A114" s="60" t="s">
        <v>3926</v>
      </c>
      <c r="B114" s="61" t="s">
        <v>4141</v>
      </c>
      <c r="C114" s="70" t="s">
        <v>3927</v>
      </c>
      <c r="D114" s="70" t="s">
        <v>3928</v>
      </c>
      <c r="E114" s="70" t="s">
        <v>4112</v>
      </c>
      <c r="F114" s="70" t="s">
        <v>3929</v>
      </c>
    </row>
    <row r="115" spans="1:6" ht="45">
      <c r="A115" s="60" t="s">
        <v>1990</v>
      </c>
      <c r="B115" s="61" t="s">
        <v>4141</v>
      </c>
      <c r="C115" s="70" t="s">
        <v>3930</v>
      </c>
      <c r="D115" s="70" t="s">
        <v>3931</v>
      </c>
      <c r="E115" s="70" t="s">
        <v>4113</v>
      </c>
      <c r="F115" s="70" t="s">
        <v>3932</v>
      </c>
    </row>
    <row r="116" spans="1:6" ht="30">
      <c r="A116" s="60" t="s">
        <v>3933</v>
      </c>
      <c r="B116" s="61" t="s">
        <v>4141</v>
      </c>
      <c r="C116" s="70" t="s">
        <v>3934</v>
      </c>
      <c r="D116" s="70" t="s">
        <v>3935</v>
      </c>
      <c r="E116" s="70" t="s">
        <v>4114</v>
      </c>
      <c r="F116" s="70" t="s">
        <v>3936</v>
      </c>
    </row>
    <row r="117" spans="1:6" ht="30">
      <c r="A117" s="60" t="s">
        <v>3937</v>
      </c>
      <c r="B117" s="61" t="s">
        <v>4141</v>
      </c>
      <c r="C117" s="70" t="s">
        <v>3938</v>
      </c>
      <c r="D117" s="70" t="s">
        <v>3939</v>
      </c>
      <c r="E117" s="70" t="s">
        <v>4115</v>
      </c>
      <c r="F117" s="70" t="s">
        <v>3940</v>
      </c>
    </row>
    <row r="118" spans="1:6" ht="30">
      <c r="A118" s="60" t="s">
        <v>3945</v>
      </c>
      <c r="B118" s="61" t="s">
        <v>4141</v>
      </c>
      <c r="C118" s="70" t="s">
        <v>3946</v>
      </c>
      <c r="D118" s="70" t="s">
        <v>3947</v>
      </c>
      <c r="E118" s="70" t="s">
        <v>4123</v>
      </c>
      <c r="F118" s="70" t="s">
        <v>3948</v>
      </c>
    </row>
    <row r="119" spans="1:6" ht="45">
      <c r="A119" s="60" t="s">
        <v>3949</v>
      </c>
      <c r="B119" s="61" t="s">
        <v>4141</v>
      </c>
      <c r="C119" s="70" t="s">
        <v>3950</v>
      </c>
      <c r="D119" s="70" t="s">
        <v>3951</v>
      </c>
      <c r="E119" s="70" t="s">
        <v>4128</v>
      </c>
      <c r="F119" s="70" t="s">
        <v>3952</v>
      </c>
    </row>
    <row r="120" spans="1:6">
      <c r="A120" s="60" t="s">
        <v>1875</v>
      </c>
      <c r="B120" s="61" t="s">
        <v>4141</v>
      </c>
      <c r="C120" s="70" t="s">
        <v>3957</v>
      </c>
      <c r="D120" s="70" t="s">
        <v>3958</v>
      </c>
      <c r="E120" s="70" t="s">
        <v>4125</v>
      </c>
      <c r="F120" s="70" t="s">
        <v>3959</v>
      </c>
    </row>
    <row r="121" spans="1:6">
      <c r="A121" s="60" t="s">
        <v>3960</v>
      </c>
      <c r="B121" s="61" t="s">
        <v>4141</v>
      </c>
      <c r="C121" s="70" t="s">
        <v>3961</v>
      </c>
      <c r="D121" s="70" t="s">
        <v>3962</v>
      </c>
      <c r="E121" s="70" t="s">
        <v>4053</v>
      </c>
      <c r="F121" s="70" t="s">
        <v>3963</v>
      </c>
    </row>
    <row r="122" spans="1:6" ht="30">
      <c r="A122" s="61" t="s">
        <v>4000</v>
      </c>
      <c r="B122" s="61" t="s">
        <v>4141</v>
      </c>
      <c r="C122" s="60" t="s">
        <v>3547</v>
      </c>
      <c r="D122" s="60" t="s">
        <v>3570</v>
      </c>
      <c r="E122" s="61" t="s">
        <v>3569</v>
      </c>
      <c r="F122" s="61" t="s">
        <v>3546</v>
      </c>
    </row>
    <row r="123" spans="1:6" ht="30">
      <c r="A123" s="60" t="s">
        <v>3964</v>
      </c>
      <c r="B123" s="61" t="s">
        <v>4141</v>
      </c>
      <c r="C123" s="70" t="s">
        <v>3965</v>
      </c>
      <c r="D123" s="70" t="s">
        <v>3966</v>
      </c>
      <c r="E123" s="70" t="s">
        <v>4126</v>
      </c>
      <c r="F123" s="70" t="s">
        <v>3967</v>
      </c>
    </row>
    <row r="124" spans="1:6" ht="30">
      <c r="A124" s="60" t="s">
        <v>2923</v>
      </c>
      <c r="B124" s="61" t="s">
        <v>4141</v>
      </c>
      <c r="C124" s="70" t="s">
        <v>3968</v>
      </c>
      <c r="D124" s="70" t="s">
        <v>3969</v>
      </c>
      <c r="E124" s="70" t="s">
        <v>4127</v>
      </c>
      <c r="F124" s="70" t="s">
        <v>3970</v>
      </c>
    </row>
    <row r="125" spans="1:6" ht="30">
      <c r="A125" s="60" t="s">
        <v>3971</v>
      </c>
      <c r="B125" s="61" t="s">
        <v>4141</v>
      </c>
      <c r="C125" s="70" t="s">
        <v>3972</v>
      </c>
      <c r="D125" s="70" t="s">
        <v>3973</v>
      </c>
      <c r="E125" s="70" t="s">
        <v>4129</v>
      </c>
      <c r="F125" s="70" t="s">
        <v>3974</v>
      </c>
    </row>
    <row r="126" spans="1:6" ht="30">
      <c r="A126" s="60" t="s">
        <v>3975</v>
      </c>
      <c r="B126" s="61" t="s">
        <v>4141</v>
      </c>
      <c r="C126" s="70" t="s">
        <v>3976</v>
      </c>
      <c r="D126" s="70" t="s">
        <v>3977</v>
      </c>
      <c r="E126" s="70" t="s">
        <v>4130</v>
      </c>
      <c r="F126" s="70" t="s">
        <v>3978</v>
      </c>
    </row>
    <row r="127" spans="1:6" ht="30">
      <c r="A127" s="61" t="s">
        <v>4001</v>
      </c>
      <c r="B127" s="61" t="s">
        <v>4141</v>
      </c>
      <c r="C127" s="60" t="s">
        <v>3549</v>
      </c>
      <c r="D127" s="60" t="s">
        <v>3566</v>
      </c>
      <c r="E127" s="61" t="s">
        <v>3567</v>
      </c>
      <c r="F127" s="61" t="s">
        <v>3548</v>
      </c>
    </row>
    <row r="128" spans="1:6" ht="30">
      <c r="A128" s="61" t="s">
        <v>4002</v>
      </c>
      <c r="B128" s="61" t="s">
        <v>4141</v>
      </c>
      <c r="C128" s="60" t="s">
        <v>3553</v>
      </c>
      <c r="D128" s="60" t="s">
        <v>3565</v>
      </c>
      <c r="E128" s="61" t="s">
        <v>3564</v>
      </c>
      <c r="F128" s="61" t="s">
        <v>3552</v>
      </c>
    </row>
    <row r="129" spans="1:6" ht="30">
      <c r="A129" s="60" t="s">
        <v>2929</v>
      </c>
      <c r="B129" s="61" t="s">
        <v>4141</v>
      </c>
      <c r="C129" s="70" t="s">
        <v>3979</v>
      </c>
      <c r="D129" s="70" t="s">
        <v>3980</v>
      </c>
      <c r="E129" s="70" t="s">
        <v>4131</v>
      </c>
      <c r="F129" s="70" t="s">
        <v>3981</v>
      </c>
    </row>
  </sheetData>
  <sortState xmlns:xlrd2="http://schemas.microsoft.com/office/spreadsheetml/2017/richdata2" ref="A2:F37">
    <sortCondition ref="B2:B37"/>
  </sortState>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AA095-161B-448D-B750-CC906FF6BAD0}">
  <dimension ref="A1:F30"/>
  <sheetViews>
    <sheetView topLeftCell="A30" workbookViewId="0">
      <selection activeCell="F2" sqref="F2:F30"/>
    </sheetView>
  </sheetViews>
  <sheetFormatPr defaultRowHeight="15"/>
  <cols>
    <col min="1" max="1" width="30.42578125" customWidth="1"/>
    <col min="2" max="2" width="24.42578125" customWidth="1"/>
    <col min="3" max="3" width="31.5703125" customWidth="1"/>
    <col min="4" max="4" width="48.85546875" customWidth="1"/>
    <col min="5" max="5" width="16.28515625" customWidth="1"/>
    <col min="6" max="6" width="69.28515625" customWidth="1"/>
  </cols>
  <sheetData>
    <row r="1" spans="1:6">
      <c r="A1" s="66" t="s">
        <v>247</v>
      </c>
      <c r="B1" s="66" t="s">
        <v>0</v>
      </c>
      <c r="C1" s="66" t="s">
        <v>1807</v>
      </c>
      <c r="D1" s="66" t="s">
        <v>3336</v>
      </c>
      <c r="E1" s="67" t="s">
        <v>3417</v>
      </c>
      <c r="F1" s="66" t="s">
        <v>310</v>
      </c>
    </row>
    <row r="2" spans="1:6" ht="90">
      <c r="A2" s="3" t="s">
        <v>57</v>
      </c>
      <c r="B2" s="3" t="s">
        <v>3093</v>
      </c>
      <c r="C2" s="3" t="s">
        <v>3420</v>
      </c>
      <c r="D2" s="3"/>
      <c r="E2" s="22" t="b">
        <v>1</v>
      </c>
      <c r="F2" s="64" t="str">
        <f>"/// &lt;summary&gt; "&amp;CHAR(10)&amp;"/// "&amp; IF(ISBLANK($D2), $C2,$D2) &amp; CHAR(10)&amp;"///&lt;/summary&gt; "&amp;CHAR(10) &amp; IF($E2, "[XmlAttribute]" &amp; CHAR(10),"") &amp;"public "&amp;$B2&amp;"? "&amp;$A2&amp;"{ get; set; }" &amp; CHAR(10)</f>
        <v xml:space="preserve">/// &lt;summary&gt; 
/// Hex value of the color
///&lt;/summary&gt; 
[XmlAttribute]
public HexBinary? Val{ get; set; }
</v>
      </c>
    </row>
    <row r="3" spans="1:6" ht="105">
      <c r="A3" s="69" t="s">
        <v>3421</v>
      </c>
      <c r="B3" s="3" t="s">
        <v>3477</v>
      </c>
      <c r="C3" s="3"/>
      <c r="D3" s="4" t="s">
        <v>3450</v>
      </c>
      <c r="E3" s="22" t="b">
        <v>1</v>
      </c>
      <c r="F3" s="64" t="str">
        <f t="shared" ref="F3:F30" si="0">"/// &lt;summary&gt; "&amp;CHAR(10)&amp;"/// "&amp; IF(ISBLANK($D3), $C3,$D3) &amp; CHAR(10)&amp;"///&lt;/summary&gt; "&amp;CHAR(10) &amp; IF($E3, "[XmlAttribute]" &amp; CHAR(10),"") &amp;"public "&amp;$B3&amp;"? "&amp;$A3&amp;"{ get; set; }" &amp; CHAR(10)</f>
        <v xml:space="preserve">/// &lt;summary&gt; 
/// Specifies a lighter version of its input color. A 10% tint is 10% of the input color combined with 90% white.
///&lt;/summary&gt; 
[XmlAttribute]
public Percentage? Tint{ get; set; }
</v>
      </c>
    </row>
    <row r="4" spans="1:6" ht="105">
      <c r="A4" s="69" t="s">
        <v>3422</v>
      </c>
      <c r="B4" s="3" t="s">
        <v>3477</v>
      </c>
      <c r="C4" s="3"/>
      <c r="D4" s="4" t="s">
        <v>3451</v>
      </c>
      <c r="E4" s="22" t="b">
        <v>1</v>
      </c>
      <c r="F4" s="64" t="str">
        <f t="shared" si="0"/>
        <v xml:space="preserve">/// &lt;summary&gt; 
/// Specifies a darker version of its input color. A 10% shade is 10% of the input color combined with 90% black.
///&lt;/summary&gt; 
[XmlAttribute]
public Percentage? Shade{ get; set; }
</v>
      </c>
    </row>
    <row r="5" spans="1:6" ht="135">
      <c r="A5" s="69" t="s">
        <v>3423</v>
      </c>
      <c r="B5" s="3" t="s">
        <v>2232</v>
      </c>
      <c r="C5" s="3"/>
      <c r="D5" s="4" t="s">
        <v>3452</v>
      </c>
      <c r="E5" s="22" t="b">
        <v>1</v>
      </c>
      <c r="F5" s="64" t="str">
        <f t="shared" si="0"/>
        <v xml:space="preserve">/// &lt;summary&gt; 
/// Specifies that the color rendered should be the complement of its input color with the complement being defined as such. Two colors are called complementary if, when mixed they produce a shade of grey. For instance, the complement of red which is (255, 0, 0) is cyan which is (0, 255, 255).
///&lt;/summary&gt; 
[XmlAttribute]
public bool? Complement{ get; set; }
</v>
      </c>
    </row>
    <row r="6" spans="1:6" ht="90">
      <c r="A6" s="69" t="s">
        <v>3424</v>
      </c>
      <c r="B6" s="3" t="s">
        <v>2232</v>
      </c>
      <c r="C6" s="3"/>
      <c r="D6" s="4" t="s">
        <v>3453</v>
      </c>
      <c r="E6" s="22" t="b">
        <v>1</v>
      </c>
      <c r="F6" s="64" t="str">
        <f t="shared" si="0"/>
        <v xml:space="preserve">/// &lt;summary&gt; 
/// Specifies the inverse of its input color.
///&lt;/summary&gt; 
[XmlAttribute]
public bool? Inverse{ get; set; }
</v>
      </c>
    </row>
    <row r="7" spans="1:6" ht="105">
      <c r="A7" s="69" t="s">
        <v>3425</v>
      </c>
      <c r="B7" s="3" t="s">
        <v>2232</v>
      </c>
      <c r="C7" s="3"/>
      <c r="D7" s="4" t="s">
        <v>3454</v>
      </c>
      <c r="E7" s="22" t="b">
        <v>1</v>
      </c>
      <c r="F7" s="64" t="str">
        <f t="shared" si="0"/>
        <v xml:space="preserve">/// &lt;summary&gt; 
/// Specifies a grayscale of its input color, taking into relative intensities of the red, green, and blue primaries.
///&lt;/summary&gt; 
[XmlAttribute]
public bool? Gray{ get; set; }
</v>
      </c>
    </row>
    <row r="8" spans="1:6" ht="105">
      <c r="A8" s="69" t="s">
        <v>3426</v>
      </c>
      <c r="B8" s="3" t="s">
        <v>3477</v>
      </c>
      <c r="C8" s="3"/>
      <c r="D8" s="4" t="s">
        <v>3455</v>
      </c>
      <c r="E8" s="22" t="b">
        <v>1</v>
      </c>
      <c r="F8" s="64" t="str">
        <f t="shared" si="0"/>
        <v xml:space="preserve">/// &lt;summary&gt; 
/// Specifies its input color with the specific opacity, but with its color unchanged.
///&lt;/summary&gt; 
[XmlAttribute]
public Percentage? Alpha{ get; set; }
</v>
      </c>
    </row>
    <row r="9" spans="1:6" ht="165">
      <c r="A9" s="69" t="s">
        <v>3427</v>
      </c>
      <c r="B9" s="3" t="s">
        <v>3477</v>
      </c>
      <c r="C9" s="3"/>
      <c r="D9" s="4" t="s">
        <v>3456</v>
      </c>
      <c r="E9" s="22" t="b">
        <v>1</v>
      </c>
      <c r="F9" s="64" t="str">
        <f t="shared" si="0"/>
        <v xml:space="preserve">/// &lt;summary&gt; 
/// Specifies a more or less opaque version of its input color. Increases or decreases the input alpha percentage by the specified percentage offset. A 10% alpha offset increases a 50% opacity to 60%. A -10% alpha offset decreases a 50% opacity to 40%. The transformed alpha values are limited to a range of 0 to 100%. A 10% alpha offset increase to a 100% opaque object still results in 100% opacity.
///&lt;/summary&gt; 
[XmlAttribute]
public Percentage? AlphaOffset{ get; set; }
</v>
      </c>
    </row>
    <row r="10" spans="1:6" ht="135">
      <c r="A10" s="69" t="s">
        <v>3428</v>
      </c>
      <c r="B10" s="3" t="s">
        <v>3477</v>
      </c>
      <c r="C10" s="3"/>
      <c r="D10" s="4" t="s">
        <v>3457</v>
      </c>
      <c r="E10" s="22" t="b">
        <v>1</v>
      </c>
      <c r="F10" s="64" t="str">
        <f t="shared" si="0"/>
        <v xml:space="preserve">/// &lt;summary&gt; 
/// Specifies a more or less opaque version of its input color. An alpha modulate never increases the alpha beyond 100%. A 200% alpha modulate makes a input color twice as opaque as before. A 50% alpha modulate makes a input color half as opaque as before.
///&lt;/summary&gt; 
[XmlAttribute]
public Percentage? AlphaModulation{ get; set; }
</v>
      </c>
    </row>
    <row r="11" spans="1:6" ht="105">
      <c r="A11" s="69" t="s">
        <v>3429</v>
      </c>
      <c r="B11" s="3" t="s">
        <v>3449</v>
      </c>
      <c r="C11" s="3"/>
      <c r="D11" s="4" t="s">
        <v>3458</v>
      </c>
      <c r="E11" s="22" t="b">
        <v>1</v>
      </c>
      <c r="F11" s="64" t="str">
        <f t="shared" si="0"/>
        <v xml:space="preserve">/// &lt;summary&gt; 
/// Specifies the input color with the specified hue, but with its saturation and luminance unchanged.
///&lt;/summary&gt; 
[XmlAttribute]
public Angle? Hue{ get; set; }
</v>
      </c>
    </row>
    <row r="12" spans="1:6" ht="105">
      <c r="A12" s="69" t="s">
        <v>3430</v>
      </c>
      <c r="B12" s="3" t="s">
        <v>3449</v>
      </c>
      <c r="C12" s="3"/>
      <c r="D12" s="4" t="s">
        <v>3459</v>
      </c>
      <c r="E12" s="22" t="b">
        <v>1</v>
      </c>
      <c r="F12" s="64" t="str">
        <f t="shared" si="0"/>
        <v xml:space="preserve">/// &lt;summary&gt; 
/// Specifies the input color with its hue shifted, but with its saturation and luminance unchanged.
///&lt;/summary&gt; 
[XmlAttribute]
public Angle? HueOffset{ get; set; }
</v>
      </c>
    </row>
    <row r="13" spans="1:6" ht="120">
      <c r="A13" s="69" t="s">
        <v>3431</v>
      </c>
      <c r="B13" s="3" t="s">
        <v>3477</v>
      </c>
      <c r="C13" s="3"/>
      <c r="D13" s="4" t="s">
        <v>3460</v>
      </c>
      <c r="E13" s="22" t="b">
        <v>1</v>
      </c>
      <c r="F13" s="64" t="str">
        <f t="shared" si="0"/>
        <v xml:space="preserve">/// &lt;summary&gt; 
/// Specifies the input color with its hue modulated by the given percentage. A 50% hue modulate decreases the angular hue value by half. A 200% hue modulate doubles the angular hue value.
///&lt;/summary&gt; 
[XmlAttribute]
public Percentage? HueModulation{ get; set; }
</v>
      </c>
    </row>
    <row r="14" spans="1:6" ht="120">
      <c r="A14" s="69" t="s">
        <v>3432</v>
      </c>
      <c r="B14" s="3" t="s">
        <v>3477</v>
      </c>
      <c r="C14" s="3"/>
      <c r="D14" s="4" t="s">
        <v>3461</v>
      </c>
      <c r="E14" s="22" t="b">
        <v>1</v>
      </c>
      <c r="F14" s="64" t="str">
        <f t="shared" si="0"/>
        <v xml:space="preserve">/// &lt;summary&gt; 
/// Specifies the input color with the specified saturation, but with its hue and luminance unchanged. Typically saturation values fall in the range [0%, 100%].
///&lt;/summary&gt; 
[XmlAttribute]
public Percentage? Saturation{ get; set; }
</v>
      </c>
    </row>
    <row r="15" spans="1:6" ht="120">
      <c r="A15" s="69" t="s">
        <v>3433</v>
      </c>
      <c r="B15" s="3" t="s">
        <v>3477</v>
      </c>
      <c r="C15" s="3"/>
      <c r="D15" s="4" t="s">
        <v>3462</v>
      </c>
      <c r="E15" s="22" t="b">
        <v>1</v>
      </c>
      <c r="F15" s="64" t="str">
        <f t="shared" si="0"/>
        <v xml:space="preserve">/// &lt;summary&gt; 
/// Specifies the input color with its saturation shifted, but with its hue and luminance unchanged. A 10% offset to 20% saturation yields 30% saturation.
///&lt;/summary&gt; 
[XmlAttribute]
public Percentage? SaturationOffset{ get; set; }
</v>
      </c>
    </row>
    <row r="16" spans="1:6" ht="120">
      <c r="A16" s="69" t="s">
        <v>3434</v>
      </c>
      <c r="B16" s="3" t="s">
        <v>3477</v>
      </c>
      <c r="C16" s="3"/>
      <c r="D16" s="4" t="s">
        <v>3463</v>
      </c>
      <c r="E16" s="22" t="b">
        <v>1</v>
      </c>
      <c r="F16" s="64" t="str">
        <f t="shared" si="0"/>
        <v xml:space="preserve">/// &lt;summary&gt; 
/// Specifies the input color with its saturation modulated by the given percentage. A 50% saturation modulate reduces the saturation by half. A 200% saturation modulate doubles the saturation.
///&lt;/summary&gt; 
[XmlAttribute]
public Percentage? SaturationModulation{ get; set; }
</v>
      </c>
    </row>
    <row r="17" spans="1:6" ht="120">
      <c r="A17" s="69" t="s">
        <v>3435</v>
      </c>
      <c r="B17" s="3" t="s">
        <v>3477</v>
      </c>
      <c r="C17" s="3"/>
      <c r="D17" s="4" t="s">
        <v>3464</v>
      </c>
      <c r="E17" s="22" t="b">
        <v>1</v>
      </c>
      <c r="F17" s="64" t="str">
        <f t="shared" si="0"/>
        <v xml:space="preserve">/// &lt;summary&gt; 
/// Specifies the input color with the specified luminance, but with its hue and saturation unchanged. Typically luminance values fall in the range [0%, 100%].
///&lt;/summary&gt; 
[XmlAttribute]
public Percentage? Luminance{ get; set; }
</v>
      </c>
    </row>
    <row r="18" spans="1:6" ht="105">
      <c r="A18" s="69" t="s">
        <v>3436</v>
      </c>
      <c r="B18" s="3" t="s">
        <v>3477</v>
      </c>
      <c r="C18" s="3"/>
      <c r="D18" s="4" t="s">
        <v>3465</v>
      </c>
      <c r="E18" s="22" t="b">
        <v>1</v>
      </c>
      <c r="F18" s="64" t="str">
        <f t="shared" si="0"/>
        <v xml:space="preserve">/// &lt;summary&gt; 
/// Specifies the input color with its luminance shifted, but with its hue and saturation unchanged.
///&lt;/summary&gt; 
[XmlAttribute]
public Percentage? LuminanceOffset{ get; set; }
</v>
      </c>
    </row>
    <row r="19" spans="1:6" ht="120">
      <c r="A19" s="69" t="s">
        <v>3437</v>
      </c>
      <c r="B19" s="3" t="s">
        <v>3477</v>
      </c>
      <c r="C19" s="3"/>
      <c r="D19" s="4" t="s">
        <v>3466</v>
      </c>
      <c r="E19" s="22" t="b">
        <v>1</v>
      </c>
      <c r="F19" s="64" t="str">
        <f t="shared" si="0"/>
        <v xml:space="preserve">/// &lt;summary&gt; 
/// Specifies the input color with its luminance modulated by the given percentage. A 50% luminance modulate reduces the luminance by half. A 200% luminance modulate doubles the luminance.
///&lt;/summary&gt; 
[XmlAttribute]
public Percentage? LuminanceModulation{ get; set; }
</v>
      </c>
    </row>
    <row r="20" spans="1:6" ht="105">
      <c r="A20" s="69" t="s">
        <v>3438</v>
      </c>
      <c r="B20" s="3" t="s">
        <v>3477</v>
      </c>
      <c r="C20" s="3"/>
      <c r="D20" s="4" t="s">
        <v>3467</v>
      </c>
      <c r="E20" s="22" t="b">
        <v>1</v>
      </c>
      <c r="F20" s="64" t="str">
        <f t="shared" si="0"/>
        <v xml:space="preserve">/// &lt;summary&gt; 
/// Specifies the input color with the specified red component, but with its green and blue color components unchanged.
///&lt;/summary&gt; 
[XmlAttribute]
public Percentage? Red{ get; set; }
</v>
      </c>
    </row>
    <row r="21" spans="1:6" ht="105">
      <c r="A21" s="69" t="s">
        <v>3439</v>
      </c>
      <c r="B21" s="3" t="s">
        <v>3477</v>
      </c>
      <c r="C21" s="3"/>
      <c r="D21" s="4" t="s">
        <v>3468</v>
      </c>
      <c r="E21" s="22" t="b">
        <v>1</v>
      </c>
      <c r="F21" s="64" t="str">
        <f t="shared" si="0"/>
        <v xml:space="preserve">/// &lt;summary&gt; 
/// Specifies the input color with its red component shifted, but with its green and blue color components unchanged.
///&lt;/summary&gt; 
[XmlAttribute]
public Percentage? RedOffset{ get; set; }
</v>
      </c>
    </row>
    <row r="22" spans="1:6" ht="120">
      <c r="A22" s="69" t="s">
        <v>3440</v>
      </c>
      <c r="B22" s="3" t="s">
        <v>3477</v>
      </c>
      <c r="C22" s="3"/>
      <c r="D22" s="4" t="s">
        <v>3469</v>
      </c>
      <c r="E22" s="22" t="b">
        <v>1</v>
      </c>
      <c r="F22" s="64" t="str">
        <f t="shared" si="0"/>
        <v xml:space="preserve">/// &lt;summary&gt; 
/// Specifies the input color with its red component modulated by the given percentage. A 50% red modulate reduces the red component by half. A 200% red modulate doubles the red component.
///&lt;/summary&gt; 
[XmlAttribute]
public Percentage? RedModulation{ get; set; }
</v>
      </c>
    </row>
    <row r="23" spans="1:6" ht="105">
      <c r="A23" s="69" t="s">
        <v>3441</v>
      </c>
      <c r="B23" s="3" t="s">
        <v>3477</v>
      </c>
      <c r="C23" s="3"/>
      <c r="D23" s="4" t="s">
        <v>3476</v>
      </c>
      <c r="E23" s="22" t="b">
        <v>1</v>
      </c>
      <c r="F23" s="64" t="str">
        <f t="shared" si="0"/>
        <v xml:space="preserve">/// &lt;summary&gt; 
/// Specifies the input color with the specified green component, but with its red and blue color components unchanged.
///&lt;/summary&gt; 
[XmlAttribute]
public Percentage? Green{ get; set; }
</v>
      </c>
    </row>
    <row r="24" spans="1:6" ht="105">
      <c r="A24" s="69" t="s">
        <v>3442</v>
      </c>
      <c r="B24" s="3" t="s">
        <v>3477</v>
      </c>
      <c r="C24" s="3"/>
      <c r="D24" s="4" t="s">
        <v>3476</v>
      </c>
      <c r="E24" s="22" t="b">
        <v>1</v>
      </c>
      <c r="F24" s="64" t="str">
        <f t="shared" si="0"/>
        <v xml:space="preserve">/// &lt;summary&gt; 
/// Specifies the input color with the specified green component, but with its red and blue color components unchanged.
///&lt;/summary&gt; 
[XmlAttribute]
public Percentage? GreenOffset{ get; set; }
</v>
      </c>
    </row>
    <row r="25" spans="1:6" ht="120">
      <c r="A25" s="69" t="s">
        <v>3443</v>
      </c>
      <c r="B25" s="3" t="s">
        <v>3477</v>
      </c>
      <c r="C25" s="3"/>
      <c r="D25" s="4" t="s">
        <v>3470</v>
      </c>
      <c r="E25" s="22" t="b">
        <v>1</v>
      </c>
      <c r="F25" s="64" t="str">
        <f t="shared" si="0"/>
        <v xml:space="preserve">/// &lt;summary&gt; 
/// Specifies the input color with its green component modulated by the given percentage. A 50% green modulate reduces the green component by half. A 200% green modulate doubles the green component.
///&lt;/summary&gt; 
[XmlAttribute]
public Percentage? GreenModulation{ get; set; }
</v>
      </c>
    </row>
    <row r="26" spans="1:6" ht="105">
      <c r="A26" s="69" t="s">
        <v>3444</v>
      </c>
      <c r="B26" s="3" t="s">
        <v>3477</v>
      </c>
      <c r="C26" s="3"/>
      <c r="D26" s="4" t="s">
        <v>3471</v>
      </c>
      <c r="E26" s="22" t="b">
        <v>1</v>
      </c>
      <c r="F26" s="64" t="str">
        <f t="shared" si="0"/>
        <v xml:space="preserve">/// &lt;summary&gt; 
/// Specifies the input color with the specific blue component, but with the red and green color components unchanged.
///&lt;/summary&gt; 
[XmlAttribute]
public Percentage? Blue{ get; set; }
</v>
      </c>
    </row>
    <row r="27" spans="1:6" ht="105">
      <c r="A27" s="69" t="s">
        <v>3445</v>
      </c>
      <c r="B27" s="3" t="s">
        <v>3477</v>
      </c>
      <c r="C27" s="3"/>
      <c r="D27" s="4" t="s">
        <v>3472</v>
      </c>
      <c r="E27" s="22" t="b">
        <v>1</v>
      </c>
      <c r="F27" s="64" t="str">
        <f t="shared" si="0"/>
        <v xml:space="preserve">/// &lt;summary&gt; 
/// Specifies the input color with its blue component shifted, but with its red and green color components unchanged.
///&lt;/summary&gt; 
[XmlAttribute]
public Percentage? BlueOffset{ get; set; }
</v>
      </c>
    </row>
    <row r="28" spans="1:6" ht="120">
      <c r="A28" s="69" t="s">
        <v>3446</v>
      </c>
      <c r="B28" s="3" t="s">
        <v>3477</v>
      </c>
      <c r="C28" s="3"/>
      <c r="D28" s="4" t="s">
        <v>3473</v>
      </c>
      <c r="E28" s="22" t="b">
        <v>1</v>
      </c>
      <c r="F28" s="64" t="str">
        <f t="shared" si="0"/>
        <v xml:space="preserve">/// &lt;summary&gt; 
/// Specifies the input color with its blue component modulated by the given percentage. A 50% blue modulate reduces the blue component by half. A 200% blue modulate doubles the blue component.
///&lt;/summary&gt; 
[XmlAttribute]
public Percentage? BlueModulation{ get; set; }
</v>
      </c>
    </row>
    <row r="29" spans="1:6" ht="105">
      <c r="A29" s="69" t="s">
        <v>3447</v>
      </c>
      <c r="B29" s="3" t="s">
        <v>2232</v>
      </c>
      <c r="C29" s="3"/>
      <c r="D29" s="4" t="s">
        <v>3474</v>
      </c>
      <c r="E29" s="22" t="b">
        <v>1</v>
      </c>
      <c r="F29" s="64" t="str">
        <f t="shared" si="0"/>
        <v xml:space="preserve">/// &lt;summary&gt; 
/// Specifies that the output color rendered by the generating application should be the sRGB gamma shift of the input color.
///&lt;/summary&gt; 
[XmlAttribute]
public bool? Gamma{ get; set; }
</v>
      </c>
    </row>
    <row r="30" spans="1:6" ht="105">
      <c r="A30" s="69" t="s">
        <v>3448</v>
      </c>
      <c r="B30" s="3" t="s">
        <v>2232</v>
      </c>
      <c r="C30" s="3"/>
      <c r="D30" s="4" t="s">
        <v>3475</v>
      </c>
      <c r="E30" s="22" t="b">
        <v>1</v>
      </c>
      <c r="F30" s="64" t="str">
        <f t="shared" si="0"/>
        <v xml:space="preserve">/// &lt;summary&gt; 
/// Specifies that the output color rendered by the generating application should be the inverse sRGB gamma shift of the input color.
///&lt;/summary&gt; 
[XmlAttribute]
public bool? InverseGamma{ get; set; }
</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A9BA6-AEEE-4D87-BF3F-86EFEF9B2344}">
  <dimension ref="A1:F29"/>
  <sheetViews>
    <sheetView topLeftCell="A21" workbookViewId="0">
      <selection activeCell="A2" sqref="A2:D29"/>
    </sheetView>
  </sheetViews>
  <sheetFormatPr defaultRowHeight="15"/>
  <cols>
    <col min="1" max="1" width="28" style="3" customWidth="1"/>
    <col min="2" max="2" width="23.5703125" style="3" customWidth="1"/>
    <col min="3" max="3" width="20" style="3" customWidth="1"/>
    <col min="4" max="4" width="49" style="4" customWidth="1"/>
    <col min="5" max="5" width="9.140625" style="3"/>
    <col min="6" max="6" width="27.5703125" style="3" customWidth="1"/>
    <col min="7" max="16384" width="9.140625" style="3"/>
  </cols>
  <sheetData>
    <row r="1" spans="1:6">
      <c r="A1" s="66" t="s">
        <v>247</v>
      </c>
      <c r="B1" s="66" t="s">
        <v>0</v>
      </c>
      <c r="C1" s="66" t="s">
        <v>1807</v>
      </c>
      <c r="D1" s="66" t="s">
        <v>3336</v>
      </c>
      <c r="E1" s="67" t="s">
        <v>3417</v>
      </c>
      <c r="F1" s="66" t="s">
        <v>310</v>
      </c>
    </row>
    <row r="2" spans="1:6" ht="45">
      <c r="A2" s="69" t="s">
        <v>3421</v>
      </c>
      <c r="B2" s="3" t="s">
        <v>3477</v>
      </c>
      <c r="D2" s="4" t="s">
        <v>3450</v>
      </c>
    </row>
    <row r="3" spans="1:6" ht="45">
      <c r="A3" s="69" t="s">
        <v>3422</v>
      </c>
      <c r="B3" s="3" t="s">
        <v>3477</v>
      </c>
      <c r="D3" s="4" t="s">
        <v>3451</v>
      </c>
    </row>
    <row r="4" spans="1:6" ht="90">
      <c r="A4" s="69" t="s">
        <v>3423</v>
      </c>
      <c r="B4" s="3" t="s">
        <v>2232</v>
      </c>
      <c r="D4" s="4" t="s">
        <v>3452</v>
      </c>
    </row>
    <row r="5" spans="1:6">
      <c r="A5" s="69" t="s">
        <v>3424</v>
      </c>
      <c r="B5" s="3" t="s">
        <v>2232</v>
      </c>
      <c r="D5" s="4" t="s">
        <v>3453</v>
      </c>
    </row>
    <row r="6" spans="1:6" ht="45">
      <c r="A6" s="69" t="s">
        <v>3425</v>
      </c>
      <c r="B6" s="3" t="s">
        <v>2232</v>
      </c>
      <c r="D6" s="4" t="s">
        <v>3454</v>
      </c>
    </row>
    <row r="7" spans="1:6" ht="30">
      <c r="A7" s="69" t="s">
        <v>3426</v>
      </c>
      <c r="B7" s="3" t="s">
        <v>3477</v>
      </c>
      <c r="D7" s="4" t="s">
        <v>3455</v>
      </c>
    </row>
    <row r="8" spans="1:6" ht="120">
      <c r="A8" s="69" t="s">
        <v>3427</v>
      </c>
      <c r="B8" s="3" t="s">
        <v>3477</v>
      </c>
      <c r="D8" s="4" t="s">
        <v>3456</v>
      </c>
    </row>
    <row r="9" spans="1:6" ht="90">
      <c r="A9" s="69" t="s">
        <v>3428</v>
      </c>
      <c r="B9" s="3" t="s">
        <v>3477</v>
      </c>
      <c r="D9" s="4" t="s">
        <v>3457</v>
      </c>
    </row>
    <row r="10" spans="1:6" ht="30">
      <c r="A10" s="69" t="s">
        <v>3429</v>
      </c>
      <c r="B10" s="3" t="s">
        <v>3449</v>
      </c>
      <c r="D10" s="4" t="s">
        <v>3458</v>
      </c>
    </row>
    <row r="11" spans="1:6" ht="30">
      <c r="A11" s="69" t="s">
        <v>3430</v>
      </c>
      <c r="B11" s="3" t="s">
        <v>3449</v>
      </c>
      <c r="D11" s="4" t="s">
        <v>3459</v>
      </c>
    </row>
    <row r="12" spans="1:6" ht="60">
      <c r="A12" s="69" t="s">
        <v>3431</v>
      </c>
      <c r="B12" s="3" t="s">
        <v>3477</v>
      </c>
      <c r="D12" s="4" t="s">
        <v>3460</v>
      </c>
    </row>
    <row r="13" spans="1:6" ht="60">
      <c r="A13" s="69" t="s">
        <v>3432</v>
      </c>
      <c r="B13" s="3" t="s">
        <v>3477</v>
      </c>
      <c r="D13" s="4" t="s">
        <v>3461</v>
      </c>
    </row>
    <row r="14" spans="1:6" ht="45">
      <c r="A14" s="69" t="s">
        <v>3433</v>
      </c>
      <c r="B14" s="3" t="s">
        <v>3477</v>
      </c>
      <c r="D14" s="4" t="s">
        <v>3462</v>
      </c>
    </row>
    <row r="15" spans="1:6" ht="60">
      <c r="A15" s="69" t="s">
        <v>3434</v>
      </c>
      <c r="B15" s="3" t="s">
        <v>3477</v>
      </c>
      <c r="D15" s="4" t="s">
        <v>3463</v>
      </c>
    </row>
    <row r="16" spans="1:6" ht="60">
      <c r="A16" s="69" t="s">
        <v>3435</v>
      </c>
      <c r="B16" s="3" t="s">
        <v>3477</v>
      </c>
      <c r="D16" s="4" t="s">
        <v>3464</v>
      </c>
    </row>
    <row r="17" spans="1:4" ht="30">
      <c r="A17" s="69" t="s">
        <v>3436</v>
      </c>
      <c r="B17" s="3" t="s">
        <v>3477</v>
      </c>
      <c r="D17" s="4" t="s">
        <v>3465</v>
      </c>
    </row>
    <row r="18" spans="1:4" ht="60">
      <c r="A18" s="69" t="s">
        <v>3437</v>
      </c>
      <c r="B18" s="3" t="s">
        <v>3477</v>
      </c>
      <c r="D18" s="4" t="s">
        <v>3466</v>
      </c>
    </row>
    <row r="19" spans="1:4" ht="45">
      <c r="A19" s="69" t="s">
        <v>3438</v>
      </c>
      <c r="B19" s="3" t="s">
        <v>3477</v>
      </c>
      <c r="D19" s="4" t="s">
        <v>3467</v>
      </c>
    </row>
    <row r="20" spans="1:4" ht="45">
      <c r="A20" s="69" t="s">
        <v>3439</v>
      </c>
      <c r="B20" s="3" t="s">
        <v>3477</v>
      </c>
      <c r="D20" s="4" t="s">
        <v>3468</v>
      </c>
    </row>
    <row r="21" spans="1:4" ht="60">
      <c r="A21" s="69" t="s">
        <v>3440</v>
      </c>
      <c r="B21" s="3" t="s">
        <v>3477</v>
      </c>
      <c r="D21" s="4" t="s">
        <v>3469</v>
      </c>
    </row>
    <row r="22" spans="1:4" ht="45">
      <c r="A22" s="69" t="s">
        <v>3441</v>
      </c>
      <c r="B22" s="3" t="s">
        <v>3477</v>
      </c>
      <c r="D22" s="4" t="s">
        <v>3476</v>
      </c>
    </row>
    <row r="23" spans="1:4" ht="45">
      <c r="A23" s="69" t="s">
        <v>3442</v>
      </c>
      <c r="B23" s="3" t="s">
        <v>3477</v>
      </c>
      <c r="D23" s="4" t="s">
        <v>3476</v>
      </c>
    </row>
    <row r="24" spans="1:4" ht="75">
      <c r="A24" s="69" t="s">
        <v>3443</v>
      </c>
      <c r="B24" s="3" t="s">
        <v>3477</v>
      </c>
      <c r="D24" s="4" t="s">
        <v>3470</v>
      </c>
    </row>
    <row r="25" spans="1:4" ht="45">
      <c r="A25" s="69" t="s">
        <v>3444</v>
      </c>
      <c r="B25" s="3" t="s">
        <v>3477</v>
      </c>
      <c r="D25" s="4" t="s">
        <v>3471</v>
      </c>
    </row>
    <row r="26" spans="1:4" ht="45">
      <c r="A26" s="69" t="s">
        <v>3445</v>
      </c>
      <c r="B26" s="3" t="s">
        <v>3477</v>
      </c>
      <c r="D26" s="4" t="s">
        <v>3472</v>
      </c>
    </row>
    <row r="27" spans="1:4" ht="60">
      <c r="A27" s="69" t="s">
        <v>3446</v>
      </c>
      <c r="B27" s="3" t="s">
        <v>3477</v>
      </c>
      <c r="D27" s="4" t="s">
        <v>3473</v>
      </c>
    </row>
    <row r="28" spans="1:4" ht="45">
      <c r="A28" s="69" t="s">
        <v>3447</v>
      </c>
      <c r="B28" s="3" t="s">
        <v>2232</v>
      </c>
      <c r="D28" s="4" t="s">
        <v>3474</v>
      </c>
    </row>
    <row r="29" spans="1:4" ht="45">
      <c r="A29" s="69" t="s">
        <v>3448</v>
      </c>
      <c r="B29" s="3" t="s">
        <v>2232</v>
      </c>
      <c r="D29" s="4" t="s">
        <v>3475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33240-42F6-4EE5-A14C-B79B72EDAC3A}">
  <dimension ref="A1:E31"/>
  <sheetViews>
    <sheetView topLeftCell="A15" workbookViewId="0">
      <selection activeCell="F24" sqref="F24"/>
    </sheetView>
  </sheetViews>
  <sheetFormatPr defaultRowHeight="15"/>
  <cols>
    <col min="2" max="2" width="22.5703125" customWidth="1"/>
    <col min="3" max="3" width="18.42578125" style="3" customWidth="1"/>
    <col min="4" max="4" width="23.7109375" style="4" customWidth="1"/>
    <col min="5" max="5" width="80.7109375" style="4" customWidth="1"/>
  </cols>
  <sheetData>
    <row r="1" spans="1:5">
      <c r="A1" s="5" t="s">
        <v>57</v>
      </c>
      <c r="B1" s="5" t="s">
        <v>236</v>
      </c>
      <c r="C1" s="1" t="s">
        <v>0</v>
      </c>
      <c r="D1" s="2" t="s">
        <v>1</v>
      </c>
      <c r="E1" s="2" t="s">
        <v>2</v>
      </c>
    </row>
    <row r="2" spans="1:5">
      <c r="A2" s="15">
        <v>0</v>
      </c>
      <c r="B2" s="3" t="s">
        <v>23</v>
      </c>
      <c r="C2" s="3" t="s">
        <v>58</v>
      </c>
      <c r="D2" s="4" t="s">
        <v>23</v>
      </c>
      <c r="E2" t="s">
        <v>24</v>
      </c>
    </row>
    <row r="3" spans="1:5">
      <c r="A3" s="16">
        <f>A2+1</f>
        <v>1</v>
      </c>
      <c r="B3" s="3" t="s">
        <v>35</v>
      </c>
      <c r="C3" s="3" t="s">
        <v>59</v>
      </c>
      <c r="D3" s="4" t="s">
        <v>35</v>
      </c>
      <c r="E3" s="4" t="s">
        <v>36</v>
      </c>
    </row>
    <row r="4" spans="1:5">
      <c r="A4" s="15">
        <f t="shared" ref="A4:A28" si="0">A3+1</f>
        <v>2</v>
      </c>
      <c r="B4" s="3" t="s">
        <v>79</v>
      </c>
      <c r="C4" s="3" t="s">
        <v>64</v>
      </c>
      <c r="D4" s="4" t="s">
        <v>9</v>
      </c>
      <c r="E4" s="4" t="s">
        <v>10</v>
      </c>
    </row>
    <row r="5" spans="1:5">
      <c r="A5" s="16">
        <f t="shared" si="0"/>
        <v>3</v>
      </c>
      <c r="B5" s="8" t="s">
        <v>192</v>
      </c>
      <c r="C5" s="3" t="s">
        <v>69</v>
      </c>
      <c r="D5" s="4" t="s">
        <v>12</v>
      </c>
      <c r="E5" s="4" t="s">
        <v>13</v>
      </c>
    </row>
    <row r="6" spans="1:5">
      <c r="A6" s="15">
        <f t="shared" si="0"/>
        <v>4</v>
      </c>
      <c r="B6" s="6" t="s">
        <v>94</v>
      </c>
      <c r="C6" s="3" t="s">
        <v>74</v>
      </c>
      <c r="D6" s="4" t="s">
        <v>39</v>
      </c>
      <c r="E6" s="4" t="s">
        <v>40</v>
      </c>
    </row>
    <row r="7" spans="1:5">
      <c r="A7" s="16">
        <f t="shared" si="0"/>
        <v>5</v>
      </c>
      <c r="B7" s="3" t="s">
        <v>92</v>
      </c>
      <c r="C7" s="3" t="s">
        <v>237</v>
      </c>
      <c r="D7" s="4" t="s">
        <v>30</v>
      </c>
      <c r="E7" s="4" t="s">
        <v>31</v>
      </c>
    </row>
    <row r="8" spans="1:5">
      <c r="A8" s="15">
        <f t="shared" si="0"/>
        <v>6</v>
      </c>
      <c r="B8" s="3" t="s">
        <v>105</v>
      </c>
      <c r="C8" s="3" t="s">
        <v>70</v>
      </c>
      <c r="D8" s="4" t="s">
        <v>32</v>
      </c>
      <c r="E8" s="4" t="s">
        <v>33</v>
      </c>
    </row>
    <row r="9" spans="1:5">
      <c r="A9" s="16">
        <f t="shared" si="0"/>
        <v>7</v>
      </c>
      <c r="B9" s="8" t="s">
        <v>193</v>
      </c>
      <c r="C9" s="3" t="s">
        <v>75</v>
      </c>
      <c r="D9" s="4" t="s">
        <v>45</v>
      </c>
      <c r="E9" s="4" t="s">
        <v>46</v>
      </c>
    </row>
    <row r="10" spans="1:5">
      <c r="A10" s="15">
        <f t="shared" si="0"/>
        <v>8</v>
      </c>
      <c r="B10" s="6" t="s">
        <v>97</v>
      </c>
      <c r="C10" s="3" t="s">
        <v>77</v>
      </c>
      <c r="D10" s="4" t="s">
        <v>51</v>
      </c>
      <c r="E10" s="4" t="s">
        <v>52</v>
      </c>
    </row>
    <row r="11" spans="1:5">
      <c r="A11" s="16">
        <f t="shared" si="0"/>
        <v>9</v>
      </c>
      <c r="B11" s="8" t="s">
        <v>95</v>
      </c>
      <c r="C11" s="3" t="s">
        <v>238</v>
      </c>
      <c r="D11" s="4" t="s">
        <v>47</v>
      </c>
      <c r="E11" s="4" t="s">
        <v>48</v>
      </c>
    </row>
    <row r="12" spans="1:5">
      <c r="A12" s="15">
        <f t="shared" si="0"/>
        <v>10</v>
      </c>
      <c r="B12" s="6" t="s">
        <v>114</v>
      </c>
      <c r="C12" s="3" t="s">
        <v>76</v>
      </c>
      <c r="D12" s="4" t="s">
        <v>49</v>
      </c>
      <c r="E12" s="4" t="s">
        <v>50</v>
      </c>
    </row>
    <row r="13" spans="1:5">
      <c r="A13" s="16">
        <f t="shared" si="0"/>
        <v>11</v>
      </c>
      <c r="B13" s="3" t="s">
        <v>106</v>
      </c>
      <c r="C13" s="3" t="s">
        <v>60</v>
      </c>
      <c r="D13" s="4" t="s">
        <v>28</v>
      </c>
      <c r="E13" s="4" t="s">
        <v>29</v>
      </c>
    </row>
    <row r="14" spans="1:5">
      <c r="A14" s="15">
        <f t="shared" si="0"/>
        <v>12</v>
      </c>
      <c r="B14" s="3" t="s">
        <v>99</v>
      </c>
      <c r="C14" s="3" t="s">
        <v>61</v>
      </c>
      <c r="D14" s="4" t="s">
        <v>21</v>
      </c>
      <c r="E14" s="4" t="s">
        <v>22</v>
      </c>
    </row>
    <row r="15" spans="1:5">
      <c r="A15" s="16">
        <f t="shared" si="0"/>
        <v>13</v>
      </c>
      <c r="B15" s="3" t="s">
        <v>19</v>
      </c>
      <c r="C15" s="3" t="s">
        <v>68</v>
      </c>
      <c r="D15" s="4" t="s">
        <v>19</v>
      </c>
      <c r="E15" s="4" t="s">
        <v>20</v>
      </c>
    </row>
    <row r="16" spans="1:5" ht="30">
      <c r="A16" s="15">
        <f t="shared" si="0"/>
        <v>14</v>
      </c>
      <c r="B16" s="3" t="s">
        <v>17</v>
      </c>
      <c r="C16" s="3" t="s">
        <v>62</v>
      </c>
      <c r="D16" s="4" t="s">
        <v>17</v>
      </c>
      <c r="E16" s="4" t="s">
        <v>18</v>
      </c>
    </row>
    <row r="17" spans="1:5">
      <c r="A17" s="16">
        <f t="shared" si="0"/>
        <v>15</v>
      </c>
      <c r="B17" s="8" t="s">
        <v>100</v>
      </c>
      <c r="C17" s="3" t="s">
        <v>239</v>
      </c>
      <c r="D17" s="4" t="s">
        <v>100</v>
      </c>
      <c r="E17" s="4" t="s">
        <v>27</v>
      </c>
    </row>
    <row r="18" spans="1:5" ht="135">
      <c r="A18" s="16">
        <f t="shared" si="0"/>
        <v>16</v>
      </c>
      <c r="B18" s="3" t="s">
        <v>101</v>
      </c>
      <c r="C18" s="4" t="s">
        <v>235</v>
      </c>
      <c r="D18" s="4" t="s">
        <v>101</v>
      </c>
      <c r="E18" s="4" t="s">
        <v>11</v>
      </c>
    </row>
    <row r="19" spans="1:5" ht="60">
      <c r="A19" s="15">
        <f t="shared" si="0"/>
        <v>17</v>
      </c>
      <c r="B19" s="3" t="s">
        <v>107</v>
      </c>
      <c r="C19" s="4" t="s">
        <v>241</v>
      </c>
      <c r="D19" s="4" t="s">
        <v>234</v>
      </c>
      <c r="E19" s="4" t="s">
        <v>8</v>
      </c>
    </row>
    <row r="20" spans="1:5" ht="75">
      <c r="A20" s="15">
        <f t="shared" si="0"/>
        <v>18</v>
      </c>
      <c r="B20" s="3" t="s">
        <v>240</v>
      </c>
      <c r="C20" s="4" t="s">
        <v>242</v>
      </c>
      <c r="D20" s="4" t="s">
        <v>234</v>
      </c>
      <c r="E20" s="4" t="s">
        <v>245</v>
      </c>
    </row>
    <row r="21" spans="1:5" ht="30">
      <c r="A21" s="15">
        <f t="shared" si="0"/>
        <v>19</v>
      </c>
      <c r="B21" s="3" t="s">
        <v>108</v>
      </c>
      <c r="C21" s="4" t="s">
        <v>244</v>
      </c>
      <c r="D21" s="4" t="s">
        <v>41</v>
      </c>
      <c r="E21" s="4" t="s">
        <v>42</v>
      </c>
    </row>
    <row r="22" spans="1:5" ht="45">
      <c r="A22" s="15">
        <f t="shared" si="0"/>
        <v>20</v>
      </c>
      <c r="B22" s="3" t="s">
        <v>109</v>
      </c>
      <c r="C22" s="4" t="s">
        <v>243</v>
      </c>
      <c r="D22" s="4" t="s">
        <v>41</v>
      </c>
      <c r="E22" s="4" t="s">
        <v>246</v>
      </c>
    </row>
    <row r="23" spans="1:5" ht="30">
      <c r="A23" s="15">
        <f t="shared" si="0"/>
        <v>21</v>
      </c>
      <c r="B23" s="3" t="s">
        <v>110</v>
      </c>
      <c r="C23" s="3" t="s">
        <v>65</v>
      </c>
      <c r="D23" s="4" t="s">
        <v>43</v>
      </c>
      <c r="E23" s="4" t="s">
        <v>44</v>
      </c>
    </row>
    <row r="24" spans="1:5" ht="60">
      <c r="A24" s="16">
        <f t="shared" si="0"/>
        <v>22</v>
      </c>
      <c r="B24" s="3" t="s">
        <v>111</v>
      </c>
      <c r="C24" s="3" t="s">
        <v>66</v>
      </c>
      <c r="D24" s="4" t="s">
        <v>37</v>
      </c>
      <c r="E24" s="4" t="s">
        <v>38</v>
      </c>
    </row>
    <row r="25" spans="1:5" ht="30">
      <c r="A25" s="15">
        <f t="shared" si="0"/>
        <v>23</v>
      </c>
      <c r="B25" s="3" t="s">
        <v>112</v>
      </c>
      <c r="C25" s="3" t="s">
        <v>67</v>
      </c>
      <c r="D25" s="4" t="s">
        <v>55</v>
      </c>
      <c r="E25" s="4" t="s">
        <v>56</v>
      </c>
    </row>
    <row r="26" spans="1:5" ht="30">
      <c r="A26" s="16">
        <f t="shared" si="0"/>
        <v>24</v>
      </c>
      <c r="B26" s="3" t="s">
        <v>113</v>
      </c>
      <c r="C26" s="3" t="s">
        <v>72</v>
      </c>
      <c r="D26" s="4" t="s">
        <v>14</v>
      </c>
      <c r="E26" s="4" t="s">
        <v>15</v>
      </c>
    </row>
    <row r="27" spans="1:5" ht="30">
      <c r="A27" s="15">
        <f t="shared" si="0"/>
        <v>25</v>
      </c>
      <c r="B27" s="3" t="s">
        <v>91</v>
      </c>
      <c r="C27" s="3" t="s">
        <v>63</v>
      </c>
      <c r="D27" s="4" t="s">
        <v>25</v>
      </c>
      <c r="E27" s="4" t="s">
        <v>26</v>
      </c>
    </row>
    <row r="28" spans="1:5">
      <c r="A28" s="16">
        <f t="shared" si="0"/>
        <v>26</v>
      </c>
      <c r="B28" s="3" t="s">
        <v>119</v>
      </c>
      <c r="C28" s="3" t="s">
        <v>73</v>
      </c>
      <c r="D28" s="4" t="s">
        <v>16</v>
      </c>
    </row>
    <row r="29" spans="1:5" ht="30">
      <c r="A29" s="15">
        <v>4095</v>
      </c>
      <c r="B29" s="3" t="s">
        <v>4</v>
      </c>
      <c r="C29" s="3" t="s">
        <v>4</v>
      </c>
      <c r="D29" s="4" t="s">
        <v>4</v>
      </c>
      <c r="E29" s="4" t="s">
        <v>5</v>
      </c>
    </row>
    <row r="30" spans="1:5" ht="90">
      <c r="A30" s="16">
        <v>8192</v>
      </c>
      <c r="B30" s="3" t="s">
        <v>6</v>
      </c>
      <c r="C30" s="3" t="s">
        <v>71</v>
      </c>
      <c r="D30" s="4" t="s">
        <v>6</v>
      </c>
      <c r="E30" s="4" t="s">
        <v>7</v>
      </c>
    </row>
    <row r="31" spans="1:5" ht="45">
      <c r="A31" s="15">
        <v>16384</v>
      </c>
      <c r="B31" s="3" t="s">
        <v>53</v>
      </c>
      <c r="C31" s="3" t="s">
        <v>78</v>
      </c>
      <c r="D31" s="4" t="s">
        <v>53</v>
      </c>
      <c r="E31" s="4" t="s">
        <v>54</v>
      </c>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D98A7-E53D-4350-88E7-ED4F97D86959}">
  <dimension ref="A1:F31"/>
  <sheetViews>
    <sheetView workbookViewId="0">
      <selection activeCell="E21" sqref="E21"/>
    </sheetView>
  </sheetViews>
  <sheetFormatPr defaultRowHeight="15"/>
  <cols>
    <col min="2" max="2" width="27.140625" customWidth="1"/>
    <col min="3" max="3" width="20.7109375" customWidth="1"/>
    <col min="5" max="5" width="53.42578125" customWidth="1"/>
    <col min="6" max="6" width="56.28515625" customWidth="1"/>
    <col min="7" max="7" width="9.42578125" customWidth="1"/>
    <col min="8" max="8" width="18.7109375" customWidth="1"/>
  </cols>
  <sheetData>
    <row r="1" spans="1:6">
      <c r="A1" s="9" t="s">
        <v>57</v>
      </c>
      <c r="B1" s="10" t="s">
        <v>191</v>
      </c>
      <c r="C1" s="11" t="s">
        <v>103</v>
      </c>
    </row>
    <row r="2" spans="1:6">
      <c r="A2">
        <v>0</v>
      </c>
      <c r="B2" t="s">
        <v>23</v>
      </c>
      <c r="C2" t="s">
        <v>102</v>
      </c>
      <c r="E2" t="str">
        <f>"{  VariantType." &amp; B2 &amp; ", " &amp; "typeof(" &amp; C2  &amp; ") },"</f>
        <v>{  VariantType.Empty, typeof(void) },</v>
      </c>
      <c r="F2" t="str">
        <f>IF(C2=C1,"","{ typeof("&amp;C2&amp;"), "&amp;"VariantType."&amp;B2&amp;" },")</f>
        <v>{ typeof(void), VariantType.Empty },</v>
      </c>
    </row>
    <row r="3" spans="1:6">
      <c r="A3">
        <f>A2+1</f>
        <v>1</v>
      </c>
      <c r="B3" t="s">
        <v>35</v>
      </c>
      <c r="C3" t="s">
        <v>102</v>
      </c>
      <c r="E3" t="str">
        <f t="shared" ref="E3:E4" si="0">"{  VariantType." &amp; B3 &amp; ", " &amp; "typeof(" &amp; C3  &amp; ") },"</f>
        <v>{  VariantType.Null, typeof(void) },</v>
      </c>
      <c r="F3" t="str">
        <f t="shared" ref="F3:F19" si="1">IF(C3=C2,"","{ typeof("&amp;C3&amp;"), "&amp;"VariantType."&amp;B3&amp;" },")</f>
        <v/>
      </c>
    </row>
    <row r="4" spans="1:6">
      <c r="A4">
        <f t="shared" ref="A4:A28" si="2">A3+1</f>
        <v>2</v>
      </c>
      <c r="B4" t="s">
        <v>79</v>
      </c>
      <c r="C4" t="s">
        <v>9</v>
      </c>
      <c r="E4" t="str">
        <f t="shared" si="0"/>
        <v>{  VariantType.Bool, typeof(Boolean) },</v>
      </c>
      <c r="F4" t="str">
        <f t="shared" si="1"/>
        <v>{ typeof(Boolean), VariantType.Bool },</v>
      </c>
    </row>
    <row r="5" spans="1:6">
      <c r="A5">
        <f t="shared" si="2"/>
        <v>3</v>
      </c>
      <c r="B5" t="s">
        <v>192</v>
      </c>
      <c r="C5" t="s">
        <v>93</v>
      </c>
      <c r="E5" t="str">
        <f t="shared" ref="E5:E19" si="3">"{  VariantType." &amp; B5 &amp; ", " &amp; "typeof(" &amp; C5  &amp; ") },"</f>
        <v>{  VariantType.Int8, typeof(SByte) },</v>
      </c>
      <c r="F5" t="str">
        <f t="shared" si="1"/>
        <v>{ typeof(SByte), VariantType.Int8 },</v>
      </c>
    </row>
    <row r="6" spans="1:6">
      <c r="A6">
        <f t="shared" si="2"/>
        <v>4</v>
      </c>
      <c r="B6" t="s">
        <v>94</v>
      </c>
      <c r="C6" t="s">
        <v>94</v>
      </c>
      <c r="E6" t="str">
        <f t="shared" si="3"/>
        <v>{  VariantType.Int16, typeof(Int16) },</v>
      </c>
      <c r="F6" t="str">
        <f t="shared" si="1"/>
        <v>{ typeof(Int16), VariantType.Int16 },</v>
      </c>
    </row>
    <row r="7" spans="1:6">
      <c r="A7">
        <f t="shared" si="2"/>
        <v>5</v>
      </c>
      <c r="B7" t="s">
        <v>92</v>
      </c>
      <c r="C7" t="s">
        <v>92</v>
      </c>
      <c r="E7" t="str">
        <f t="shared" si="3"/>
        <v>{  VariantType.Int32, typeof(Int32) },</v>
      </c>
      <c r="F7" t="str">
        <f t="shared" si="1"/>
        <v>{ typeof(Int32), VariantType.Int32 },</v>
      </c>
    </row>
    <row r="8" spans="1:6">
      <c r="A8">
        <f t="shared" si="2"/>
        <v>6</v>
      </c>
      <c r="B8" t="s">
        <v>105</v>
      </c>
      <c r="C8" t="s">
        <v>105</v>
      </c>
      <c r="E8" t="str">
        <f t="shared" si="3"/>
        <v>{  VariantType.Int64, typeof(Int64) },</v>
      </c>
      <c r="F8" t="str">
        <f t="shared" si="1"/>
        <v>{ typeof(Int64), VariantType.Int64 },</v>
      </c>
    </row>
    <row r="9" spans="1:6">
      <c r="A9">
        <f t="shared" si="2"/>
        <v>7</v>
      </c>
      <c r="B9" t="s">
        <v>193</v>
      </c>
      <c r="C9" t="s">
        <v>96</v>
      </c>
      <c r="E9" t="str">
        <f t="shared" si="3"/>
        <v>{  VariantType.UInt8, typeof(Byte) },</v>
      </c>
      <c r="F9" t="str">
        <f t="shared" si="1"/>
        <v>{ typeof(Byte), VariantType.UInt8 },</v>
      </c>
    </row>
    <row r="10" spans="1:6">
      <c r="A10">
        <f t="shared" si="2"/>
        <v>8</v>
      </c>
      <c r="B10" t="s">
        <v>97</v>
      </c>
      <c r="C10" t="s">
        <v>97</v>
      </c>
      <c r="E10" t="str">
        <f t="shared" si="3"/>
        <v>{  VariantType.UInt16, typeof(UInt16) },</v>
      </c>
      <c r="F10" t="str">
        <f t="shared" si="1"/>
        <v>{ typeof(UInt16), VariantType.UInt16 },</v>
      </c>
    </row>
    <row r="11" spans="1:6">
      <c r="A11">
        <f t="shared" si="2"/>
        <v>9</v>
      </c>
      <c r="B11" t="s">
        <v>95</v>
      </c>
      <c r="C11" t="s">
        <v>95</v>
      </c>
      <c r="E11" t="str">
        <f t="shared" si="3"/>
        <v>{  VariantType.UInt32, typeof(UInt32) },</v>
      </c>
      <c r="F11" t="str">
        <f t="shared" si="1"/>
        <v>{ typeof(UInt32), VariantType.UInt32 },</v>
      </c>
    </row>
    <row r="12" spans="1:6">
      <c r="A12">
        <f t="shared" si="2"/>
        <v>10</v>
      </c>
      <c r="B12" t="s">
        <v>114</v>
      </c>
      <c r="C12" t="s">
        <v>114</v>
      </c>
      <c r="E12" t="str">
        <f t="shared" si="3"/>
        <v>{  VariantType.UInt64, typeof(UInt64) },</v>
      </c>
      <c r="F12" t="str">
        <f t="shared" si="1"/>
        <v>{ typeof(UInt64), VariantType.UInt64 },</v>
      </c>
    </row>
    <row r="13" spans="1:6">
      <c r="A13">
        <f t="shared" si="2"/>
        <v>11</v>
      </c>
      <c r="B13" t="s">
        <v>106</v>
      </c>
      <c r="C13" t="s">
        <v>98</v>
      </c>
      <c r="E13" t="str">
        <f t="shared" si="3"/>
        <v>{  VariantType.Float, typeof(Single) },</v>
      </c>
      <c r="F13" t="str">
        <f t="shared" si="1"/>
        <v>{ typeof(Single), VariantType.Float },</v>
      </c>
    </row>
    <row r="14" spans="1:6">
      <c r="A14">
        <f t="shared" si="2"/>
        <v>12</v>
      </c>
      <c r="B14" t="s">
        <v>99</v>
      </c>
      <c r="C14" t="s">
        <v>99</v>
      </c>
      <c r="E14" t="str">
        <f t="shared" si="3"/>
        <v>{  VariantType.Double, typeof(Double) },</v>
      </c>
      <c r="F14" t="str">
        <f t="shared" si="1"/>
        <v>{ typeof(Double), VariantType.Double },</v>
      </c>
    </row>
    <row r="15" spans="1:6">
      <c r="A15">
        <f t="shared" si="2"/>
        <v>13</v>
      </c>
      <c r="B15" t="s">
        <v>19</v>
      </c>
      <c r="C15" t="s">
        <v>19</v>
      </c>
      <c r="E15" t="str">
        <f t="shared" si="3"/>
        <v>{  VariantType.Decimal, typeof(Decimal) },</v>
      </c>
      <c r="F15" t="str">
        <f t="shared" si="1"/>
        <v>{ typeof(Decimal), VariantType.Decimal },</v>
      </c>
    </row>
    <row r="16" spans="1:6">
      <c r="A16">
        <f t="shared" si="2"/>
        <v>14</v>
      </c>
      <c r="B16" t="s">
        <v>17</v>
      </c>
      <c r="C16" t="s">
        <v>19</v>
      </c>
      <c r="E16" t="str">
        <f t="shared" si="3"/>
        <v>{  VariantType.Currency, typeof(Decimal) },</v>
      </c>
      <c r="F16" t="str">
        <f t="shared" si="1"/>
        <v/>
      </c>
    </row>
    <row r="17" spans="1:6">
      <c r="A17">
        <f t="shared" si="2"/>
        <v>15</v>
      </c>
      <c r="B17" t="s">
        <v>100</v>
      </c>
      <c r="C17" t="s">
        <v>100</v>
      </c>
      <c r="E17" t="str">
        <f t="shared" si="3"/>
        <v>{  VariantType.DateTime, typeof(DateTime) },</v>
      </c>
      <c r="F17" t="str">
        <f t="shared" si="1"/>
        <v>{ typeof(DateTime), VariantType.DateTime },</v>
      </c>
    </row>
    <row r="18" spans="1:6">
      <c r="A18">
        <f t="shared" si="2"/>
        <v>16</v>
      </c>
      <c r="B18" t="s">
        <v>101</v>
      </c>
      <c r="C18" t="s">
        <v>101</v>
      </c>
      <c r="E18" t="str">
        <f t="shared" si="3"/>
        <v>{  VariantType.String, typeof(String) },</v>
      </c>
      <c r="F18" t="str">
        <f t="shared" si="1"/>
        <v>{ typeof(String), VariantType.String },</v>
      </c>
    </row>
    <row r="19" spans="1:6">
      <c r="A19">
        <f t="shared" si="2"/>
        <v>17</v>
      </c>
      <c r="B19" t="s">
        <v>107</v>
      </c>
      <c r="C19" t="s">
        <v>115</v>
      </c>
      <c r="E19" t="str">
        <f t="shared" si="3"/>
        <v>{  VariantType.Blob, typeof(byte[]) },</v>
      </c>
      <c r="F19" t="str">
        <f t="shared" si="1"/>
        <v>{ typeof(byte[]), VariantType.Blob },</v>
      </c>
    </row>
    <row r="20" spans="1:6">
      <c r="A20">
        <f t="shared" si="2"/>
        <v>18</v>
      </c>
      <c r="B20" t="s">
        <v>240</v>
      </c>
      <c r="C20" t="s">
        <v>115</v>
      </c>
      <c r="E20" t="str">
        <f t="shared" ref="E20:E21" si="4">"{  VariantType." &amp; B20 &amp; ", " &amp; "typeof(" &amp; C20  &amp; ") },"</f>
        <v>{  VariantType.OBlob, typeof(byte[]) },</v>
      </c>
      <c r="F20" t="str">
        <f t="shared" ref="F20:F21" si="5">IF(C20=C19,"","{ typeof("&amp;C20&amp;"), "&amp;"VariantType."&amp;B20&amp;" },")</f>
        <v/>
      </c>
    </row>
    <row r="21" spans="1:6">
      <c r="A21">
        <f t="shared" si="2"/>
        <v>19</v>
      </c>
      <c r="B21" t="s">
        <v>108</v>
      </c>
      <c r="C21" t="s">
        <v>115</v>
      </c>
      <c r="E21" t="str">
        <f t="shared" si="4"/>
        <v>{  VariantType.Storage, typeof(byte[]) },</v>
      </c>
      <c r="F21" t="str">
        <f t="shared" si="5"/>
        <v/>
      </c>
    </row>
    <row r="22" spans="1:6">
      <c r="A22">
        <f t="shared" si="2"/>
        <v>20</v>
      </c>
      <c r="B22" t="s">
        <v>109</v>
      </c>
      <c r="C22" t="s">
        <v>115</v>
      </c>
      <c r="E22" t="str">
        <f t="shared" ref="E22:E31" si="6">"{  VariantType." &amp; B22 &amp; ", " &amp; "typeof(" &amp; C22  &amp; ") },"</f>
        <v>{  VariantType.OStorage, typeof(byte[]) },</v>
      </c>
      <c r="F22" t="str">
        <f t="shared" ref="F22:F31" si="7">IF(C22=C21,"","{ typeof("&amp;C22&amp;"), "&amp;"VariantType."&amp;B22&amp;" },")</f>
        <v/>
      </c>
    </row>
    <row r="23" spans="1:6">
      <c r="A23">
        <f t="shared" si="2"/>
        <v>21</v>
      </c>
      <c r="B23" t="s">
        <v>110</v>
      </c>
      <c r="C23" t="s">
        <v>115</v>
      </c>
      <c r="E23" t="str">
        <f t="shared" si="6"/>
        <v>{  VariantType.StreamData, typeof(byte[]) },</v>
      </c>
      <c r="F23" t="str">
        <f t="shared" si="7"/>
        <v/>
      </c>
    </row>
    <row r="24" spans="1:6">
      <c r="A24">
        <f t="shared" si="2"/>
        <v>22</v>
      </c>
      <c r="B24" t="s">
        <v>111</v>
      </c>
      <c r="C24" t="s">
        <v>118</v>
      </c>
      <c r="E24" t="str">
        <f t="shared" si="6"/>
        <v>{  VariantType.OStreamData, typeof(GuidDataPair) },</v>
      </c>
      <c r="F24" t="str">
        <f t="shared" si="7"/>
        <v>{ typeof(GuidDataPair), VariantType.OStreamData },</v>
      </c>
    </row>
    <row r="25" spans="1:6">
      <c r="A25">
        <f t="shared" si="2"/>
        <v>23</v>
      </c>
      <c r="B25" t="s">
        <v>112</v>
      </c>
      <c r="C25" t="s">
        <v>118</v>
      </c>
      <c r="E25" t="str">
        <f t="shared" si="6"/>
        <v>{  VariantType.VStreamData, typeof(GuidDataPair) },</v>
      </c>
      <c r="F25" t="str">
        <f t="shared" si="7"/>
        <v/>
      </c>
    </row>
    <row r="26" spans="1:6">
      <c r="A26">
        <f t="shared" si="2"/>
        <v>24</v>
      </c>
      <c r="B26" t="s">
        <v>113</v>
      </c>
      <c r="C26" t="s">
        <v>116</v>
      </c>
      <c r="E26" t="str">
        <f t="shared" si="6"/>
        <v>{  VariantType.ClassId, typeof(Guid) },</v>
      </c>
      <c r="F26" t="str">
        <f t="shared" si="7"/>
        <v>{ typeof(Guid), VariantType.ClassId },</v>
      </c>
    </row>
    <row r="27" spans="1:6">
      <c r="A27">
        <f t="shared" si="2"/>
        <v>25</v>
      </c>
      <c r="B27" t="s">
        <v>91</v>
      </c>
      <c r="C27" t="s">
        <v>92</v>
      </c>
      <c r="E27" t="str">
        <f t="shared" si="6"/>
        <v>{  VariantType.Error, typeof(Int32) },</v>
      </c>
      <c r="F27" t="str">
        <f t="shared" si="7"/>
        <v>{ typeof(Int32), VariantType.Error },</v>
      </c>
    </row>
    <row r="28" spans="1:6">
      <c r="A28">
        <f t="shared" si="2"/>
        <v>26</v>
      </c>
      <c r="B28" t="s">
        <v>119</v>
      </c>
      <c r="C28" t="s">
        <v>119</v>
      </c>
      <c r="E28" t="str">
        <f t="shared" si="6"/>
        <v>{  VariantType.ClipboardData, typeof(ClipboardData) },</v>
      </c>
      <c r="F28" t="str">
        <f t="shared" si="7"/>
        <v>{ typeof(ClipboardData), VariantType.ClipboardData },</v>
      </c>
    </row>
    <row r="29" spans="1:6">
      <c r="A29">
        <v>4095</v>
      </c>
      <c r="B29" t="s">
        <v>4</v>
      </c>
      <c r="C29" t="s">
        <v>4</v>
      </c>
      <c r="E29" t="str">
        <f t="shared" si="6"/>
        <v>{  VariantType.Variant, typeof(Variant) },</v>
      </c>
      <c r="F29" t="str">
        <f t="shared" si="7"/>
        <v>{ typeof(Variant), VariantType.Variant },</v>
      </c>
    </row>
    <row r="30" spans="1:6">
      <c r="A30">
        <v>8192</v>
      </c>
      <c r="B30" t="s">
        <v>6</v>
      </c>
      <c r="C30" t="s">
        <v>6</v>
      </c>
      <c r="E30" t="str">
        <f t="shared" si="6"/>
        <v>{  VariantType.Array, typeof(Array) },</v>
      </c>
      <c r="F30" t="str">
        <f t="shared" si="7"/>
        <v>{ typeof(Array), VariantType.Array },</v>
      </c>
    </row>
    <row r="31" spans="1:6">
      <c r="A31">
        <v>16384</v>
      </c>
      <c r="B31" t="s">
        <v>53</v>
      </c>
      <c r="C31" t="s">
        <v>117</v>
      </c>
      <c r="E31" t="str">
        <f t="shared" si="6"/>
        <v>{  VariantType.Vector, typeof(ICollection) },</v>
      </c>
      <c r="F31" t="str">
        <f t="shared" si="7"/>
        <v>{ typeof(ICollection), VariantType.Vector },</v>
      </c>
    </row>
  </sheetData>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37D08-1FAC-4B1A-A649-FA9A7AF9169F}">
  <dimension ref="A1:J377"/>
  <sheetViews>
    <sheetView topLeftCell="A179" workbookViewId="0">
      <selection activeCell="J2" sqref="J2:J377"/>
    </sheetView>
  </sheetViews>
  <sheetFormatPr defaultRowHeight="15"/>
  <cols>
    <col min="2" max="2" width="21.28515625" customWidth="1"/>
    <col min="3" max="3" width="14" customWidth="1"/>
    <col min="4" max="4" width="21.85546875" style="38" customWidth="1"/>
    <col min="5" max="5" width="20.140625" style="39" customWidth="1"/>
    <col min="6" max="6" width="23.42578125" customWidth="1"/>
    <col min="7" max="7" width="13.42578125" style="35" customWidth="1"/>
    <col min="9" max="9" width="42.28515625" customWidth="1"/>
  </cols>
  <sheetData>
    <row r="1" spans="1:10">
      <c r="A1" s="28" t="s">
        <v>364</v>
      </c>
      <c r="B1" s="29" t="s">
        <v>365</v>
      </c>
      <c r="C1" s="29" t="s">
        <v>366</v>
      </c>
      <c r="D1" s="30" t="s">
        <v>367</v>
      </c>
      <c r="E1" s="31" t="s">
        <v>368</v>
      </c>
      <c r="F1" s="29" t="s">
        <v>369</v>
      </c>
      <c r="G1" s="29" t="s">
        <v>370</v>
      </c>
      <c r="I1" t="s">
        <v>1800</v>
      </c>
    </row>
    <row r="2" spans="1:10">
      <c r="A2" s="32">
        <v>-1</v>
      </c>
      <c r="B2" s="32" t="s">
        <v>371</v>
      </c>
      <c r="C2" s="32" t="s">
        <v>372</v>
      </c>
      <c r="D2" s="33" t="s">
        <v>373</v>
      </c>
      <c r="E2" s="34" t="s">
        <v>374</v>
      </c>
      <c r="F2" s="34" t="s">
        <v>374</v>
      </c>
      <c r="G2" s="35" t="s">
        <v>373</v>
      </c>
      <c r="I2" t="str">
        <f>B2 &amp; " = " &amp;A2 &amp; ","</f>
        <v>wdStyleNormal = -1,</v>
      </c>
      <c r="J2" t="str">
        <f>"new StyleEntry{ Type=WdStyleType.wdStyleType" &amp; C2 &amp; ", OrigName=""" &amp; D2 &amp; """, LocalName=""" &amp; E2 &amp; """ },"</f>
        <v>new StyleEntry{ Type=WdStyleType.wdStyleTypeParagraph, OrigName="Normal", LocalName="Normalny" },</v>
      </c>
    </row>
    <row r="3" spans="1:10">
      <c r="A3" s="32">
        <v>-2</v>
      </c>
      <c r="B3" s="32" t="s">
        <v>375</v>
      </c>
      <c r="C3" s="32" t="s">
        <v>372</v>
      </c>
      <c r="D3" s="33" t="s">
        <v>376</v>
      </c>
      <c r="E3" s="34" t="s">
        <v>377</v>
      </c>
      <c r="F3" s="34" t="s">
        <v>378</v>
      </c>
      <c r="G3" s="35" t="s">
        <v>379</v>
      </c>
      <c r="I3" t="str">
        <f t="shared" ref="I3:I66" si="0">B3 &amp; " = " &amp;A3 &amp; ","</f>
        <v>wdStyleHeading1 = -2,</v>
      </c>
      <c r="J3" t="str">
        <f t="shared" ref="J3:J66" si="1">"new StyleEntry{ Type=WdStyleType.wdStyleType" &amp; C3 &amp; ", OrigName=""" &amp; D3 &amp; """, LocalName=""" &amp; E3 &amp; """ },"</f>
        <v>new StyleEntry{ Type=WdStyleType.wdStyleTypeParagraph, OrigName="Heading 1", LocalName="Nagłówek 1" },</v>
      </c>
    </row>
    <row r="4" spans="1:10">
      <c r="A4" s="32">
        <v>-3</v>
      </c>
      <c r="B4" s="32" t="s">
        <v>380</v>
      </c>
      <c r="C4" s="32" t="s">
        <v>372</v>
      </c>
      <c r="D4" s="33" t="s">
        <v>381</v>
      </c>
      <c r="E4" s="34" t="s">
        <v>382</v>
      </c>
      <c r="F4" s="34" t="s">
        <v>383</v>
      </c>
      <c r="G4" s="35" t="s">
        <v>384</v>
      </c>
      <c r="I4" t="str">
        <f t="shared" si="0"/>
        <v>wdStyleHeading2 = -3,</v>
      </c>
      <c r="J4" t="str">
        <f t="shared" si="1"/>
        <v>new StyleEntry{ Type=WdStyleType.wdStyleTypeParagraph, OrigName="Heading 2", LocalName="Nagłówek 2" },</v>
      </c>
    </row>
    <row r="5" spans="1:10">
      <c r="A5" s="32">
        <v>-4</v>
      </c>
      <c r="B5" s="32" t="s">
        <v>385</v>
      </c>
      <c r="C5" s="32" t="s">
        <v>372</v>
      </c>
      <c r="D5" s="33" t="s">
        <v>386</v>
      </c>
      <c r="E5" s="34" t="s">
        <v>387</v>
      </c>
      <c r="F5" s="34" t="s">
        <v>388</v>
      </c>
      <c r="G5" s="35" t="s">
        <v>389</v>
      </c>
      <c r="I5" t="str">
        <f t="shared" si="0"/>
        <v>wdStyleHeading3 = -4,</v>
      </c>
      <c r="J5" t="str">
        <f t="shared" si="1"/>
        <v>new StyleEntry{ Type=WdStyleType.wdStyleTypeParagraph, OrigName="Heading 3", LocalName="Nagłówek 3" },</v>
      </c>
    </row>
    <row r="6" spans="1:10">
      <c r="A6" s="32">
        <v>-5</v>
      </c>
      <c r="B6" s="32" t="s">
        <v>390</v>
      </c>
      <c r="C6" s="32" t="s">
        <v>372</v>
      </c>
      <c r="D6" s="33" t="s">
        <v>391</v>
      </c>
      <c r="E6" s="34" t="s">
        <v>392</v>
      </c>
      <c r="F6" s="34" t="s">
        <v>393</v>
      </c>
      <c r="G6" s="35" t="s">
        <v>394</v>
      </c>
      <c r="I6" t="str">
        <f t="shared" si="0"/>
        <v>wdStyleHeading4 = -5,</v>
      </c>
      <c r="J6" t="str">
        <f t="shared" si="1"/>
        <v>new StyleEntry{ Type=WdStyleType.wdStyleTypeParagraph, OrigName="Heading 4", LocalName="Nagłówek 4" },</v>
      </c>
    </row>
    <row r="7" spans="1:10">
      <c r="A7" s="32">
        <v>-6</v>
      </c>
      <c r="B7" s="32" t="s">
        <v>395</v>
      </c>
      <c r="C7" s="32" t="s">
        <v>372</v>
      </c>
      <c r="D7" s="33" t="s">
        <v>396</v>
      </c>
      <c r="E7" s="34" t="s">
        <v>397</v>
      </c>
      <c r="F7" s="34" t="s">
        <v>398</v>
      </c>
      <c r="G7" s="35" t="s">
        <v>399</v>
      </c>
      <c r="I7" t="str">
        <f t="shared" si="0"/>
        <v>wdStyleHeading5 = -6,</v>
      </c>
      <c r="J7" t="str">
        <f t="shared" si="1"/>
        <v>new StyleEntry{ Type=WdStyleType.wdStyleTypeParagraph, OrigName="Heading 5", LocalName="Nagłówek 5" },</v>
      </c>
    </row>
    <row r="8" spans="1:10">
      <c r="A8" s="32">
        <v>-7</v>
      </c>
      <c r="B8" s="32" t="s">
        <v>400</v>
      </c>
      <c r="C8" s="32" t="s">
        <v>372</v>
      </c>
      <c r="D8" s="33" t="s">
        <v>401</v>
      </c>
      <c r="E8" s="34" t="s">
        <v>402</v>
      </c>
      <c r="F8" s="34" t="s">
        <v>403</v>
      </c>
      <c r="G8" s="35" t="s">
        <v>404</v>
      </c>
      <c r="I8" t="str">
        <f t="shared" si="0"/>
        <v>wdStyleHeading6 = -7,</v>
      </c>
      <c r="J8" t="str">
        <f t="shared" si="1"/>
        <v>new StyleEntry{ Type=WdStyleType.wdStyleTypeParagraph, OrigName="Heading 6", LocalName="Nagłówek 6" },</v>
      </c>
    </row>
    <row r="9" spans="1:10">
      <c r="A9" s="32">
        <v>-8</v>
      </c>
      <c r="B9" s="32" t="s">
        <v>405</v>
      </c>
      <c r="C9" s="32" t="s">
        <v>372</v>
      </c>
      <c r="D9" s="33" t="s">
        <v>406</v>
      </c>
      <c r="E9" s="34" t="s">
        <v>407</v>
      </c>
      <c r="F9" s="34" t="s">
        <v>408</v>
      </c>
      <c r="G9" s="35" t="s">
        <v>409</v>
      </c>
      <c r="I9" t="str">
        <f t="shared" si="0"/>
        <v>wdStyleHeading7 = -8,</v>
      </c>
      <c r="J9" t="str">
        <f t="shared" si="1"/>
        <v>new StyleEntry{ Type=WdStyleType.wdStyleTypeParagraph, OrigName="Heading 7", LocalName="Nagłówek 7" },</v>
      </c>
    </row>
    <row r="10" spans="1:10">
      <c r="A10" s="32">
        <v>-9</v>
      </c>
      <c r="B10" s="32" t="s">
        <v>410</v>
      </c>
      <c r="C10" s="32" t="s">
        <v>372</v>
      </c>
      <c r="D10" s="33" t="s">
        <v>411</v>
      </c>
      <c r="E10" s="34" t="s">
        <v>412</v>
      </c>
      <c r="F10" s="34" t="s">
        <v>413</v>
      </c>
      <c r="G10" s="35" t="s">
        <v>414</v>
      </c>
      <c r="I10" t="str">
        <f t="shared" si="0"/>
        <v>wdStyleHeading8 = -9,</v>
      </c>
      <c r="J10" t="str">
        <f t="shared" si="1"/>
        <v>new StyleEntry{ Type=WdStyleType.wdStyleTypeParagraph, OrigName="Heading 8", LocalName="Nagłówek 8" },</v>
      </c>
    </row>
    <row r="11" spans="1:10">
      <c r="A11" s="32">
        <v>-10</v>
      </c>
      <c r="B11" s="32" t="s">
        <v>415</v>
      </c>
      <c r="C11" s="32" t="s">
        <v>372</v>
      </c>
      <c r="D11" s="33" t="s">
        <v>416</v>
      </c>
      <c r="E11" s="34" t="s">
        <v>417</v>
      </c>
      <c r="F11" s="34" t="s">
        <v>418</v>
      </c>
      <c r="G11" s="35" t="s">
        <v>419</v>
      </c>
      <c r="I11" t="str">
        <f t="shared" si="0"/>
        <v>wdStyleHeading9 = -10,</v>
      </c>
      <c r="J11" t="str">
        <f t="shared" si="1"/>
        <v>new StyleEntry{ Type=WdStyleType.wdStyleTypeParagraph, OrigName="Heading 9", LocalName="Nagłówek 9" },</v>
      </c>
    </row>
    <row r="12" spans="1:10">
      <c r="A12" s="32">
        <v>-11</v>
      </c>
      <c r="B12" s="32" t="s">
        <v>420</v>
      </c>
      <c r="C12" s="32" t="s">
        <v>372</v>
      </c>
      <c r="D12" s="33" t="s">
        <v>421</v>
      </c>
      <c r="E12" s="34" t="s">
        <v>422</v>
      </c>
      <c r="F12" s="34" t="s">
        <v>423</v>
      </c>
      <c r="I12" t="str">
        <f t="shared" si="0"/>
        <v>wdStyleIndex1 = -11,</v>
      </c>
      <c r="J12" t="str">
        <f t="shared" si="1"/>
        <v>new StyleEntry{ Type=WdStyleType.wdStyleTypeParagraph, OrigName="Index 1", LocalName="Indeks 1" },</v>
      </c>
    </row>
    <row r="13" spans="1:10">
      <c r="A13" s="32">
        <v>-12</v>
      </c>
      <c r="B13" s="32" t="s">
        <v>424</v>
      </c>
      <c r="C13" s="32" t="s">
        <v>372</v>
      </c>
      <c r="D13" s="33" t="s">
        <v>425</v>
      </c>
      <c r="E13" s="34" t="s">
        <v>426</v>
      </c>
      <c r="F13" s="34" t="s">
        <v>427</v>
      </c>
      <c r="I13" t="str">
        <f t="shared" si="0"/>
        <v>wdStyleIndex2 = -12,</v>
      </c>
      <c r="J13" t="str">
        <f t="shared" si="1"/>
        <v>new StyleEntry{ Type=WdStyleType.wdStyleTypeParagraph, OrigName="Index 2", LocalName="Indeks 2" },</v>
      </c>
    </row>
    <row r="14" spans="1:10">
      <c r="A14" s="32">
        <v>-13</v>
      </c>
      <c r="B14" s="32" t="s">
        <v>428</v>
      </c>
      <c r="C14" s="32" t="s">
        <v>372</v>
      </c>
      <c r="D14" s="33" t="s">
        <v>429</v>
      </c>
      <c r="E14" s="34" t="s">
        <v>430</v>
      </c>
      <c r="F14" s="34" t="s">
        <v>431</v>
      </c>
      <c r="I14" t="str">
        <f t="shared" si="0"/>
        <v>wdStyleIndex3 = -13,</v>
      </c>
      <c r="J14" t="str">
        <f t="shared" si="1"/>
        <v>new StyleEntry{ Type=WdStyleType.wdStyleTypeParagraph, OrigName="Index 3", LocalName="Indeks 3" },</v>
      </c>
    </row>
    <row r="15" spans="1:10">
      <c r="A15" s="32">
        <v>-14</v>
      </c>
      <c r="B15" s="32" t="s">
        <v>432</v>
      </c>
      <c r="C15" s="32" t="s">
        <v>372</v>
      </c>
      <c r="D15" s="33" t="s">
        <v>433</v>
      </c>
      <c r="E15" s="34" t="s">
        <v>434</v>
      </c>
      <c r="F15" s="34" t="s">
        <v>435</v>
      </c>
      <c r="I15" t="str">
        <f t="shared" si="0"/>
        <v>wdStyleIndex4 = -14,</v>
      </c>
      <c r="J15" t="str">
        <f t="shared" si="1"/>
        <v>new StyleEntry{ Type=WdStyleType.wdStyleTypeParagraph, OrigName="Index 4", LocalName="Indeks 4" },</v>
      </c>
    </row>
    <row r="16" spans="1:10">
      <c r="A16" s="32">
        <v>-15</v>
      </c>
      <c r="B16" s="32" t="s">
        <v>436</v>
      </c>
      <c r="C16" s="32" t="s">
        <v>372</v>
      </c>
      <c r="D16" s="33" t="s">
        <v>437</v>
      </c>
      <c r="E16" s="34" t="s">
        <v>438</v>
      </c>
      <c r="F16" s="34" t="s">
        <v>439</v>
      </c>
      <c r="I16" t="str">
        <f t="shared" si="0"/>
        <v>wdStyleIndex5 = -15,</v>
      </c>
      <c r="J16" t="str">
        <f t="shared" si="1"/>
        <v>new StyleEntry{ Type=WdStyleType.wdStyleTypeParagraph, OrigName="Index 5", LocalName="Indeks 5" },</v>
      </c>
    </row>
    <row r="17" spans="1:10">
      <c r="A17" s="32">
        <v>-16</v>
      </c>
      <c r="B17" s="32" t="s">
        <v>440</v>
      </c>
      <c r="C17" s="32" t="s">
        <v>372</v>
      </c>
      <c r="D17" s="33" t="s">
        <v>441</v>
      </c>
      <c r="E17" s="34" t="s">
        <v>442</v>
      </c>
      <c r="F17" s="34" t="s">
        <v>443</v>
      </c>
      <c r="I17" t="str">
        <f t="shared" si="0"/>
        <v>wdStyleIndex6 = -16,</v>
      </c>
      <c r="J17" t="str">
        <f t="shared" si="1"/>
        <v>new StyleEntry{ Type=WdStyleType.wdStyleTypeParagraph, OrigName="Index 6", LocalName="Indeks 6" },</v>
      </c>
    </row>
    <row r="18" spans="1:10">
      <c r="A18" s="32">
        <v>-17</v>
      </c>
      <c r="B18" s="32" t="s">
        <v>444</v>
      </c>
      <c r="C18" s="32" t="s">
        <v>372</v>
      </c>
      <c r="D18" s="33" t="s">
        <v>445</v>
      </c>
      <c r="E18" s="34" t="s">
        <v>446</v>
      </c>
      <c r="F18" s="34" t="s">
        <v>447</v>
      </c>
      <c r="I18" t="str">
        <f t="shared" si="0"/>
        <v>wdStyleIndex7 = -17,</v>
      </c>
      <c r="J18" t="str">
        <f t="shared" si="1"/>
        <v>new StyleEntry{ Type=WdStyleType.wdStyleTypeParagraph, OrigName="Index 7", LocalName="Indeks 7" },</v>
      </c>
    </row>
    <row r="19" spans="1:10">
      <c r="A19" s="32">
        <v>-18</v>
      </c>
      <c r="B19" s="32" t="s">
        <v>448</v>
      </c>
      <c r="C19" s="32" t="s">
        <v>372</v>
      </c>
      <c r="D19" s="33" t="s">
        <v>449</v>
      </c>
      <c r="E19" s="34" t="s">
        <v>450</v>
      </c>
      <c r="F19" s="34" t="s">
        <v>451</v>
      </c>
      <c r="I19" t="str">
        <f t="shared" si="0"/>
        <v>wdStyleIndex8 = -18,</v>
      </c>
      <c r="J19" t="str">
        <f t="shared" si="1"/>
        <v>new StyleEntry{ Type=WdStyleType.wdStyleTypeParagraph, OrigName="Index 8", LocalName="Indeks 8" },</v>
      </c>
    </row>
    <row r="20" spans="1:10">
      <c r="A20" s="32">
        <v>-19</v>
      </c>
      <c r="B20" s="32" t="s">
        <v>452</v>
      </c>
      <c r="C20" s="32" t="s">
        <v>372</v>
      </c>
      <c r="D20" s="33" t="s">
        <v>453</v>
      </c>
      <c r="E20" s="34" t="s">
        <v>454</v>
      </c>
      <c r="F20" s="34" t="s">
        <v>455</v>
      </c>
      <c r="I20" t="str">
        <f t="shared" si="0"/>
        <v>wdStyleIndex9 = -19,</v>
      </c>
      <c r="J20" t="str">
        <f t="shared" si="1"/>
        <v>new StyleEntry{ Type=WdStyleType.wdStyleTypeParagraph, OrigName="Index 9", LocalName="Indeks 9" },</v>
      </c>
    </row>
    <row r="21" spans="1:10">
      <c r="A21" s="32">
        <v>-20</v>
      </c>
      <c r="B21" s="32" t="s">
        <v>456</v>
      </c>
      <c r="C21" s="32" t="s">
        <v>372</v>
      </c>
      <c r="D21" s="33" t="s">
        <v>457</v>
      </c>
      <c r="E21" s="34" t="s">
        <v>458</v>
      </c>
      <c r="F21" s="34" t="s">
        <v>459</v>
      </c>
      <c r="I21" t="str">
        <f t="shared" si="0"/>
        <v>wdStyleTOC1 = -20,</v>
      </c>
      <c r="J21" t="str">
        <f t="shared" si="1"/>
        <v>new StyleEntry{ Type=WdStyleType.wdStyleTypeParagraph, OrigName="TOC 1", LocalName="Spis treści 1" },</v>
      </c>
    </row>
    <row r="22" spans="1:10">
      <c r="A22" s="32">
        <v>-21</v>
      </c>
      <c r="B22" s="32" t="s">
        <v>460</v>
      </c>
      <c r="C22" s="32" t="s">
        <v>372</v>
      </c>
      <c r="D22" s="33" t="s">
        <v>461</v>
      </c>
      <c r="E22" s="34" t="s">
        <v>462</v>
      </c>
      <c r="F22" s="34" t="s">
        <v>463</v>
      </c>
      <c r="I22" t="str">
        <f t="shared" si="0"/>
        <v>wdStyleTOC2 = -21,</v>
      </c>
      <c r="J22" t="str">
        <f t="shared" si="1"/>
        <v>new StyleEntry{ Type=WdStyleType.wdStyleTypeParagraph, OrigName="TOC 2", LocalName="Spis treści 2" },</v>
      </c>
    </row>
    <row r="23" spans="1:10">
      <c r="A23" s="32">
        <v>-22</v>
      </c>
      <c r="B23" s="32" t="s">
        <v>464</v>
      </c>
      <c r="C23" s="32" t="s">
        <v>372</v>
      </c>
      <c r="D23" s="33" t="s">
        <v>465</v>
      </c>
      <c r="E23" s="34" t="s">
        <v>466</v>
      </c>
      <c r="F23" s="34" t="s">
        <v>467</v>
      </c>
      <c r="I23" t="str">
        <f t="shared" si="0"/>
        <v>wdStyleTOC3 = -22,</v>
      </c>
      <c r="J23" t="str">
        <f t="shared" si="1"/>
        <v>new StyleEntry{ Type=WdStyleType.wdStyleTypeParagraph, OrigName="TOC 3", LocalName="Spis treści 3" },</v>
      </c>
    </row>
    <row r="24" spans="1:10">
      <c r="A24" s="32">
        <v>-23</v>
      </c>
      <c r="B24" s="32" t="s">
        <v>468</v>
      </c>
      <c r="C24" s="32" t="s">
        <v>372</v>
      </c>
      <c r="D24" s="33" t="s">
        <v>469</v>
      </c>
      <c r="E24" s="34" t="s">
        <v>470</v>
      </c>
      <c r="F24" s="34" t="s">
        <v>471</v>
      </c>
      <c r="I24" t="str">
        <f t="shared" si="0"/>
        <v>wdStyleTOC4 = -23,</v>
      </c>
      <c r="J24" t="str">
        <f t="shared" si="1"/>
        <v>new StyleEntry{ Type=WdStyleType.wdStyleTypeParagraph, OrigName="TOC 4", LocalName="Spis treści 4" },</v>
      </c>
    </row>
    <row r="25" spans="1:10">
      <c r="A25" s="32">
        <v>-24</v>
      </c>
      <c r="B25" s="32" t="s">
        <v>472</v>
      </c>
      <c r="C25" s="32" t="s">
        <v>372</v>
      </c>
      <c r="D25" s="33" t="s">
        <v>473</v>
      </c>
      <c r="E25" s="34" t="s">
        <v>474</v>
      </c>
      <c r="F25" s="34" t="s">
        <v>475</v>
      </c>
      <c r="I25" t="str">
        <f t="shared" si="0"/>
        <v>wdStyleTOC5 = -24,</v>
      </c>
      <c r="J25" t="str">
        <f t="shared" si="1"/>
        <v>new StyleEntry{ Type=WdStyleType.wdStyleTypeParagraph, OrigName="TOC 5", LocalName="Spis treści 5" },</v>
      </c>
    </row>
    <row r="26" spans="1:10">
      <c r="A26" s="32">
        <v>-25</v>
      </c>
      <c r="B26" s="32" t="s">
        <v>476</v>
      </c>
      <c r="C26" s="32" t="s">
        <v>372</v>
      </c>
      <c r="D26" s="33" t="s">
        <v>477</v>
      </c>
      <c r="E26" s="34" t="s">
        <v>478</v>
      </c>
      <c r="F26" s="34" t="s">
        <v>479</v>
      </c>
      <c r="I26" t="str">
        <f t="shared" si="0"/>
        <v>wdStyleTOC6 = -25,</v>
      </c>
      <c r="J26" t="str">
        <f t="shared" si="1"/>
        <v>new StyleEntry{ Type=WdStyleType.wdStyleTypeParagraph, OrigName="TOC 6", LocalName="Spis treści 6" },</v>
      </c>
    </row>
    <row r="27" spans="1:10">
      <c r="A27" s="32">
        <v>-26</v>
      </c>
      <c r="B27" s="32" t="s">
        <v>480</v>
      </c>
      <c r="C27" s="32" t="s">
        <v>372</v>
      </c>
      <c r="D27" s="33" t="s">
        <v>481</v>
      </c>
      <c r="E27" s="34" t="s">
        <v>482</v>
      </c>
      <c r="F27" s="34" t="s">
        <v>483</v>
      </c>
      <c r="I27" t="str">
        <f t="shared" si="0"/>
        <v>wdStyleTOC7 = -26,</v>
      </c>
      <c r="J27" t="str">
        <f t="shared" si="1"/>
        <v>new StyleEntry{ Type=WdStyleType.wdStyleTypeParagraph, OrigName="TOC 7", LocalName="Spis treści 7" },</v>
      </c>
    </row>
    <row r="28" spans="1:10">
      <c r="A28" s="32">
        <v>-27</v>
      </c>
      <c r="B28" s="32" t="s">
        <v>484</v>
      </c>
      <c r="C28" s="32" t="s">
        <v>372</v>
      </c>
      <c r="D28" s="33" t="s">
        <v>485</v>
      </c>
      <c r="E28" s="34" t="s">
        <v>486</v>
      </c>
      <c r="F28" s="34" t="s">
        <v>487</v>
      </c>
      <c r="I28" t="str">
        <f t="shared" si="0"/>
        <v>wdStyleTOC8 = -27,</v>
      </c>
      <c r="J28" t="str">
        <f t="shared" si="1"/>
        <v>new StyleEntry{ Type=WdStyleType.wdStyleTypeParagraph, OrigName="TOC 8", LocalName="Spis treści 8" },</v>
      </c>
    </row>
    <row r="29" spans="1:10">
      <c r="A29" s="32">
        <v>-28</v>
      </c>
      <c r="B29" s="32" t="s">
        <v>488</v>
      </c>
      <c r="C29" s="32" t="s">
        <v>372</v>
      </c>
      <c r="D29" s="33" t="s">
        <v>489</v>
      </c>
      <c r="E29" s="34" t="s">
        <v>490</v>
      </c>
      <c r="F29" s="34" t="s">
        <v>491</v>
      </c>
      <c r="I29" t="str">
        <f t="shared" si="0"/>
        <v>wdStyleTOC9 = -28,</v>
      </c>
      <c r="J29" t="str">
        <f t="shared" si="1"/>
        <v>new StyleEntry{ Type=WdStyleType.wdStyleTypeParagraph, OrigName="TOC 9", LocalName="Spis treści 9" },</v>
      </c>
    </row>
    <row r="30" spans="1:10">
      <c r="A30" s="32">
        <v>-29</v>
      </c>
      <c r="B30" s="32" t="s">
        <v>492</v>
      </c>
      <c r="C30" s="32" t="s">
        <v>372</v>
      </c>
      <c r="D30" s="33" t="s">
        <v>493</v>
      </c>
      <c r="E30" s="34" t="s">
        <v>494</v>
      </c>
      <c r="F30" s="34" t="s">
        <v>495</v>
      </c>
      <c r="I30" t="str">
        <f t="shared" si="0"/>
        <v>wdStyleNormalIndent = -29,</v>
      </c>
      <c r="J30" t="str">
        <f t="shared" si="1"/>
        <v>new StyleEntry{ Type=WdStyleType.wdStyleTypeParagraph, OrigName="Normal Indent", LocalName="Wcięcie normalne" },</v>
      </c>
    </row>
    <row r="31" spans="1:10">
      <c r="A31" s="32">
        <v>-30</v>
      </c>
      <c r="B31" s="32" t="s">
        <v>496</v>
      </c>
      <c r="C31" s="32" t="s">
        <v>372</v>
      </c>
      <c r="D31" s="33" t="s">
        <v>497</v>
      </c>
      <c r="E31" s="34" t="s">
        <v>498</v>
      </c>
      <c r="F31" s="34" t="s">
        <v>499</v>
      </c>
      <c r="I31" t="str">
        <f t="shared" si="0"/>
        <v>wdStyleFootnoteText = -30,</v>
      </c>
      <c r="J31" t="str">
        <f t="shared" si="1"/>
        <v>new StyleEntry{ Type=WdStyleType.wdStyleTypeParagraph, OrigName="Footnote Text", LocalName="Tekst przypisu dolnego" },</v>
      </c>
    </row>
    <row r="32" spans="1:10">
      <c r="A32" s="32">
        <v>-31</v>
      </c>
      <c r="B32" s="32" t="s">
        <v>500</v>
      </c>
      <c r="C32" s="32" t="s">
        <v>372</v>
      </c>
      <c r="D32" s="33" t="s">
        <v>501</v>
      </c>
      <c r="E32" s="34" t="s">
        <v>502</v>
      </c>
      <c r="F32" s="34" t="s">
        <v>503</v>
      </c>
      <c r="I32" t="str">
        <f t="shared" si="0"/>
        <v>wdStyleCommentText = -31,</v>
      </c>
      <c r="J32" t="str">
        <f t="shared" si="1"/>
        <v>new StyleEntry{ Type=WdStyleType.wdStyleTypeParagraph, OrigName="Comment Text", LocalName="Tekst komentarza" },</v>
      </c>
    </row>
    <row r="33" spans="1:10">
      <c r="A33" s="32">
        <v>-32</v>
      </c>
      <c r="B33" s="32" t="s">
        <v>504</v>
      </c>
      <c r="C33" s="32" t="s">
        <v>372</v>
      </c>
      <c r="D33" s="33" t="s">
        <v>505</v>
      </c>
      <c r="E33" s="34" t="s">
        <v>506</v>
      </c>
      <c r="F33" s="34" t="s">
        <v>507</v>
      </c>
      <c r="I33" t="str">
        <f t="shared" si="0"/>
        <v>wdStyleHeader = -32,</v>
      </c>
      <c r="J33" t="str">
        <f t="shared" si="1"/>
        <v>new StyleEntry{ Type=WdStyleType.wdStyleTypeParagraph, OrigName="Header", LocalName="Nagłówek" },</v>
      </c>
    </row>
    <row r="34" spans="1:10">
      <c r="A34" s="32">
        <v>-33</v>
      </c>
      <c r="B34" s="32" t="s">
        <v>508</v>
      </c>
      <c r="C34" s="32" t="s">
        <v>372</v>
      </c>
      <c r="D34" s="33" t="s">
        <v>509</v>
      </c>
      <c r="E34" s="34" t="s">
        <v>510</v>
      </c>
      <c r="F34" s="34" t="s">
        <v>510</v>
      </c>
      <c r="I34" t="str">
        <f t="shared" si="0"/>
        <v>wdStyleFooter = -33,</v>
      </c>
      <c r="J34" t="str">
        <f t="shared" si="1"/>
        <v>new StyleEntry{ Type=WdStyleType.wdStyleTypeParagraph, OrigName="Footer", LocalName="Stopka" },</v>
      </c>
    </row>
    <row r="35" spans="1:10">
      <c r="A35" s="32">
        <v>-34</v>
      </c>
      <c r="B35" s="32" t="s">
        <v>511</v>
      </c>
      <c r="C35" s="32" t="s">
        <v>372</v>
      </c>
      <c r="D35" s="33" t="s">
        <v>512</v>
      </c>
      <c r="E35" s="34" t="s">
        <v>513</v>
      </c>
      <c r="F35" s="34" t="s">
        <v>514</v>
      </c>
      <c r="I35" t="str">
        <f t="shared" si="0"/>
        <v>wdStyleIndexHeading = -34,</v>
      </c>
      <c r="J35" t="str">
        <f t="shared" si="1"/>
        <v>new StyleEntry{ Type=WdStyleType.wdStyleTypeParagraph, OrigName="Index Heading", LocalName="Nagłówek indeksu" },</v>
      </c>
    </row>
    <row r="36" spans="1:10">
      <c r="A36" s="32">
        <v>-35</v>
      </c>
      <c r="B36" s="32" t="s">
        <v>515</v>
      </c>
      <c r="C36" s="32" t="s">
        <v>372</v>
      </c>
      <c r="D36" s="33" t="s">
        <v>516</v>
      </c>
      <c r="E36" s="34" t="s">
        <v>517</v>
      </c>
      <c r="F36" s="34" t="s">
        <v>517</v>
      </c>
      <c r="G36" s="35" t="s">
        <v>518</v>
      </c>
      <c r="I36" t="str">
        <f t="shared" si="0"/>
        <v>wdStyleCaption = -35,</v>
      </c>
      <c r="J36" t="str">
        <f t="shared" si="1"/>
        <v>new StyleEntry{ Type=WdStyleType.wdStyleTypeParagraph, OrigName="Caption", LocalName="Legenda" },</v>
      </c>
    </row>
    <row r="37" spans="1:10">
      <c r="A37" s="32">
        <v>-36</v>
      </c>
      <c r="B37" s="32" t="s">
        <v>519</v>
      </c>
      <c r="C37" s="32" t="s">
        <v>372</v>
      </c>
      <c r="D37" s="33" t="s">
        <v>520</v>
      </c>
      <c r="E37" s="34" t="s">
        <v>521</v>
      </c>
      <c r="F37" s="34" t="s">
        <v>522</v>
      </c>
      <c r="I37" t="str">
        <f t="shared" si="0"/>
        <v>wdStyleTableOfFigures = -36,</v>
      </c>
      <c r="J37" t="str">
        <f t="shared" si="1"/>
        <v>new StyleEntry{ Type=WdStyleType.wdStyleTypeParagraph, OrigName="Table of Figures", LocalName="Spis ilustracji" },</v>
      </c>
    </row>
    <row r="38" spans="1:10">
      <c r="A38" s="32">
        <v>-37</v>
      </c>
      <c r="B38" s="32" t="s">
        <v>523</v>
      </c>
      <c r="C38" s="32" t="s">
        <v>372</v>
      </c>
      <c r="D38" s="33" t="s">
        <v>524</v>
      </c>
      <c r="E38" s="34" t="s">
        <v>525</v>
      </c>
      <c r="F38" s="34" t="s">
        <v>526</v>
      </c>
      <c r="I38" t="str">
        <f t="shared" si="0"/>
        <v>wdStyleEnvelopeAddress = -37,</v>
      </c>
      <c r="J38" t="str">
        <f t="shared" si="1"/>
        <v>new StyleEntry{ Type=WdStyleType.wdStyleTypeParagraph, OrigName="Envelope Address", LocalName="Adres na kopercie" },</v>
      </c>
    </row>
    <row r="39" spans="1:10">
      <c r="A39" s="32">
        <v>-38</v>
      </c>
      <c r="B39" s="32" t="s">
        <v>527</v>
      </c>
      <c r="C39" s="32" t="s">
        <v>372</v>
      </c>
      <c r="D39" s="33" t="s">
        <v>528</v>
      </c>
      <c r="E39" s="34" t="s">
        <v>529</v>
      </c>
      <c r="F39" s="34" t="s">
        <v>530</v>
      </c>
      <c r="I39" t="str">
        <f t="shared" si="0"/>
        <v>wdStyleEnvelopeReturn = -38,</v>
      </c>
      <c r="J39" t="str">
        <f t="shared" si="1"/>
        <v>new StyleEntry{ Type=WdStyleType.wdStyleTypeParagraph, OrigName="Envelope Return", LocalName="Adres zwrotny na kopercie" },</v>
      </c>
    </row>
    <row r="40" spans="1:10">
      <c r="A40" s="32">
        <v>-39</v>
      </c>
      <c r="B40" s="32" t="s">
        <v>531</v>
      </c>
      <c r="C40" s="32" t="s">
        <v>532</v>
      </c>
      <c r="D40" s="33" t="s">
        <v>533</v>
      </c>
      <c r="E40" s="34" t="s">
        <v>534</v>
      </c>
      <c r="F40" s="34" t="s">
        <v>535</v>
      </c>
      <c r="I40" t="str">
        <f t="shared" si="0"/>
        <v>wdStyleFootnoteReference = -39,</v>
      </c>
      <c r="J40" t="str">
        <f t="shared" si="1"/>
        <v>new StyleEntry{ Type=WdStyleType.wdStyleTypeCharacter, OrigName="Footnote Reference", LocalName="Odwołanie przypisu dolnego" },</v>
      </c>
    </row>
    <row r="41" spans="1:10">
      <c r="A41" s="32">
        <v>-40</v>
      </c>
      <c r="B41" s="32" t="s">
        <v>536</v>
      </c>
      <c r="C41" s="32" t="s">
        <v>532</v>
      </c>
      <c r="D41" s="33" t="s">
        <v>537</v>
      </c>
      <c r="E41" s="34" t="s">
        <v>538</v>
      </c>
      <c r="F41" s="34" t="s">
        <v>539</v>
      </c>
      <c r="I41" t="str">
        <f t="shared" si="0"/>
        <v>wdStyleCommentReference = -40,</v>
      </c>
      <c r="J41" t="str">
        <f t="shared" si="1"/>
        <v>new StyleEntry{ Type=WdStyleType.wdStyleTypeCharacter, OrigName="Comment Reference", LocalName="Odwołanie do komentarza" },</v>
      </c>
    </row>
    <row r="42" spans="1:10">
      <c r="A42" s="32">
        <v>-41</v>
      </c>
      <c r="B42" s="32" t="s">
        <v>540</v>
      </c>
      <c r="C42" s="32" t="s">
        <v>532</v>
      </c>
      <c r="D42" s="33" t="s">
        <v>541</v>
      </c>
      <c r="E42" s="34" t="s">
        <v>542</v>
      </c>
      <c r="F42" s="34" t="s">
        <v>543</v>
      </c>
      <c r="I42" t="str">
        <f t="shared" si="0"/>
        <v>wdStyleLineNumber = -41,</v>
      </c>
      <c r="J42" t="str">
        <f t="shared" si="1"/>
        <v>new StyleEntry{ Type=WdStyleType.wdStyleTypeCharacter, OrigName="Line Number", LocalName="Numer wiersza" },</v>
      </c>
    </row>
    <row r="43" spans="1:10">
      <c r="A43" s="32">
        <v>-42</v>
      </c>
      <c r="B43" s="32" t="s">
        <v>544</v>
      </c>
      <c r="C43" s="32" t="s">
        <v>532</v>
      </c>
      <c r="D43" s="33" t="s">
        <v>545</v>
      </c>
      <c r="E43" s="34" t="s">
        <v>546</v>
      </c>
      <c r="F43" s="34" t="s">
        <v>547</v>
      </c>
      <c r="I43" t="str">
        <f t="shared" si="0"/>
        <v>wdStylePageNumber = -42,</v>
      </c>
      <c r="J43" t="str">
        <f t="shared" si="1"/>
        <v>new StyleEntry{ Type=WdStyleType.wdStyleTypeCharacter, OrigName="Page Number", LocalName="Numer strony" },</v>
      </c>
    </row>
    <row r="44" spans="1:10">
      <c r="A44" s="32">
        <v>-43</v>
      </c>
      <c r="B44" s="32" t="s">
        <v>548</v>
      </c>
      <c r="C44" s="32" t="s">
        <v>532</v>
      </c>
      <c r="D44" s="33" t="s">
        <v>549</v>
      </c>
      <c r="E44" s="34" t="s">
        <v>550</v>
      </c>
      <c r="F44" s="34" t="s">
        <v>551</v>
      </c>
      <c r="I44" t="str">
        <f t="shared" si="0"/>
        <v>wdStyleEndnoteReference = -43,</v>
      </c>
      <c r="J44" t="str">
        <f t="shared" si="1"/>
        <v>new StyleEntry{ Type=WdStyleType.wdStyleTypeCharacter, OrigName="Endnote Reference", LocalName="Odwołanie przypisu końcowego" },</v>
      </c>
    </row>
    <row r="45" spans="1:10">
      <c r="A45" s="32">
        <v>-44</v>
      </c>
      <c r="B45" s="32" t="s">
        <v>552</v>
      </c>
      <c r="C45" s="32" t="s">
        <v>372</v>
      </c>
      <c r="D45" s="33" t="s">
        <v>553</v>
      </c>
      <c r="E45" s="34" t="s">
        <v>554</v>
      </c>
      <c r="F45" s="34" t="s">
        <v>555</v>
      </c>
      <c r="I45" t="str">
        <f t="shared" si="0"/>
        <v>wdStyleEndnoteText = -44,</v>
      </c>
      <c r="J45" t="str">
        <f t="shared" si="1"/>
        <v>new StyleEntry{ Type=WdStyleType.wdStyleTypeParagraph, OrigName="Endnote Text", LocalName="Tekst przypisu końcowego" },</v>
      </c>
    </row>
    <row r="46" spans="1:10">
      <c r="A46" s="32">
        <v>-45</v>
      </c>
      <c r="B46" s="32" t="s">
        <v>556</v>
      </c>
      <c r="C46" s="32" t="s">
        <v>372</v>
      </c>
      <c r="D46" s="33" t="s">
        <v>557</v>
      </c>
      <c r="E46" s="34" t="s">
        <v>558</v>
      </c>
      <c r="F46" s="34" t="s">
        <v>559</v>
      </c>
      <c r="I46" t="str">
        <f t="shared" si="0"/>
        <v>wdStyleTableOfAuthorities = -45,</v>
      </c>
      <c r="J46" t="str">
        <f t="shared" si="1"/>
        <v>new StyleEntry{ Type=WdStyleType.wdStyleTypeParagraph, OrigName="Table of Authorities", LocalName="Wykaz źródeł" },</v>
      </c>
    </row>
    <row r="47" spans="1:10">
      <c r="A47" s="32">
        <v>-46</v>
      </c>
      <c r="B47" s="32" t="s">
        <v>560</v>
      </c>
      <c r="C47" s="32" t="s">
        <v>372</v>
      </c>
      <c r="D47" s="33" t="s">
        <v>561</v>
      </c>
      <c r="E47" s="34" t="s">
        <v>562</v>
      </c>
      <c r="F47" s="34" t="s">
        <v>563</v>
      </c>
      <c r="I47" t="str">
        <f t="shared" si="0"/>
        <v>wdStyleMacroText = -46,</v>
      </c>
      <c r="J47" t="str">
        <f t="shared" si="1"/>
        <v>new StyleEntry{ Type=WdStyleType.wdStyleTypeParagraph, OrigName="Macro Text", LocalName="Tekst makra" },</v>
      </c>
    </row>
    <row r="48" spans="1:10">
      <c r="A48" s="32">
        <v>-47</v>
      </c>
      <c r="B48" s="32" t="s">
        <v>564</v>
      </c>
      <c r="C48" s="32" t="s">
        <v>372</v>
      </c>
      <c r="D48" s="33" t="s">
        <v>565</v>
      </c>
      <c r="E48" s="34" t="s">
        <v>566</v>
      </c>
      <c r="F48" s="34" t="s">
        <v>567</v>
      </c>
      <c r="G48" s="35" t="s">
        <v>568</v>
      </c>
      <c r="I48" t="str">
        <f t="shared" si="0"/>
        <v>wdStyleTOAHeading = -47,</v>
      </c>
      <c r="J48" t="str">
        <f t="shared" si="1"/>
        <v>new StyleEntry{ Type=WdStyleType.wdStyleTypeParagraph, OrigName="TOA Heading", LocalName="Nagłówek wykazu źródeł" },</v>
      </c>
    </row>
    <row r="49" spans="1:10">
      <c r="A49" s="32">
        <v>-48</v>
      </c>
      <c r="B49" s="32" t="s">
        <v>569</v>
      </c>
      <c r="C49" s="32" t="s">
        <v>372</v>
      </c>
      <c r="D49" s="33" t="s">
        <v>570</v>
      </c>
      <c r="E49" s="34" t="s">
        <v>571</v>
      </c>
      <c r="F49" s="34" t="s">
        <v>571</v>
      </c>
      <c r="I49" t="str">
        <f t="shared" si="0"/>
        <v>wdStyleList = -48,</v>
      </c>
      <c r="J49" t="str">
        <f t="shared" si="1"/>
        <v>new StyleEntry{ Type=WdStyleType.wdStyleTypeParagraph, OrigName="List", LocalName="Lista" },</v>
      </c>
    </row>
    <row r="50" spans="1:10">
      <c r="A50" s="32">
        <v>-49</v>
      </c>
      <c r="B50" s="32" t="s">
        <v>572</v>
      </c>
      <c r="C50" s="32" t="s">
        <v>372</v>
      </c>
      <c r="D50" s="33" t="s">
        <v>573</v>
      </c>
      <c r="E50" s="34" t="s">
        <v>574</v>
      </c>
      <c r="F50" s="34" t="s">
        <v>575</v>
      </c>
      <c r="I50" t="str">
        <f t="shared" si="0"/>
        <v>wdStyleListBullet = -49,</v>
      </c>
      <c r="J50" t="str">
        <f t="shared" si="1"/>
        <v>new StyleEntry{ Type=WdStyleType.wdStyleTypeParagraph, OrigName="List Bullet", LocalName="Lista punktowana" },</v>
      </c>
    </row>
    <row r="51" spans="1:10">
      <c r="A51" s="32">
        <v>-50</v>
      </c>
      <c r="B51" s="32" t="s">
        <v>576</v>
      </c>
      <c r="C51" s="32" t="s">
        <v>372</v>
      </c>
      <c r="D51" s="33" t="s">
        <v>577</v>
      </c>
      <c r="E51" s="34" t="s">
        <v>578</v>
      </c>
      <c r="F51" s="34" t="s">
        <v>579</v>
      </c>
      <c r="I51" t="str">
        <f t="shared" si="0"/>
        <v>wdStyleListNumber = -50,</v>
      </c>
      <c r="J51" t="str">
        <f t="shared" si="1"/>
        <v>new StyleEntry{ Type=WdStyleType.wdStyleTypeParagraph, OrigName="List Number", LocalName="Lista numerowana" },</v>
      </c>
    </row>
    <row r="52" spans="1:10">
      <c r="A52" s="32">
        <v>-51</v>
      </c>
      <c r="B52" s="32" t="s">
        <v>580</v>
      </c>
      <c r="C52" s="32" t="s">
        <v>372</v>
      </c>
      <c r="D52" s="33" t="s">
        <v>581</v>
      </c>
      <c r="E52" s="34" t="s">
        <v>582</v>
      </c>
      <c r="F52" s="34" t="s">
        <v>583</v>
      </c>
      <c r="I52" t="str">
        <f t="shared" si="0"/>
        <v>wdStyleList2 = -51,</v>
      </c>
      <c r="J52" t="str">
        <f t="shared" si="1"/>
        <v>new StyleEntry{ Type=WdStyleType.wdStyleTypeParagraph, OrigName="List 2", LocalName="Lista 2" },</v>
      </c>
    </row>
    <row r="53" spans="1:10">
      <c r="A53" s="32">
        <v>-52</v>
      </c>
      <c r="B53" s="32" t="s">
        <v>584</v>
      </c>
      <c r="C53" s="32" t="s">
        <v>372</v>
      </c>
      <c r="D53" s="33" t="s">
        <v>585</v>
      </c>
      <c r="E53" s="34" t="s">
        <v>586</v>
      </c>
      <c r="F53" s="34" t="s">
        <v>587</v>
      </c>
      <c r="I53" t="str">
        <f t="shared" si="0"/>
        <v>wdStyleList3 = -52,</v>
      </c>
      <c r="J53" t="str">
        <f t="shared" si="1"/>
        <v>new StyleEntry{ Type=WdStyleType.wdStyleTypeParagraph, OrigName="List 3", LocalName="Lista 3" },</v>
      </c>
    </row>
    <row r="54" spans="1:10">
      <c r="A54" s="32">
        <v>-53</v>
      </c>
      <c r="B54" s="32" t="s">
        <v>588</v>
      </c>
      <c r="C54" s="32" t="s">
        <v>372</v>
      </c>
      <c r="D54" s="33" t="s">
        <v>589</v>
      </c>
      <c r="E54" s="34" t="s">
        <v>590</v>
      </c>
      <c r="F54" s="34" t="s">
        <v>591</v>
      </c>
      <c r="I54" t="str">
        <f t="shared" si="0"/>
        <v>wdStyleList4 = -53,</v>
      </c>
      <c r="J54" t="str">
        <f t="shared" si="1"/>
        <v>new StyleEntry{ Type=WdStyleType.wdStyleTypeParagraph, OrigName="List 4", LocalName="Lista 4" },</v>
      </c>
    </row>
    <row r="55" spans="1:10">
      <c r="A55" s="32">
        <v>-54</v>
      </c>
      <c r="B55" s="32" t="s">
        <v>588</v>
      </c>
      <c r="C55" s="32" t="s">
        <v>372</v>
      </c>
      <c r="D55" s="33" t="s">
        <v>592</v>
      </c>
      <c r="E55" s="34" t="s">
        <v>593</v>
      </c>
      <c r="F55" s="34" t="s">
        <v>594</v>
      </c>
      <c r="I55" t="str">
        <f t="shared" si="0"/>
        <v>wdStyleList4 = -54,</v>
      </c>
      <c r="J55" t="str">
        <f t="shared" si="1"/>
        <v>new StyleEntry{ Type=WdStyleType.wdStyleTypeParagraph, OrigName="List 5", LocalName="Lista 5" },</v>
      </c>
    </row>
    <row r="56" spans="1:10">
      <c r="A56" s="32">
        <v>-55</v>
      </c>
      <c r="B56" s="32" t="s">
        <v>595</v>
      </c>
      <c r="C56" s="32" t="s">
        <v>372</v>
      </c>
      <c r="D56" s="33" t="s">
        <v>596</v>
      </c>
      <c r="E56" s="34" t="s">
        <v>597</v>
      </c>
      <c r="F56" s="34" t="s">
        <v>598</v>
      </c>
      <c r="I56" t="str">
        <f t="shared" si="0"/>
        <v>wdStyleListBullet2 = -55,</v>
      </c>
      <c r="J56" t="str">
        <f t="shared" si="1"/>
        <v>new StyleEntry{ Type=WdStyleType.wdStyleTypeParagraph, OrigName="List Bullet 2", LocalName="Lista punktowana 2" },</v>
      </c>
    </row>
    <row r="57" spans="1:10">
      <c r="A57" s="32">
        <v>-56</v>
      </c>
      <c r="B57" s="32" t="s">
        <v>599</v>
      </c>
      <c r="C57" s="32" t="s">
        <v>372</v>
      </c>
      <c r="D57" s="33" t="s">
        <v>600</v>
      </c>
      <c r="E57" s="34" t="s">
        <v>601</v>
      </c>
      <c r="F57" s="34" t="s">
        <v>602</v>
      </c>
      <c r="I57" t="str">
        <f t="shared" si="0"/>
        <v>wdStyleListBullet3 = -56,</v>
      </c>
      <c r="J57" t="str">
        <f t="shared" si="1"/>
        <v>new StyleEntry{ Type=WdStyleType.wdStyleTypeParagraph, OrigName="List Bullet 3", LocalName="Lista punktowana 3" },</v>
      </c>
    </row>
    <row r="58" spans="1:10">
      <c r="A58" s="32">
        <v>-57</v>
      </c>
      <c r="B58" s="32" t="s">
        <v>603</v>
      </c>
      <c r="C58" s="32" t="s">
        <v>372</v>
      </c>
      <c r="D58" s="33" t="s">
        <v>604</v>
      </c>
      <c r="E58" s="34" t="s">
        <v>605</v>
      </c>
      <c r="F58" s="34" t="s">
        <v>606</v>
      </c>
      <c r="I58" t="str">
        <f t="shared" si="0"/>
        <v>wdStyleListBullet4 = -57,</v>
      </c>
      <c r="J58" t="str">
        <f t="shared" si="1"/>
        <v>new StyleEntry{ Type=WdStyleType.wdStyleTypeParagraph, OrigName="List Bullet 4", LocalName="Lista punktowana 4" },</v>
      </c>
    </row>
    <row r="59" spans="1:10">
      <c r="A59" s="32">
        <v>-58</v>
      </c>
      <c r="B59" s="32" t="s">
        <v>607</v>
      </c>
      <c r="C59" s="32" t="s">
        <v>372</v>
      </c>
      <c r="D59" s="33" t="s">
        <v>608</v>
      </c>
      <c r="E59" s="34" t="s">
        <v>609</v>
      </c>
      <c r="F59" s="34" t="s">
        <v>610</v>
      </c>
      <c r="I59" t="str">
        <f t="shared" si="0"/>
        <v>wdStyleListBullet5 = -58,</v>
      </c>
      <c r="J59" t="str">
        <f t="shared" si="1"/>
        <v>new StyleEntry{ Type=WdStyleType.wdStyleTypeParagraph, OrigName="List Bullet 5", LocalName="Lista punktowana 5" },</v>
      </c>
    </row>
    <row r="60" spans="1:10">
      <c r="A60" s="32">
        <v>-59</v>
      </c>
      <c r="B60" s="32" t="s">
        <v>611</v>
      </c>
      <c r="C60" s="32" t="s">
        <v>372</v>
      </c>
      <c r="D60" s="33" t="s">
        <v>612</v>
      </c>
      <c r="E60" s="34" t="s">
        <v>613</v>
      </c>
      <c r="F60" s="34" t="s">
        <v>614</v>
      </c>
      <c r="I60" t="str">
        <f t="shared" si="0"/>
        <v>wdStyleListNumber2 = -59,</v>
      </c>
      <c r="J60" t="str">
        <f t="shared" si="1"/>
        <v>new StyleEntry{ Type=WdStyleType.wdStyleTypeParagraph, OrigName="List Number 2", LocalName="Lista numerowana 2" },</v>
      </c>
    </row>
    <row r="61" spans="1:10">
      <c r="A61" s="32">
        <v>-60</v>
      </c>
      <c r="B61" s="32" t="s">
        <v>615</v>
      </c>
      <c r="C61" s="32" t="s">
        <v>372</v>
      </c>
      <c r="D61" s="33" t="s">
        <v>616</v>
      </c>
      <c r="E61" s="34" t="s">
        <v>617</v>
      </c>
      <c r="F61" s="34" t="s">
        <v>618</v>
      </c>
      <c r="I61" t="str">
        <f t="shared" si="0"/>
        <v>wdStyleListNumber3 = -60,</v>
      </c>
      <c r="J61" t="str">
        <f t="shared" si="1"/>
        <v>new StyleEntry{ Type=WdStyleType.wdStyleTypeParagraph, OrigName="List Number 3", LocalName="Lista numerowana 3" },</v>
      </c>
    </row>
    <row r="62" spans="1:10">
      <c r="A62" s="32">
        <v>-61</v>
      </c>
      <c r="B62" s="32" t="s">
        <v>619</v>
      </c>
      <c r="C62" s="32" t="s">
        <v>372</v>
      </c>
      <c r="D62" s="33" t="s">
        <v>620</v>
      </c>
      <c r="E62" s="34" t="s">
        <v>621</v>
      </c>
      <c r="F62" s="34" t="s">
        <v>622</v>
      </c>
      <c r="I62" t="str">
        <f t="shared" si="0"/>
        <v>wdStyleListNumber4 = -61,</v>
      </c>
      <c r="J62" t="str">
        <f t="shared" si="1"/>
        <v>new StyleEntry{ Type=WdStyleType.wdStyleTypeParagraph, OrigName="List Number 4", LocalName="Lista numerowana 4" },</v>
      </c>
    </row>
    <row r="63" spans="1:10">
      <c r="A63" s="32">
        <v>-62</v>
      </c>
      <c r="B63" s="32" t="s">
        <v>623</v>
      </c>
      <c r="C63" s="32" t="s">
        <v>372</v>
      </c>
      <c r="D63" s="33" t="s">
        <v>624</v>
      </c>
      <c r="E63" s="34" t="s">
        <v>625</v>
      </c>
      <c r="F63" s="34" t="s">
        <v>626</v>
      </c>
      <c r="I63" t="str">
        <f t="shared" si="0"/>
        <v>wdStyleListNumber5 = -62,</v>
      </c>
      <c r="J63" t="str">
        <f t="shared" si="1"/>
        <v>new StyleEntry{ Type=WdStyleType.wdStyleTypeParagraph, OrigName="List Number 5", LocalName="Lista numerowana 5" },</v>
      </c>
    </row>
    <row r="64" spans="1:10">
      <c r="A64" s="32">
        <v>-63</v>
      </c>
      <c r="B64" s="32" t="s">
        <v>627</v>
      </c>
      <c r="C64" s="32" t="s">
        <v>372</v>
      </c>
      <c r="D64" s="33" t="s">
        <v>628</v>
      </c>
      <c r="E64" s="34" t="s">
        <v>629</v>
      </c>
      <c r="F64" s="34" t="s">
        <v>630</v>
      </c>
      <c r="G64" s="35" t="s">
        <v>628</v>
      </c>
      <c r="I64" t="str">
        <f t="shared" si="0"/>
        <v>wdStyleTitle = -63,</v>
      </c>
      <c r="J64" t="str">
        <f t="shared" si="1"/>
        <v>new StyleEntry{ Type=WdStyleType.wdStyleTypeParagraph, OrigName="Title", LocalName="Tytuł" },</v>
      </c>
    </row>
    <row r="65" spans="1:10">
      <c r="A65" s="32">
        <v>-64</v>
      </c>
      <c r="B65" s="32" t="s">
        <v>631</v>
      </c>
      <c r="C65" s="32" t="s">
        <v>372</v>
      </c>
      <c r="D65" s="33" t="s">
        <v>632</v>
      </c>
      <c r="E65" s="34" t="s">
        <v>633</v>
      </c>
      <c r="F65" s="34" t="s">
        <v>634</v>
      </c>
      <c r="I65" t="str">
        <f t="shared" si="0"/>
        <v>wdStyleClosing = -64,</v>
      </c>
      <c r="J65" t="str">
        <f t="shared" si="1"/>
        <v>new StyleEntry{ Type=WdStyleType.wdStyleTypeParagraph, OrigName="Closing", LocalName="Zwrot pożegnalny" },</v>
      </c>
    </row>
    <row r="66" spans="1:10">
      <c r="A66" s="32">
        <v>-65</v>
      </c>
      <c r="B66" s="32" t="s">
        <v>635</v>
      </c>
      <c r="C66" s="32" t="s">
        <v>372</v>
      </c>
      <c r="D66" s="33" t="s">
        <v>636</v>
      </c>
      <c r="E66" s="34" t="s">
        <v>637</v>
      </c>
      <c r="F66" s="34" t="s">
        <v>637</v>
      </c>
      <c r="I66" t="str">
        <f t="shared" si="0"/>
        <v>wdStyleSignature = -65,</v>
      </c>
      <c r="J66" t="str">
        <f t="shared" si="1"/>
        <v>new StyleEntry{ Type=WdStyleType.wdStyleTypeParagraph, OrigName="Signature", LocalName="Podpis" },</v>
      </c>
    </row>
    <row r="67" spans="1:10">
      <c r="A67" s="32">
        <v>-66</v>
      </c>
      <c r="B67" s="32" t="s">
        <v>638</v>
      </c>
      <c r="C67" s="32" t="s">
        <v>532</v>
      </c>
      <c r="D67" s="33" t="s">
        <v>639</v>
      </c>
      <c r="E67" s="34" t="s">
        <v>640</v>
      </c>
      <c r="F67" s="34" t="s">
        <v>641</v>
      </c>
      <c r="I67" t="str">
        <f t="shared" ref="I67:I107" si="2">B67 &amp; " = " &amp;A67 &amp; ","</f>
        <v>wdStyleDefaultParagraphFont = -66,</v>
      </c>
      <c r="J67" t="str">
        <f t="shared" ref="J67:J130" si="3">"new StyleEntry{ Type=WdStyleType.wdStyleType" &amp; C67 &amp; ", OrigName=""" &amp; D67 &amp; """, LocalName=""" &amp; E67 &amp; """ },"</f>
        <v>new StyleEntry{ Type=WdStyleType.wdStyleTypeCharacter, OrigName="Default Paragraph Font", LocalName="Domyślna czcionka akapitu" },</v>
      </c>
    </row>
    <row r="68" spans="1:10">
      <c r="A68" s="32">
        <v>-67</v>
      </c>
      <c r="B68" s="32" t="s">
        <v>642</v>
      </c>
      <c r="C68" s="32" t="s">
        <v>372</v>
      </c>
      <c r="D68" s="33" t="s">
        <v>643</v>
      </c>
      <c r="E68" s="34" t="s">
        <v>644</v>
      </c>
      <c r="F68" s="34" t="s">
        <v>645</v>
      </c>
      <c r="I68" t="str">
        <f t="shared" si="2"/>
        <v>wdStyleBodyText = -67,</v>
      </c>
      <c r="J68" t="str">
        <f t="shared" si="3"/>
        <v>new StyleEntry{ Type=WdStyleType.wdStyleTypeParagraph, OrigName="Body Text", LocalName="Tekst podstawowy" },</v>
      </c>
    </row>
    <row r="69" spans="1:10">
      <c r="A69" s="32">
        <v>-68</v>
      </c>
      <c r="B69" s="32" t="s">
        <v>646</v>
      </c>
      <c r="C69" s="32" t="s">
        <v>372</v>
      </c>
      <c r="D69" s="33" t="s">
        <v>647</v>
      </c>
      <c r="E69" s="34" t="s">
        <v>648</v>
      </c>
      <c r="F69" s="34" t="s">
        <v>649</v>
      </c>
      <c r="I69" t="str">
        <f t="shared" si="2"/>
        <v>wdStyleBodyTextIndent = -68,</v>
      </c>
      <c r="J69" t="str">
        <f t="shared" si="3"/>
        <v>new StyleEntry{ Type=WdStyleType.wdStyleTypeParagraph, OrigName="Body Text Indent", LocalName="Tekst podstawowy wcięty" },</v>
      </c>
    </row>
    <row r="70" spans="1:10">
      <c r="A70" s="32">
        <v>-69</v>
      </c>
      <c r="B70" s="32" t="s">
        <v>650</v>
      </c>
      <c r="C70" s="32" t="s">
        <v>372</v>
      </c>
      <c r="D70" s="33" t="s">
        <v>651</v>
      </c>
      <c r="E70" s="34" t="s">
        <v>652</v>
      </c>
      <c r="F70" s="34" t="s">
        <v>653</v>
      </c>
      <c r="I70" t="str">
        <f t="shared" si="2"/>
        <v>wdStyleListContinue = -69,</v>
      </c>
      <c r="J70" t="str">
        <f t="shared" si="3"/>
        <v>new StyleEntry{ Type=WdStyleType.wdStyleTypeParagraph, OrigName="List Continue", LocalName="Lista - kontynuacja" },</v>
      </c>
    </row>
    <row r="71" spans="1:10">
      <c r="A71" s="32">
        <v>-70</v>
      </c>
      <c r="B71" s="32" t="s">
        <v>654</v>
      </c>
      <c r="C71" s="32" t="s">
        <v>372</v>
      </c>
      <c r="D71" s="33" t="s">
        <v>655</v>
      </c>
      <c r="E71" s="34" t="s">
        <v>656</v>
      </c>
      <c r="F71" s="34" t="s">
        <v>657</v>
      </c>
      <c r="I71" t="str">
        <f t="shared" si="2"/>
        <v>wdStyleListContinue2 = -70,</v>
      </c>
      <c r="J71" t="str">
        <f t="shared" si="3"/>
        <v>new StyleEntry{ Type=WdStyleType.wdStyleTypeParagraph, OrigName="List Continue 2", LocalName="Lista - kontynuacja 2" },</v>
      </c>
    </row>
    <row r="72" spans="1:10">
      <c r="A72" s="32">
        <v>-71</v>
      </c>
      <c r="B72" s="32" t="s">
        <v>658</v>
      </c>
      <c r="C72" s="32" t="s">
        <v>372</v>
      </c>
      <c r="D72" s="33" t="s">
        <v>659</v>
      </c>
      <c r="E72" s="34" t="s">
        <v>660</v>
      </c>
      <c r="F72" s="34" t="s">
        <v>661</v>
      </c>
      <c r="I72" t="str">
        <f t="shared" si="2"/>
        <v>wdStyleListContinue3 = -71,</v>
      </c>
      <c r="J72" t="str">
        <f t="shared" si="3"/>
        <v>new StyleEntry{ Type=WdStyleType.wdStyleTypeParagraph, OrigName="List Continue 3", LocalName="Lista - kontynuacja 3" },</v>
      </c>
    </row>
    <row r="73" spans="1:10">
      <c r="A73" s="32">
        <v>-72</v>
      </c>
      <c r="B73" s="32" t="s">
        <v>662</v>
      </c>
      <c r="C73" s="32" t="s">
        <v>372</v>
      </c>
      <c r="D73" s="33" t="s">
        <v>663</v>
      </c>
      <c r="E73" s="34" t="s">
        <v>664</v>
      </c>
      <c r="F73" s="34" t="s">
        <v>665</v>
      </c>
      <c r="I73" t="str">
        <f t="shared" si="2"/>
        <v>wdStyleListContinue4 = -72,</v>
      </c>
      <c r="J73" t="str">
        <f t="shared" si="3"/>
        <v>new StyleEntry{ Type=WdStyleType.wdStyleTypeParagraph, OrigName="List Continue 4", LocalName="Lista - kontynuacja 4" },</v>
      </c>
    </row>
    <row r="74" spans="1:10">
      <c r="A74" s="32">
        <v>-73</v>
      </c>
      <c r="B74" s="32" t="s">
        <v>666</v>
      </c>
      <c r="C74" s="32" t="s">
        <v>372</v>
      </c>
      <c r="D74" s="33" t="s">
        <v>667</v>
      </c>
      <c r="E74" s="34" t="s">
        <v>668</v>
      </c>
      <c r="F74" s="34" t="s">
        <v>669</v>
      </c>
      <c r="I74" t="str">
        <f t="shared" si="2"/>
        <v>wdStyleListContinue5 = -73,</v>
      </c>
      <c r="J74" t="str">
        <f t="shared" si="3"/>
        <v>new StyleEntry{ Type=WdStyleType.wdStyleTypeParagraph, OrigName="List Continue 5", LocalName="Lista - kontynuacja 5" },</v>
      </c>
    </row>
    <row r="75" spans="1:10">
      <c r="A75" s="32">
        <v>-74</v>
      </c>
      <c r="B75" s="32" t="s">
        <v>670</v>
      </c>
      <c r="C75" s="32" t="s">
        <v>372</v>
      </c>
      <c r="D75" s="33" t="s">
        <v>671</v>
      </c>
      <c r="E75" s="34" t="s">
        <v>672</v>
      </c>
      <c r="F75" s="34" t="s">
        <v>673</v>
      </c>
      <c r="I75" t="str">
        <f t="shared" si="2"/>
        <v>wdStyleMessageHeader = -74,</v>
      </c>
      <c r="J75" t="str">
        <f t="shared" si="3"/>
        <v>new StyleEntry{ Type=WdStyleType.wdStyleTypeParagraph, OrigName="Message Header", LocalName="Nagłówek wiadomości" },</v>
      </c>
    </row>
    <row r="76" spans="1:10">
      <c r="A76" s="32">
        <v>-75</v>
      </c>
      <c r="B76" s="32" t="s">
        <v>674</v>
      </c>
      <c r="C76" s="32" t="s">
        <v>372</v>
      </c>
      <c r="D76" s="33" t="s">
        <v>675</v>
      </c>
      <c r="E76" s="34" t="s">
        <v>676</v>
      </c>
      <c r="F76" s="34" t="s">
        <v>677</v>
      </c>
      <c r="G76" s="35" t="s">
        <v>675</v>
      </c>
      <c r="I76" t="str">
        <f t="shared" si="2"/>
        <v>wdStyleSubtitle = -75,</v>
      </c>
      <c r="J76" t="str">
        <f t="shared" si="3"/>
        <v>new StyleEntry{ Type=WdStyleType.wdStyleTypeParagraph, OrigName="Subtitle", LocalName="Podtytuł" },</v>
      </c>
    </row>
    <row r="77" spans="1:10">
      <c r="A77" s="32">
        <v>-76</v>
      </c>
      <c r="B77" s="32" t="s">
        <v>678</v>
      </c>
      <c r="C77" s="32" t="s">
        <v>372</v>
      </c>
      <c r="D77" s="33" t="s">
        <v>679</v>
      </c>
      <c r="E77" s="34" t="s">
        <v>680</v>
      </c>
      <c r="F77" s="34" t="s">
        <v>681</v>
      </c>
      <c r="I77" t="str">
        <f t="shared" si="2"/>
        <v>wdStyleSalutation = -76,</v>
      </c>
      <c r="J77" t="str">
        <f t="shared" si="3"/>
        <v>new StyleEntry{ Type=WdStyleType.wdStyleTypeParagraph, OrigName="Salutation", LocalName="Zwrot grzecznościowy" },</v>
      </c>
    </row>
    <row r="78" spans="1:10">
      <c r="A78" s="32">
        <v>-77</v>
      </c>
      <c r="B78" s="32" t="s">
        <v>682</v>
      </c>
      <c r="C78" s="32" t="s">
        <v>372</v>
      </c>
      <c r="D78" s="33" t="s">
        <v>89</v>
      </c>
      <c r="E78" s="34" t="s">
        <v>683</v>
      </c>
      <c r="F78" s="34" t="s">
        <v>683</v>
      </c>
      <c r="I78" t="str">
        <f t="shared" si="2"/>
        <v>wdStyleDate = -77,</v>
      </c>
      <c r="J78" t="str">
        <f t="shared" si="3"/>
        <v>new StyleEntry{ Type=WdStyleType.wdStyleTypeParagraph, OrigName="Date", LocalName="Data" },</v>
      </c>
    </row>
    <row r="79" spans="1:10">
      <c r="A79" s="32">
        <v>-78</v>
      </c>
      <c r="B79" s="32" t="s">
        <v>684</v>
      </c>
      <c r="C79" s="32" t="s">
        <v>372</v>
      </c>
      <c r="D79" s="33" t="s">
        <v>685</v>
      </c>
      <c r="E79" s="34" t="s">
        <v>686</v>
      </c>
      <c r="F79" s="34" t="s">
        <v>687</v>
      </c>
      <c r="I79" t="str">
        <f t="shared" si="2"/>
        <v>wdStyleBodyTextFirstIndent = -78,</v>
      </c>
      <c r="J79" t="str">
        <f t="shared" si="3"/>
        <v>new StyleEntry{ Type=WdStyleType.wdStyleTypeParagraph, OrigName="Body Text First Indent", LocalName="Tekst podstawowy z wcięciem" },</v>
      </c>
    </row>
    <row r="80" spans="1:10">
      <c r="A80" s="32">
        <v>-79</v>
      </c>
      <c r="B80" s="32" t="s">
        <v>688</v>
      </c>
      <c r="C80" s="32" t="s">
        <v>372</v>
      </c>
      <c r="D80" s="33" t="s">
        <v>689</v>
      </c>
      <c r="E80" s="34" t="s">
        <v>690</v>
      </c>
      <c r="F80" s="34" t="s">
        <v>691</v>
      </c>
      <c r="I80" t="str">
        <f t="shared" si="2"/>
        <v>wdStyleBodyTextFirstIndent2 = -79,</v>
      </c>
      <c r="J80" t="str">
        <f t="shared" si="3"/>
        <v>new StyleEntry{ Type=WdStyleType.wdStyleTypeParagraph, OrigName="Body Text First Indent 2", LocalName="Tekst podstawowy z wcięciem 2" },</v>
      </c>
    </row>
    <row r="81" spans="1:10">
      <c r="A81" s="32">
        <v>-80</v>
      </c>
      <c r="B81" s="32" t="s">
        <v>692</v>
      </c>
      <c r="C81" s="32" t="s">
        <v>372</v>
      </c>
      <c r="D81" s="33" t="s">
        <v>693</v>
      </c>
      <c r="E81" s="34" t="s">
        <v>694</v>
      </c>
      <c r="F81" s="34" t="s">
        <v>695</v>
      </c>
      <c r="I81" t="str">
        <f t="shared" si="2"/>
        <v>wdStyleNoteHeading = -80,</v>
      </c>
      <c r="J81" t="str">
        <f t="shared" si="3"/>
        <v>new StyleEntry{ Type=WdStyleType.wdStyleTypeParagraph, OrigName="Note Heading", LocalName="Nagłówek notatki" },</v>
      </c>
    </row>
    <row r="82" spans="1:10">
      <c r="A82" s="32">
        <v>-81</v>
      </c>
      <c r="B82" s="32" t="s">
        <v>696</v>
      </c>
      <c r="C82" s="32" t="s">
        <v>372</v>
      </c>
      <c r="D82" s="33" t="s">
        <v>697</v>
      </c>
      <c r="E82" s="34" t="s">
        <v>698</v>
      </c>
      <c r="F82" s="34" t="s">
        <v>699</v>
      </c>
      <c r="I82" t="str">
        <f t="shared" si="2"/>
        <v>wdStyleBodyText2 = -81,</v>
      </c>
      <c r="J82" t="str">
        <f t="shared" si="3"/>
        <v>new StyleEntry{ Type=WdStyleType.wdStyleTypeParagraph, OrigName="Body Text 2", LocalName="Tekst podstawowy 2" },</v>
      </c>
    </row>
    <row r="83" spans="1:10">
      <c r="A83" s="32">
        <v>-82</v>
      </c>
      <c r="B83" s="32" t="s">
        <v>700</v>
      </c>
      <c r="C83" s="32" t="s">
        <v>372</v>
      </c>
      <c r="D83" s="33" t="s">
        <v>701</v>
      </c>
      <c r="E83" s="34" t="s">
        <v>702</v>
      </c>
      <c r="F83" s="34" t="s">
        <v>703</v>
      </c>
      <c r="I83" t="str">
        <f t="shared" si="2"/>
        <v>wdStyleBodyText3 = -82,</v>
      </c>
      <c r="J83" t="str">
        <f t="shared" si="3"/>
        <v>new StyleEntry{ Type=WdStyleType.wdStyleTypeParagraph, OrigName="Body Text 3", LocalName="Tekst podstawowy 3" },</v>
      </c>
    </row>
    <row r="84" spans="1:10">
      <c r="A84" s="32">
        <v>-83</v>
      </c>
      <c r="B84" s="32" t="s">
        <v>704</v>
      </c>
      <c r="C84" s="32" t="s">
        <v>372</v>
      </c>
      <c r="D84" s="33" t="s">
        <v>705</v>
      </c>
      <c r="E84" s="34" t="s">
        <v>706</v>
      </c>
      <c r="F84" s="34" t="s">
        <v>707</v>
      </c>
      <c r="I84" t="str">
        <f t="shared" si="2"/>
        <v>wdStyleBodyTextIndent2 = -83,</v>
      </c>
      <c r="J84" t="str">
        <f t="shared" si="3"/>
        <v>new StyleEntry{ Type=WdStyleType.wdStyleTypeParagraph, OrigName="Body Text Indent 2", LocalName="Tekst podstawowy wcięty 2" },</v>
      </c>
    </row>
    <row r="85" spans="1:10">
      <c r="A85" s="32">
        <v>-84</v>
      </c>
      <c r="B85" s="32" t="s">
        <v>708</v>
      </c>
      <c r="C85" s="32" t="s">
        <v>372</v>
      </c>
      <c r="D85" s="33" t="s">
        <v>709</v>
      </c>
      <c r="E85" s="34" t="s">
        <v>710</v>
      </c>
      <c r="F85" s="34" t="s">
        <v>711</v>
      </c>
      <c r="I85" t="str">
        <f t="shared" si="2"/>
        <v>wdStyleBodyTextIndent3 = -84,</v>
      </c>
      <c r="J85" t="str">
        <f t="shared" si="3"/>
        <v>new StyleEntry{ Type=WdStyleType.wdStyleTypeParagraph, OrigName="Body Text Indent 3", LocalName="Tekst podstawowy wcięty 3" },</v>
      </c>
    </row>
    <row r="86" spans="1:10">
      <c r="A86" s="32">
        <v>-85</v>
      </c>
      <c r="B86" s="32" t="s">
        <v>712</v>
      </c>
      <c r="C86" s="32" t="s">
        <v>372</v>
      </c>
      <c r="D86" s="33" t="s">
        <v>713</v>
      </c>
      <c r="E86" s="34" t="s">
        <v>714</v>
      </c>
      <c r="F86" s="34" t="s">
        <v>715</v>
      </c>
      <c r="I86" t="str">
        <f t="shared" si="2"/>
        <v>wdStyleBlockQuotation = -85,</v>
      </c>
      <c r="J86" t="str">
        <f t="shared" si="3"/>
        <v>new StyleEntry{ Type=WdStyleType.wdStyleTypeParagraph, OrigName="Block Text", LocalName="Tekst blokowy" },</v>
      </c>
    </row>
    <row r="87" spans="1:10">
      <c r="A87" s="32">
        <v>-86</v>
      </c>
      <c r="B87" s="32" t="s">
        <v>716</v>
      </c>
      <c r="C87" s="32" t="s">
        <v>532</v>
      </c>
      <c r="D87" s="33" t="s">
        <v>717</v>
      </c>
      <c r="E87" s="34" t="s">
        <v>718</v>
      </c>
      <c r="F87" s="34" t="s">
        <v>719</v>
      </c>
      <c r="I87" t="str">
        <f t="shared" si="2"/>
        <v>wdStyleHyperlink = -86,</v>
      </c>
      <c r="J87" t="str">
        <f t="shared" si="3"/>
        <v>new StyleEntry{ Type=WdStyleType.wdStyleTypeCharacter, OrigName="Hyperlink", LocalName="Hiperłącze" },</v>
      </c>
    </row>
    <row r="88" spans="1:10">
      <c r="A88" s="32">
        <v>-87</v>
      </c>
      <c r="B88" s="32" t="s">
        <v>720</v>
      </c>
      <c r="C88" s="32" t="s">
        <v>532</v>
      </c>
      <c r="D88" s="33" t="s">
        <v>721</v>
      </c>
      <c r="E88" s="34" t="s">
        <v>722</v>
      </c>
      <c r="F88" s="34" t="s">
        <v>723</v>
      </c>
      <c r="I88" t="str">
        <f t="shared" si="2"/>
        <v>wdStyleHyperlinkFollowed = -87,</v>
      </c>
      <c r="J88" t="str">
        <f t="shared" si="3"/>
        <v>new StyleEntry{ Type=WdStyleType.wdStyleTypeCharacter, OrigName="FollowedHyperlink", LocalName="UżyteHiperłącze" },</v>
      </c>
    </row>
    <row r="89" spans="1:10">
      <c r="A89" s="32">
        <v>-88</v>
      </c>
      <c r="B89" s="32" t="s">
        <v>724</v>
      </c>
      <c r="C89" s="32" t="s">
        <v>532</v>
      </c>
      <c r="D89" s="33" t="s">
        <v>725</v>
      </c>
      <c r="E89" s="34" t="s">
        <v>726</v>
      </c>
      <c r="F89" s="34" t="s">
        <v>726</v>
      </c>
      <c r="G89" s="35" t="s">
        <v>725</v>
      </c>
      <c r="I89" t="str">
        <f t="shared" si="2"/>
        <v>wdStyleStrong = -88,</v>
      </c>
      <c r="J89" t="str">
        <f t="shared" si="3"/>
        <v>new StyleEntry{ Type=WdStyleType.wdStyleTypeCharacter, OrigName="Strong", LocalName="Pogrubienie" },</v>
      </c>
    </row>
    <row r="90" spans="1:10">
      <c r="A90" s="32">
        <v>-89</v>
      </c>
      <c r="B90" s="32" t="s">
        <v>727</v>
      </c>
      <c r="C90" s="32" t="s">
        <v>532</v>
      </c>
      <c r="D90" s="33" t="s">
        <v>728</v>
      </c>
      <c r="E90" s="34" t="s">
        <v>729</v>
      </c>
      <c r="F90" s="34" t="s">
        <v>729</v>
      </c>
      <c r="G90" s="35" t="s">
        <v>728</v>
      </c>
      <c r="I90" t="str">
        <f t="shared" si="2"/>
        <v>wdStyleEmphasis = -89,</v>
      </c>
      <c r="J90" t="str">
        <f t="shared" si="3"/>
        <v>new StyleEntry{ Type=WdStyleType.wdStyleTypeCharacter, OrigName="Emphasis", LocalName="Uwydatnienie" },</v>
      </c>
    </row>
    <row r="91" spans="1:10">
      <c r="A91" s="32">
        <v>-90</v>
      </c>
      <c r="B91" s="32" t="s">
        <v>730</v>
      </c>
      <c r="C91" s="32" t="s">
        <v>372</v>
      </c>
      <c r="D91" s="33" t="s">
        <v>731</v>
      </c>
      <c r="E91" s="34" t="s">
        <v>732</v>
      </c>
      <c r="F91" s="34" t="s">
        <v>733</v>
      </c>
      <c r="I91" t="str">
        <f t="shared" si="2"/>
        <v>wdStyleNavPane = -90,</v>
      </c>
      <c r="J91" t="str">
        <f t="shared" si="3"/>
        <v>new StyleEntry{ Type=WdStyleType.wdStyleTypeParagraph, OrigName="Document Map", LocalName="Mapa dokumentu" },</v>
      </c>
    </row>
    <row r="92" spans="1:10">
      <c r="A92" s="32">
        <v>-91</v>
      </c>
      <c r="B92" s="32" t="s">
        <v>734</v>
      </c>
      <c r="C92" s="32" t="s">
        <v>372</v>
      </c>
      <c r="D92" s="33" t="s">
        <v>735</v>
      </c>
      <c r="E92" s="34" t="s">
        <v>736</v>
      </c>
      <c r="F92" s="34" t="s">
        <v>737</v>
      </c>
      <c r="I92" t="str">
        <f t="shared" si="2"/>
        <v>wdStylePlainText = -91,</v>
      </c>
      <c r="J92" t="str">
        <f t="shared" si="3"/>
        <v>new StyleEntry{ Type=WdStyleType.wdStyleTypeParagraph, OrigName="Plain Text", LocalName="Zwykły tekst" },</v>
      </c>
    </row>
    <row r="93" spans="1:10">
      <c r="A93" s="32">
        <v>-92</v>
      </c>
      <c r="B93" s="32" t="s">
        <v>738</v>
      </c>
      <c r="C93" s="32" t="s">
        <v>372</v>
      </c>
      <c r="D93" s="33" t="s">
        <v>739</v>
      </c>
      <c r="E93" s="34" t="s">
        <v>740</v>
      </c>
      <c r="F93" s="34" t="s">
        <v>741</v>
      </c>
      <c r="I93" t="str">
        <f t="shared" si="2"/>
        <v>CONSTANT NAME MISSING = -92,</v>
      </c>
      <c r="J93" t="str">
        <f t="shared" si="3"/>
        <v>new StyleEntry{ Type=WdStyleType.wdStyleTypeParagraph, OrigName="E-mail Signature", LocalName="Podpis e-mail" },</v>
      </c>
    </row>
    <row r="94" spans="1:10">
      <c r="A94" s="32">
        <v>-93</v>
      </c>
      <c r="B94" s="32" t="s">
        <v>738</v>
      </c>
      <c r="C94" s="32" t="s">
        <v>372</v>
      </c>
      <c r="D94" s="33" t="s">
        <v>742</v>
      </c>
      <c r="E94" s="34" t="s">
        <v>743</v>
      </c>
      <c r="F94" s="34" t="s">
        <v>744</v>
      </c>
      <c r="I94" t="str">
        <f t="shared" si="2"/>
        <v>CONSTANT NAME MISSING = -93,</v>
      </c>
      <c r="J94" t="str">
        <f t="shared" si="3"/>
        <v>new StyleEntry{ Type=WdStyleType.wdStyleTypeParagraph, OrigName="z-Top of Form", LocalName="Zagięcie od góry formularza" },</v>
      </c>
    </row>
    <row r="95" spans="1:10">
      <c r="A95" s="32">
        <v>-94</v>
      </c>
      <c r="B95" s="32" t="s">
        <v>738</v>
      </c>
      <c r="C95" s="32" t="s">
        <v>372</v>
      </c>
      <c r="D95" s="33" t="s">
        <v>745</v>
      </c>
      <c r="E95" s="34" t="s">
        <v>746</v>
      </c>
      <c r="F95" s="34" t="s">
        <v>747</v>
      </c>
      <c r="I95" t="str">
        <f t="shared" si="2"/>
        <v>CONSTANT NAME MISSING = -94,</v>
      </c>
      <c r="J95" t="str">
        <f t="shared" si="3"/>
        <v>new StyleEntry{ Type=WdStyleType.wdStyleTypeParagraph, OrigName="z-Bottom of Form", LocalName="Zagięcie od dołu formularza" },</v>
      </c>
    </row>
    <row r="96" spans="1:10">
      <c r="A96" s="32">
        <v>-95</v>
      </c>
      <c r="B96" s="32" t="s">
        <v>748</v>
      </c>
      <c r="C96" s="32" t="s">
        <v>372</v>
      </c>
      <c r="D96" s="33" t="s">
        <v>749</v>
      </c>
      <c r="E96" s="34" t="s">
        <v>750</v>
      </c>
      <c r="F96" s="34" t="s">
        <v>751</v>
      </c>
      <c r="I96" t="str">
        <f t="shared" si="2"/>
        <v>wdStyleHtmlNormal = -95,</v>
      </c>
      <c r="J96" t="str">
        <f t="shared" si="3"/>
        <v>new StyleEntry{ Type=WdStyleType.wdStyleTypeParagraph, OrigName="Normal (Web)", LocalName="Normalny (Web)" },</v>
      </c>
    </row>
    <row r="97" spans="1:10">
      <c r="A97" s="32">
        <v>-96</v>
      </c>
      <c r="B97" s="32" t="s">
        <v>752</v>
      </c>
      <c r="C97" s="32" t="s">
        <v>532</v>
      </c>
      <c r="D97" s="33" t="s">
        <v>753</v>
      </c>
      <c r="E97" s="34" t="s">
        <v>754</v>
      </c>
      <c r="F97" s="34" t="s">
        <v>755</v>
      </c>
      <c r="I97" t="str">
        <f t="shared" si="2"/>
        <v>wdStyleHtmlAcronym = -96,</v>
      </c>
      <c r="J97" t="str">
        <f t="shared" si="3"/>
        <v>new StyleEntry{ Type=WdStyleType.wdStyleTypeCharacter, OrigName="HTML Acronym", LocalName="HTML - akronim" },</v>
      </c>
    </row>
    <row r="98" spans="1:10">
      <c r="A98" s="32">
        <v>-97</v>
      </c>
      <c r="B98" s="32" t="s">
        <v>756</v>
      </c>
      <c r="C98" s="32" t="s">
        <v>372</v>
      </c>
      <c r="D98" s="33" t="s">
        <v>757</v>
      </c>
      <c r="E98" s="34" t="s">
        <v>758</v>
      </c>
      <c r="F98" s="34" t="s">
        <v>759</v>
      </c>
      <c r="I98" t="str">
        <f t="shared" si="2"/>
        <v>wdStyleHtmlAddress = -97,</v>
      </c>
      <c r="J98" t="str">
        <f t="shared" si="3"/>
        <v>new StyleEntry{ Type=WdStyleType.wdStyleTypeParagraph, OrigName="HTML Address", LocalName="HTML - adres" },</v>
      </c>
    </row>
    <row r="99" spans="1:10">
      <c r="A99" s="32">
        <v>-98</v>
      </c>
      <c r="B99" s="32" t="s">
        <v>760</v>
      </c>
      <c r="C99" s="32" t="s">
        <v>532</v>
      </c>
      <c r="D99" s="33" t="s">
        <v>761</v>
      </c>
      <c r="E99" s="34" t="s">
        <v>762</v>
      </c>
      <c r="F99" s="34" t="s">
        <v>763</v>
      </c>
      <c r="I99" t="str">
        <f t="shared" si="2"/>
        <v>wdStyleHtmlCite = -98,</v>
      </c>
      <c r="J99" t="str">
        <f t="shared" si="3"/>
        <v>new StyleEntry{ Type=WdStyleType.wdStyleTypeCharacter, OrigName="HTML Cite", LocalName="HTML - cytat" },</v>
      </c>
    </row>
    <row r="100" spans="1:10">
      <c r="A100" s="32">
        <v>-99</v>
      </c>
      <c r="B100" s="32" t="s">
        <v>764</v>
      </c>
      <c r="C100" s="32" t="s">
        <v>532</v>
      </c>
      <c r="D100" s="33" t="s">
        <v>765</v>
      </c>
      <c r="E100" s="34" t="s">
        <v>766</v>
      </c>
      <c r="F100" s="34" t="s">
        <v>767</v>
      </c>
      <c r="I100" t="str">
        <f t="shared" si="2"/>
        <v>wdStyleHtmlCode = -99,</v>
      </c>
      <c r="J100" t="str">
        <f t="shared" si="3"/>
        <v>new StyleEntry{ Type=WdStyleType.wdStyleTypeCharacter, OrigName="HTML Code", LocalName="HTML - kod" },</v>
      </c>
    </row>
    <row r="101" spans="1:10">
      <c r="A101" s="32">
        <v>-100</v>
      </c>
      <c r="B101" s="32" t="s">
        <v>768</v>
      </c>
      <c r="C101" s="32" t="s">
        <v>532</v>
      </c>
      <c r="D101" s="33" t="s">
        <v>769</v>
      </c>
      <c r="E101" s="34" t="s">
        <v>770</v>
      </c>
      <c r="F101" s="34" t="s">
        <v>771</v>
      </c>
      <c r="I101" t="str">
        <f t="shared" si="2"/>
        <v>wdStyleHtmlDfn = -100,</v>
      </c>
      <c r="J101" t="str">
        <f t="shared" si="3"/>
        <v>new StyleEntry{ Type=WdStyleType.wdStyleTypeCharacter, OrigName="HTML Definition", LocalName="HTML - definicja" },</v>
      </c>
    </row>
    <row r="102" spans="1:10">
      <c r="A102" s="32">
        <v>-101</v>
      </c>
      <c r="B102" s="32" t="s">
        <v>772</v>
      </c>
      <c r="C102" s="32" t="s">
        <v>532</v>
      </c>
      <c r="D102" s="33" t="s">
        <v>773</v>
      </c>
      <c r="E102" s="34" t="s">
        <v>774</v>
      </c>
      <c r="F102" s="34" t="s">
        <v>775</v>
      </c>
      <c r="I102" t="str">
        <f t="shared" si="2"/>
        <v>wdStyleHtmlKbd = -101,</v>
      </c>
      <c r="J102" t="str">
        <f t="shared" si="3"/>
        <v>new StyleEntry{ Type=WdStyleType.wdStyleTypeCharacter, OrigName="HTML Keyboard", LocalName="HTML - klawiatura" },</v>
      </c>
    </row>
    <row r="103" spans="1:10">
      <c r="A103" s="32">
        <v>-102</v>
      </c>
      <c r="B103" s="32" t="s">
        <v>776</v>
      </c>
      <c r="C103" s="32" t="s">
        <v>372</v>
      </c>
      <c r="D103" s="33" t="s">
        <v>777</v>
      </c>
      <c r="E103" s="34" t="s">
        <v>778</v>
      </c>
      <c r="F103" s="34" t="s">
        <v>779</v>
      </c>
      <c r="I103" t="str">
        <f t="shared" si="2"/>
        <v>wdStyleHtmlPre = -102,</v>
      </c>
      <c r="J103" t="str">
        <f t="shared" si="3"/>
        <v>new StyleEntry{ Type=WdStyleType.wdStyleTypeParagraph, OrigName="HTML Preformatted", LocalName="HTML - wstępnie sformatowany" },</v>
      </c>
    </row>
    <row r="104" spans="1:10">
      <c r="A104" s="32">
        <v>-103</v>
      </c>
      <c r="B104" s="32" t="s">
        <v>780</v>
      </c>
      <c r="C104" s="32" t="s">
        <v>532</v>
      </c>
      <c r="D104" s="33" t="s">
        <v>781</v>
      </c>
      <c r="E104" s="34" t="s">
        <v>782</v>
      </c>
      <c r="F104" s="34" t="s">
        <v>783</v>
      </c>
      <c r="G104" s="35" t="s">
        <v>781</v>
      </c>
      <c r="I104" t="str">
        <f t="shared" si="2"/>
        <v>wdStyleHtmlSamp = -103,</v>
      </c>
      <c r="J104" t="str">
        <f t="shared" si="3"/>
        <v>new StyleEntry{ Type=WdStyleType.wdStyleTypeCharacter, OrigName="HTML Sample", LocalName="HTML - przykład" },</v>
      </c>
    </row>
    <row r="105" spans="1:10">
      <c r="A105" s="32">
        <v>-104</v>
      </c>
      <c r="B105" s="32" t="s">
        <v>784</v>
      </c>
      <c r="C105" s="32" t="s">
        <v>532</v>
      </c>
      <c r="D105" s="33" t="s">
        <v>785</v>
      </c>
      <c r="E105" s="34" t="s">
        <v>786</v>
      </c>
      <c r="F105" s="34" t="s">
        <v>787</v>
      </c>
      <c r="I105" t="str">
        <f t="shared" si="2"/>
        <v>wdStyleHtmlTt = -104,</v>
      </c>
      <c r="J105" t="str">
        <f t="shared" si="3"/>
        <v>new StyleEntry{ Type=WdStyleType.wdStyleTypeCharacter, OrigName="HTML Typewriter", LocalName="HTML - stała szerokość" },</v>
      </c>
    </row>
    <row r="106" spans="1:10">
      <c r="A106" s="32">
        <v>-105</v>
      </c>
      <c r="B106" s="32" t="s">
        <v>788</v>
      </c>
      <c r="C106" s="32" t="s">
        <v>532</v>
      </c>
      <c r="D106" s="33" t="s">
        <v>789</v>
      </c>
      <c r="E106" s="34" t="s">
        <v>790</v>
      </c>
      <c r="F106" s="34" t="s">
        <v>791</v>
      </c>
      <c r="G106" s="35" t="s">
        <v>789</v>
      </c>
      <c r="I106" t="str">
        <f t="shared" si="2"/>
        <v>wdStyleHtmlVar = -105,</v>
      </c>
      <c r="J106" t="str">
        <f t="shared" si="3"/>
        <v>new StyleEntry{ Type=WdStyleType.wdStyleTypeCharacter, OrigName="HTML Variable", LocalName="HTML - zmienna" },</v>
      </c>
    </row>
    <row r="107" spans="1:10">
      <c r="A107" s="32">
        <v>-106</v>
      </c>
      <c r="B107" s="32" t="s">
        <v>792</v>
      </c>
      <c r="C107" s="32" t="s">
        <v>304</v>
      </c>
      <c r="D107" s="33" t="s">
        <v>793</v>
      </c>
      <c r="E107" s="34" t="s">
        <v>794</v>
      </c>
      <c r="F107" s="34" t="s">
        <v>794</v>
      </c>
      <c r="G107" s="35" t="s">
        <v>795</v>
      </c>
      <c r="I107" t="str">
        <f t="shared" si="2"/>
        <v>wdStyleNormalTable = -106,</v>
      </c>
      <c r="J107" t="str">
        <f t="shared" si="3"/>
        <v>new StyleEntry{ Type=WdStyleType.wdStyleTypeTable, OrigName="Table Normal", LocalName="Standardowy" },</v>
      </c>
    </row>
    <row r="108" spans="1:10">
      <c r="A108" s="32">
        <v>-107</v>
      </c>
      <c r="B108" s="32" t="s">
        <v>738</v>
      </c>
      <c r="C108" s="32" t="s">
        <v>372</v>
      </c>
      <c r="D108" s="33" t="s">
        <v>796</v>
      </c>
      <c r="E108" s="34" t="s">
        <v>797</v>
      </c>
      <c r="F108" s="34" t="s">
        <v>798</v>
      </c>
      <c r="J108" t="str">
        <f t="shared" si="3"/>
        <v>new StyleEntry{ Type=WdStyleType.wdStyleTypeParagraph, OrigName="Comment Subject", LocalName="Temat komentarza" },</v>
      </c>
    </row>
    <row r="109" spans="1:10">
      <c r="A109" s="32">
        <v>-108</v>
      </c>
      <c r="B109" s="32" t="s">
        <v>738</v>
      </c>
      <c r="C109" s="32" t="s">
        <v>570</v>
      </c>
      <c r="D109" s="33" t="s">
        <v>799</v>
      </c>
      <c r="E109" s="34" t="s">
        <v>800</v>
      </c>
      <c r="F109" s="34" t="s">
        <v>801</v>
      </c>
      <c r="J109" t="str">
        <f t="shared" si="3"/>
        <v>new StyleEntry{ Type=WdStyleType.wdStyleTypeList, OrigName="No List", LocalName="Bez listy" },</v>
      </c>
    </row>
    <row r="110" spans="1:10">
      <c r="A110" s="32">
        <v>-109</v>
      </c>
      <c r="B110" s="32" t="s">
        <v>738</v>
      </c>
      <c r="C110" s="32" t="s">
        <v>570</v>
      </c>
      <c r="D110" s="35" t="s">
        <v>802</v>
      </c>
      <c r="E110" s="34" t="s">
        <v>803</v>
      </c>
      <c r="F110" s="36" t="s">
        <v>804</v>
      </c>
      <c r="G110" s="35" t="s">
        <v>802</v>
      </c>
      <c r="J110" t="str">
        <f t="shared" si="3"/>
        <v>new StyleEntry{ Type=WdStyleType.wdStyleTypeList, OrigName="Outline List 3", LocalName="1 / a / i" },</v>
      </c>
    </row>
    <row r="111" spans="1:10">
      <c r="A111" s="32">
        <v>-110</v>
      </c>
      <c r="B111" s="32" t="s">
        <v>738</v>
      </c>
      <c r="C111" s="32" t="s">
        <v>570</v>
      </c>
      <c r="D111" s="35" t="s">
        <v>805</v>
      </c>
      <c r="E111" s="34" t="s">
        <v>806</v>
      </c>
      <c r="F111" s="36" t="s">
        <v>804</v>
      </c>
      <c r="G111" s="35" t="s">
        <v>805</v>
      </c>
      <c r="J111" t="str">
        <f t="shared" si="3"/>
        <v>new StyleEntry{ Type=WdStyleType.wdStyleTypeList, OrigName="Outline List 2", LocalName="1 / 1.1 / 1.1.1" },</v>
      </c>
    </row>
    <row r="112" spans="1:10">
      <c r="A112" s="32">
        <v>-111</v>
      </c>
      <c r="B112" s="32" t="s">
        <v>738</v>
      </c>
      <c r="C112" s="32" t="s">
        <v>570</v>
      </c>
      <c r="D112" s="35" t="s">
        <v>807</v>
      </c>
      <c r="E112" s="34" t="s">
        <v>808</v>
      </c>
      <c r="F112" s="34" t="s">
        <v>809</v>
      </c>
      <c r="G112" s="35" t="s">
        <v>807</v>
      </c>
      <c r="J112" t="str">
        <f t="shared" si="3"/>
        <v>new StyleEntry{ Type=WdStyleType.wdStyleTypeList, OrigName="Outline List 1", LocalName="Artykuł / sekcja" },</v>
      </c>
    </row>
    <row r="113" spans="1:10">
      <c r="A113" s="32">
        <v>-112</v>
      </c>
      <c r="B113" s="32" t="s">
        <v>738</v>
      </c>
      <c r="C113" s="32" t="s">
        <v>304</v>
      </c>
      <c r="D113" s="33" t="s">
        <v>810</v>
      </c>
      <c r="E113" s="34" t="s">
        <v>811</v>
      </c>
      <c r="F113" s="34" t="s">
        <v>812</v>
      </c>
      <c r="G113" s="35" t="s">
        <v>810</v>
      </c>
      <c r="J113" t="str">
        <f t="shared" si="3"/>
        <v>new StyleEntry{ Type=WdStyleType.wdStyleTypeTable, OrigName="Table Simple 1", LocalName="Tabela - Prosty 1" },</v>
      </c>
    </row>
    <row r="114" spans="1:10">
      <c r="A114" s="32">
        <v>-113</v>
      </c>
      <c r="B114" s="32" t="s">
        <v>738</v>
      </c>
      <c r="C114" s="32" t="s">
        <v>304</v>
      </c>
      <c r="D114" s="33" t="s">
        <v>813</v>
      </c>
      <c r="E114" s="34" t="s">
        <v>814</v>
      </c>
      <c r="F114" s="34" t="s">
        <v>815</v>
      </c>
      <c r="G114" s="35" t="s">
        <v>813</v>
      </c>
      <c r="J114" t="str">
        <f t="shared" si="3"/>
        <v>new StyleEntry{ Type=WdStyleType.wdStyleTypeTable, OrigName="Table Simple 2", LocalName="Tabela - Prosty 2" },</v>
      </c>
    </row>
    <row r="115" spans="1:10">
      <c r="A115" s="32">
        <v>-114</v>
      </c>
      <c r="B115" s="32" t="s">
        <v>738</v>
      </c>
      <c r="C115" s="32" t="s">
        <v>304</v>
      </c>
      <c r="D115" s="33" t="s">
        <v>816</v>
      </c>
      <c r="E115" s="34" t="s">
        <v>817</v>
      </c>
      <c r="F115" s="34" t="s">
        <v>818</v>
      </c>
      <c r="G115" s="35" t="s">
        <v>816</v>
      </c>
      <c r="J115" t="str">
        <f t="shared" si="3"/>
        <v>new StyleEntry{ Type=WdStyleType.wdStyleTypeTable, OrigName="Table Simple 3", LocalName="Tabela - Prosty 3" },</v>
      </c>
    </row>
    <row r="116" spans="1:10">
      <c r="A116" s="32">
        <v>-115</v>
      </c>
      <c r="B116" s="32" t="s">
        <v>738</v>
      </c>
      <c r="C116" s="32" t="s">
        <v>304</v>
      </c>
      <c r="D116" s="33" t="s">
        <v>819</v>
      </c>
      <c r="E116" s="34" t="s">
        <v>820</v>
      </c>
      <c r="F116" s="34" t="s">
        <v>821</v>
      </c>
      <c r="G116" s="35" t="s">
        <v>819</v>
      </c>
      <c r="J116" t="str">
        <f t="shared" si="3"/>
        <v>new StyleEntry{ Type=WdStyleType.wdStyleTypeTable, OrigName="Table Classic 1", LocalName="Tabela - Klasyczny 1" },</v>
      </c>
    </row>
    <row r="117" spans="1:10">
      <c r="A117" s="32">
        <v>-116</v>
      </c>
      <c r="B117" s="32" t="s">
        <v>738</v>
      </c>
      <c r="C117" s="32" t="s">
        <v>304</v>
      </c>
      <c r="D117" s="33" t="s">
        <v>822</v>
      </c>
      <c r="E117" s="34" t="s">
        <v>823</v>
      </c>
      <c r="F117" s="34" t="s">
        <v>824</v>
      </c>
      <c r="G117" s="35" t="s">
        <v>822</v>
      </c>
      <c r="J117" t="str">
        <f t="shared" si="3"/>
        <v>new StyleEntry{ Type=WdStyleType.wdStyleTypeTable, OrigName="Table Classic 2", LocalName="Tabela - Klasyczny 2" },</v>
      </c>
    </row>
    <row r="118" spans="1:10">
      <c r="A118" s="32">
        <v>-117</v>
      </c>
      <c r="B118" s="32" t="s">
        <v>738</v>
      </c>
      <c r="C118" s="32" t="s">
        <v>304</v>
      </c>
      <c r="D118" s="33" t="s">
        <v>825</v>
      </c>
      <c r="E118" s="34" t="s">
        <v>826</v>
      </c>
      <c r="F118" s="34" t="s">
        <v>827</v>
      </c>
      <c r="G118" s="35" t="s">
        <v>825</v>
      </c>
      <c r="J118" t="str">
        <f t="shared" si="3"/>
        <v>new StyleEntry{ Type=WdStyleType.wdStyleTypeTable, OrigName="Table Classic 3", LocalName="Tabela - Klasyczny 3" },</v>
      </c>
    </row>
    <row r="119" spans="1:10">
      <c r="A119" s="32">
        <v>-118</v>
      </c>
      <c r="B119" s="32" t="s">
        <v>738</v>
      </c>
      <c r="C119" s="32" t="s">
        <v>304</v>
      </c>
      <c r="D119" s="33" t="s">
        <v>828</v>
      </c>
      <c r="E119" s="34" t="s">
        <v>829</v>
      </c>
      <c r="F119" s="34" t="s">
        <v>830</v>
      </c>
      <c r="G119" s="35" t="s">
        <v>828</v>
      </c>
      <c r="J119" t="str">
        <f t="shared" si="3"/>
        <v>new StyleEntry{ Type=WdStyleType.wdStyleTypeTable, OrigName="Table Classic 4", LocalName="Tabela - Klasyczny 4" },</v>
      </c>
    </row>
    <row r="120" spans="1:10">
      <c r="A120" s="32">
        <v>-119</v>
      </c>
      <c r="B120" s="32" t="s">
        <v>738</v>
      </c>
      <c r="C120" s="32" t="s">
        <v>304</v>
      </c>
      <c r="D120" s="33" t="s">
        <v>831</v>
      </c>
      <c r="E120" s="34" t="s">
        <v>832</v>
      </c>
      <c r="F120" s="34" t="s">
        <v>833</v>
      </c>
      <c r="G120" s="35" t="s">
        <v>831</v>
      </c>
      <c r="J120" t="str">
        <f t="shared" si="3"/>
        <v>new StyleEntry{ Type=WdStyleType.wdStyleTypeTable, OrigName="Table Colorful 1", LocalName="Tabela - Kolorowy 1" },</v>
      </c>
    </row>
    <row r="121" spans="1:10">
      <c r="A121" s="32">
        <v>-120</v>
      </c>
      <c r="B121" s="32" t="s">
        <v>738</v>
      </c>
      <c r="C121" s="32" t="s">
        <v>304</v>
      </c>
      <c r="D121" s="33" t="s">
        <v>834</v>
      </c>
      <c r="E121" s="34" t="s">
        <v>835</v>
      </c>
      <c r="F121" s="34" t="s">
        <v>836</v>
      </c>
      <c r="G121" s="35" t="s">
        <v>834</v>
      </c>
      <c r="J121" t="str">
        <f t="shared" si="3"/>
        <v>new StyleEntry{ Type=WdStyleType.wdStyleTypeTable, OrigName="Table Colorful 2", LocalName="Tabela - Kolorowy 2" },</v>
      </c>
    </row>
    <row r="122" spans="1:10">
      <c r="A122" s="32">
        <v>-121</v>
      </c>
      <c r="B122" s="32" t="s">
        <v>738</v>
      </c>
      <c r="C122" s="32" t="s">
        <v>304</v>
      </c>
      <c r="D122" s="33" t="s">
        <v>837</v>
      </c>
      <c r="E122" s="34" t="s">
        <v>838</v>
      </c>
      <c r="F122" s="34" t="s">
        <v>839</v>
      </c>
      <c r="G122" s="35" t="s">
        <v>837</v>
      </c>
      <c r="J122" t="str">
        <f t="shared" si="3"/>
        <v>new StyleEntry{ Type=WdStyleType.wdStyleTypeTable, OrigName="Table Colorful 3", LocalName="Tabela - Kolorowy 3" },</v>
      </c>
    </row>
    <row r="123" spans="1:10">
      <c r="A123" s="32">
        <v>-122</v>
      </c>
      <c r="B123" s="32" t="s">
        <v>738</v>
      </c>
      <c r="C123" s="32" t="s">
        <v>304</v>
      </c>
      <c r="D123" s="33" t="s">
        <v>840</v>
      </c>
      <c r="E123" s="34" t="s">
        <v>841</v>
      </c>
      <c r="F123" s="34" t="s">
        <v>842</v>
      </c>
      <c r="G123" s="35" t="s">
        <v>840</v>
      </c>
      <c r="J123" t="str">
        <f t="shared" si="3"/>
        <v>new StyleEntry{ Type=WdStyleType.wdStyleTypeTable, OrigName="Table Columns 1", LocalName="Tabela - Kolumnowy 1" },</v>
      </c>
    </row>
    <row r="124" spans="1:10">
      <c r="A124" s="32">
        <v>-123</v>
      </c>
      <c r="B124" s="32" t="s">
        <v>738</v>
      </c>
      <c r="C124" s="32" t="s">
        <v>304</v>
      </c>
      <c r="D124" s="33" t="s">
        <v>843</v>
      </c>
      <c r="E124" s="34" t="s">
        <v>844</v>
      </c>
      <c r="F124" s="34" t="s">
        <v>845</v>
      </c>
      <c r="G124" s="35" t="s">
        <v>843</v>
      </c>
      <c r="J124" t="str">
        <f t="shared" si="3"/>
        <v>new StyleEntry{ Type=WdStyleType.wdStyleTypeTable, OrigName="Table Columns 2", LocalName="Tabela - Kolumnowy 2" },</v>
      </c>
    </row>
    <row r="125" spans="1:10">
      <c r="A125" s="32">
        <v>-124</v>
      </c>
      <c r="B125" s="32" t="s">
        <v>738</v>
      </c>
      <c r="C125" s="32" t="s">
        <v>304</v>
      </c>
      <c r="D125" s="33" t="s">
        <v>846</v>
      </c>
      <c r="E125" s="34" t="s">
        <v>847</v>
      </c>
      <c r="F125" s="34" t="s">
        <v>848</v>
      </c>
      <c r="G125" s="35" t="s">
        <v>846</v>
      </c>
      <c r="J125" t="str">
        <f t="shared" si="3"/>
        <v>new StyleEntry{ Type=WdStyleType.wdStyleTypeTable, OrigName="Table Columns 3", LocalName="Tabela - Kolumnowy 3" },</v>
      </c>
    </row>
    <row r="126" spans="1:10">
      <c r="A126" s="32">
        <v>-125</v>
      </c>
      <c r="B126" s="32" t="s">
        <v>738</v>
      </c>
      <c r="C126" s="32" t="s">
        <v>304</v>
      </c>
      <c r="D126" s="33" t="s">
        <v>849</v>
      </c>
      <c r="E126" s="34" t="s">
        <v>850</v>
      </c>
      <c r="F126" s="34" t="s">
        <v>851</v>
      </c>
      <c r="G126" s="35" t="s">
        <v>849</v>
      </c>
      <c r="J126" t="str">
        <f t="shared" si="3"/>
        <v>new StyleEntry{ Type=WdStyleType.wdStyleTypeTable, OrigName="Table Columns 4", LocalName="Tabela - Kolumnowy 4" },</v>
      </c>
    </row>
    <row r="127" spans="1:10">
      <c r="A127" s="32">
        <v>-126</v>
      </c>
      <c r="B127" s="32" t="s">
        <v>738</v>
      </c>
      <c r="C127" s="32" t="s">
        <v>304</v>
      </c>
      <c r="D127" s="33" t="s">
        <v>852</v>
      </c>
      <c r="E127" s="34" t="s">
        <v>853</v>
      </c>
      <c r="F127" s="34" t="s">
        <v>854</v>
      </c>
      <c r="G127" s="35" t="s">
        <v>852</v>
      </c>
      <c r="J127" t="str">
        <f t="shared" si="3"/>
        <v>new StyleEntry{ Type=WdStyleType.wdStyleTypeTable, OrigName="Table Columns 5", LocalName="Tabela - Kolumnowy 5" },</v>
      </c>
    </row>
    <row r="128" spans="1:10">
      <c r="A128" s="32">
        <v>-127</v>
      </c>
      <c r="B128" s="32" t="s">
        <v>738</v>
      </c>
      <c r="C128" s="32" t="s">
        <v>304</v>
      </c>
      <c r="D128" s="33" t="s">
        <v>855</v>
      </c>
      <c r="E128" s="34" t="s">
        <v>856</v>
      </c>
      <c r="F128" s="34" t="s">
        <v>857</v>
      </c>
      <c r="G128" s="35" t="s">
        <v>855</v>
      </c>
      <c r="J128" t="str">
        <f t="shared" si="3"/>
        <v>new StyleEntry{ Type=WdStyleType.wdStyleTypeTable, OrigName="Table Grid 1", LocalName="Tabela - Siatka 1" },</v>
      </c>
    </row>
    <row r="129" spans="1:10">
      <c r="A129" s="32">
        <v>-128</v>
      </c>
      <c r="B129" s="32" t="s">
        <v>738</v>
      </c>
      <c r="C129" s="32" t="s">
        <v>304</v>
      </c>
      <c r="D129" s="33" t="s">
        <v>858</v>
      </c>
      <c r="E129" s="34" t="s">
        <v>859</v>
      </c>
      <c r="F129" s="34" t="s">
        <v>860</v>
      </c>
      <c r="G129" s="35" t="s">
        <v>858</v>
      </c>
      <c r="J129" t="str">
        <f t="shared" si="3"/>
        <v>new StyleEntry{ Type=WdStyleType.wdStyleTypeTable, OrigName="Table Grid 2", LocalName="Tabela - Siatka 2" },</v>
      </c>
    </row>
    <row r="130" spans="1:10">
      <c r="A130" s="32">
        <v>-129</v>
      </c>
      <c r="B130" s="32" t="s">
        <v>738</v>
      </c>
      <c r="C130" s="32" t="s">
        <v>304</v>
      </c>
      <c r="D130" s="33" t="s">
        <v>861</v>
      </c>
      <c r="E130" s="34" t="s">
        <v>862</v>
      </c>
      <c r="F130" s="34" t="s">
        <v>863</v>
      </c>
      <c r="G130" s="35" t="s">
        <v>861</v>
      </c>
      <c r="J130" t="str">
        <f t="shared" si="3"/>
        <v>new StyleEntry{ Type=WdStyleType.wdStyleTypeTable, OrigName="Table Grid 3", LocalName="Tabela - Siatka 3" },</v>
      </c>
    </row>
    <row r="131" spans="1:10">
      <c r="A131" s="32">
        <v>-130</v>
      </c>
      <c r="B131" s="32" t="s">
        <v>738</v>
      </c>
      <c r="C131" s="32" t="s">
        <v>304</v>
      </c>
      <c r="D131" s="33" t="s">
        <v>864</v>
      </c>
      <c r="E131" s="34" t="s">
        <v>865</v>
      </c>
      <c r="F131" s="34" t="s">
        <v>866</v>
      </c>
      <c r="G131" s="35" t="s">
        <v>864</v>
      </c>
      <c r="J131" t="str">
        <f t="shared" ref="J131:J194" si="4">"new StyleEntry{ Type=WdStyleType.wdStyleType" &amp; C131 &amp; ", OrigName=""" &amp; D131 &amp; """, LocalName=""" &amp; E131 &amp; """ },"</f>
        <v>new StyleEntry{ Type=WdStyleType.wdStyleTypeTable, OrigName="Table Grid 4", LocalName="Tabela - Siatka 4" },</v>
      </c>
    </row>
    <row r="132" spans="1:10">
      <c r="A132" s="32">
        <v>-131</v>
      </c>
      <c r="B132" s="32" t="s">
        <v>738</v>
      </c>
      <c r="C132" s="32" t="s">
        <v>304</v>
      </c>
      <c r="D132" s="33" t="s">
        <v>867</v>
      </c>
      <c r="E132" s="34" t="s">
        <v>868</v>
      </c>
      <c r="F132" s="34" t="s">
        <v>869</v>
      </c>
      <c r="G132" s="35" t="s">
        <v>867</v>
      </c>
      <c r="J132" t="str">
        <f t="shared" si="4"/>
        <v>new StyleEntry{ Type=WdStyleType.wdStyleTypeTable, OrigName="Table Grid 5", LocalName="Tabela - Siatka 5" },</v>
      </c>
    </row>
    <row r="133" spans="1:10">
      <c r="A133" s="32">
        <v>-132</v>
      </c>
      <c r="B133" s="32" t="s">
        <v>738</v>
      </c>
      <c r="C133" s="32" t="s">
        <v>304</v>
      </c>
      <c r="D133" s="33" t="s">
        <v>870</v>
      </c>
      <c r="E133" s="34" t="s">
        <v>871</v>
      </c>
      <c r="F133" s="34" t="s">
        <v>872</v>
      </c>
      <c r="G133" s="35" t="s">
        <v>870</v>
      </c>
      <c r="J133" t="str">
        <f t="shared" si="4"/>
        <v>new StyleEntry{ Type=WdStyleType.wdStyleTypeTable, OrigName="Table Grid 6", LocalName="Tabela - Siatka 6" },</v>
      </c>
    </row>
    <row r="134" spans="1:10">
      <c r="A134" s="32">
        <v>-133</v>
      </c>
      <c r="B134" s="32" t="s">
        <v>738</v>
      </c>
      <c r="C134" s="32" t="s">
        <v>304</v>
      </c>
      <c r="D134" s="33" t="s">
        <v>873</v>
      </c>
      <c r="E134" s="34" t="s">
        <v>874</v>
      </c>
      <c r="F134" s="34" t="s">
        <v>875</v>
      </c>
      <c r="G134" s="35" t="s">
        <v>873</v>
      </c>
      <c r="J134" t="str">
        <f t="shared" si="4"/>
        <v>new StyleEntry{ Type=WdStyleType.wdStyleTypeTable, OrigName="Table Grid 7", LocalName="Tabela - Siatka 7" },</v>
      </c>
    </row>
    <row r="135" spans="1:10">
      <c r="A135" s="32">
        <v>-134</v>
      </c>
      <c r="B135" s="32" t="s">
        <v>738</v>
      </c>
      <c r="C135" s="32" t="s">
        <v>304</v>
      </c>
      <c r="D135" s="33" t="s">
        <v>876</v>
      </c>
      <c r="E135" s="34" t="s">
        <v>877</v>
      </c>
      <c r="F135" s="34" t="s">
        <v>878</v>
      </c>
      <c r="G135" s="35" t="s">
        <v>876</v>
      </c>
      <c r="J135" t="str">
        <f t="shared" si="4"/>
        <v>new StyleEntry{ Type=WdStyleType.wdStyleTypeTable, OrigName="Table Grid 8", LocalName="Tabela - Siatka 8" },</v>
      </c>
    </row>
    <row r="136" spans="1:10">
      <c r="A136" s="32">
        <v>-135</v>
      </c>
      <c r="B136" s="32" t="s">
        <v>738</v>
      </c>
      <c r="C136" s="32" t="s">
        <v>304</v>
      </c>
      <c r="D136" s="33" t="s">
        <v>879</v>
      </c>
      <c r="E136" s="34" t="s">
        <v>880</v>
      </c>
      <c r="F136" s="34" t="s">
        <v>881</v>
      </c>
      <c r="G136" s="35" t="s">
        <v>879</v>
      </c>
      <c r="J136" t="str">
        <f t="shared" si="4"/>
        <v>new StyleEntry{ Type=WdStyleType.wdStyleTypeTable, OrigName="Table List 1", LocalName="Tabela - Lista 1" },</v>
      </c>
    </row>
    <row r="137" spans="1:10">
      <c r="A137" s="32">
        <v>-136</v>
      </c>
      <c r="B137" s="32" t="s">
        <v>738</v>
      </c>
      <c r="C137" s="32" t="s">
        <v>304</v>
      </c>
      <c r="D137" s="33" t="s">
        <v>882</v>
      </c>
      <c r="E137" s="34" t="s">
        <v>883</v>
      </c>
      <c r="F137" s="34" t="s">
        <v>884</v>
      </c>
      <c r="G137" s="35" t="s">
        <v>882</v>
      </c>
      <c r="J137" t="str">
        <f t="shared" si="4"/>
        <v>new StyleEntry{ Type=WdStyleType.wdStyleTypeTable, OrigName="Table List 2", LocalName="Tabela - Lista 2" },</v>
      </c>
    </row>
    <row r="138" spans="1:10">
      <c r="A138" s="32">
        <v>-137</v>
      </c>
      <c r="B138" s="32" t="s">
        <v>738</v>
      </c>
      <c r="C138" s="32" t="s">
        <v>304</v>
      </c>
      <c r="D138" s="33" t="s">
        <v>885</v>
      </c>
      <c r="E138" s="34" t="s">
        <v>886</v>
      </c>
      <c r="F138" s="34" t="s">
        <v>887</v>
      </c>
      <c r="G138" s="35" t="s">
        <v>885</v>
      </c>
      <c r="J138" t="str">
        <f t="shared" si="4"/>
        <v>new StyleEntry{ Type=WdStyleType.wdStyleTypeTable, OrigName="Table List 3", LocalName="Tabela - Lista 3" },</v>
      </c>
    </row>
    <row r="139" spans="1:10">
      <c r="A139" s="32">
        <v>-138</v>
      </c>
      <c r="B139" s="32" t="s">
        <v>738</v>
      </c>
      <c r="C139" s="32" t="s">
        <v>304</v>
      </c>
      <c r="D139" s="33" t="s">
        <v>888</v>
      </c>
      <c r="E139" s="34" t="s">
        <v>889</v>
      </c>
      <c r="F139" s="34" t="s">
        <v>890</v>
      </c>
      <c r="G139" s="35" t="s">
        <v>888</v>
      </c>
      <c r="J139" t="str">
        <f t="shared" si="4"/>
        <v>new StyleEntry{ Type=WdStyleType.wdStyleTypeTable, OrigName="Table List 4", LocalName="Tabela - Lista 4" },</v>
      </c>
    </row>
    <row r="140" spans="1:10">
      <c r="A140" s="32">
        <v>-139</v>
      </c>
      <c r="B140" s="32" t="s">
        <v>738</v>
      </c>
      <c r="C140" s="32" t="s">
        <v>304</v>
      </c>
      <c r="D140" s="33" t="s">
        <v>891</v>
      </c>
      <c r="E140" s="34" t="s">
        <v>892</v>
      </c>
      <c r="F140" s="34" t="s">
        <v>893</v>
      </c>
      <c r="G140" s="35" t="s">
        <v>891</v>
      </c>
      <c r="J140" t="str">
        <f t="shared" si="4"/>
        <v>new StyleEntry{ Type=WdStyleType.wdStyleTypeTable, OrigName="Table List 5", LocalName="Tabela - Lista 5" },</v>
      </c>
    </row>
    <row r="141" spans="1:10">
      <c r="A141" s="32">
        <v>-140</v>
      </c>
      <c r="B141" s="32" t="s">
        <v>738</v>
      </c>
      <c r="C141" s="32" t="s">
        <v>304</v>
      </c>
      <c r="D141" s="33" t="s">
        <v>894</v>
      </c>
      <c r="E141" s="34" t="s">
        <v>895</v>
      </c>
      <c r="F141" s="34" t="s">
        <v>896</v>
      </c>
      <c r="G141" s="35" t="s">
        <v>894</v>
      </c>
      <c r="J141" t="str">
        <f t="shared" si="4"/>
        <v>new StyleEntry{ Type=WdStyleType.wdStyleTypeTable, OrigName="Table List 6", LocalName="Tabela - Lista 6" },</v>
      </c>
    </row>
    <row r="142" spans="1:10">
      <c r="A142" s="32">
        <v>-141</v>
      </c>
      <c r="B142" s="32" t="s">
        <v>738</v>
      </c>
      <c r="C142" s="32" t="s">
        <v>304</v>
      </c>
      <c r="D142" s="33" t="s">
        <v>897</v>
      </c>
      <c r="E142" s="34" t="s">
        <v>898</v>
      </c>
      <c r="F142" s="34" t="s">
        <v>899</v>
      </c>
      <c r="G142" s="35" t="s">
        <v>897</v>
      </c>
      <c r="J142" t="str">
        <f t="shared" si="4"/>
        <v>new StyleEntry{ Type=WdStyleType.wdStyleTypeTable, OrigName="Table List 7", LocalName="Tabela - Lista 7" },</v>
      </c>
    </row>
    <row r="143" spans="1:10">
      <c r="A143" s="32">
        <v>-142</v>
      </c>
      <c r="B143" s="32" t="s">
        <v>738</v>
      </c>
      <c r="C143" s="32" t="s">
        <v>304</v>
      </c>
      <c r="D143" s="33" t="s">
        <v>900</v>
      </c>
      <c r="E143" s="34" t="s">
        <v>901</v>
      </c>
      <c r="F143" s="34" t="s">
        <v>902</v>
      </c>
      <c r="G143" s="35" t="s">
        <v>900</v>
      </c>
      <c r="J143" t="str">
        <f t="shared" si="4"/>
        <v>new StyleEntry{ Type=WdStyleType.wdStyleTypeTable, OrigName="Table List 8", LocalName="Tabela - Lista 8" },</v>
      </c>
    </row>
    <row r="144" spans="1:10">
      <c r="A144" s="32">
        <v>-143</v>
      </c>
      <c r="B144" s="32" t="s">
        <v>738</v>
      </c>
      <c r="C144" s="32" t="s">
        <v>304</v>
      </c>
      <c r="D144" s="33" t="s">
        <v>903</v>
      </c>
      <c r="E144" s="34" t="s">
        <v>904</v>
      </c>
      <c r="F144" s="34" t="s">
        <v>905</v>
      </c>
      <c r="G144" s="35" t="s">
        <v>903</v>
      </c>
      <c r="J144" t="str">
        <f t="shared" si="4"/>
        <v>new StyleEntry{ Type=WdStyleType.wdStyleTypeTable, OrigName="Table 3D effects 1", LocalName="Tabela - Efekty 3D 1" },</v>
      </c>
    </row>
    <row r="145" spans="1:10">
      <c r="A145" s="32">
        <v>-144</v>
      </c>
      <c r="B145" s="32" t="s">
        <v>738</v>
      </c>
      <c r="C145" s="32" t="s">
        <v>304</v>
      </c>
      <c r="D145" s="33" t="s">
        <v>906</v>
      </c>
      <c r="E145" s="34" t="s">
        <v>907</v>
      </c>
      <c r="F145" s="34" t="s">
        <v>908</v>
      </c>
      <c r="G145" s="35" t="s">
        <v>906</v>
      </c>
      <c r="J145" t="str">
        <f t="shared" si="4"/>
        <v>new StyleEntry{ Type=WdStyleType.wdStyleTypeTable, OrigName="Table 3D effects 2", LocalName="Tabela - Efekty 3D 2" },</v>
      </c>
    </row>
    <row r="146" spans="1:10">
      <c r="A146" s="32">
        <v>-145</v>
      </c>
      <c r="B146" s="32" t="s">
        <v>738</v>
      </c>
      <c r="C146" s="32" t="s">
        <v>304</v>
      </c>
      <c r="D146" s="33" t="s">
        <v>909</v>
      </c>
      <c r="E146" s="34" t="s">
        <v>910</v>
      </c>
      <c r="F146" s="34" t="s">
        <v>911</v>
      </c>
      <c r="G146" s="35" t="s">
        <v>909</v>
      </c>
      <c r="J146" t="str">
        <f t="shared" si="4"/>
        <v>new StyleEntry{ Type=WdStyleType.wdStyleTypeTable, OrigName="Table 3D effects 3", LocalName="Tabela - Efekty 3D 3" },</v>
      </c>
    </row>
    <row r="147" spans="1:10">
      <c r="A147" s="32">
        <v>-146</v>
      </c>
      <c r="B147" s="32" t="s">
        <v>738</v>
      </c>
      <c r="C147" s="32" t="s">
        <v>304</v>
      </c>
      <c r="D147" s="33" t="s">
        <v>912</v>
      </c>
      <c r="E147" s="34" t="s">
        <v>913</v>
      </c>
      <c r="F147" s="34" t="s">
        <v>914</v>
      </c>
      <c r="G147" s="35" t="s">
        <v>912</v>
      </c>
      <c r="J147" t="str">
        <f t="shared" si="4"/>
        <v>new StyleEntry{ Type=WdStyleType.wdStyleTypeTable, OrigName="Table Contemporary", LocalName="Tabela - Współczesny" },</v>
      </c>
    </row>
    <row r="148" spans="1:10">
      <c r="A148" s="32">
        <v>-147</v>
      </c>
      <c r="B148" s="32" t="s">
        <v>738</v>
      </c>
      <c r="C148" s="32" t="s">
        <v>304</v>
      </c>
      <c r="D148" s="33" t="s">
        <v>915</v>
      </c>
      <c r="E148" s="34" t="s">
        <v>916</v>
      </c>
      <c r="F148" s="34" t="s">
        <v>917</v>
      </c>
      <c r="G148" s="35" t="s">
        <v>915</v>
      </c>
      <c r="J148" t="str">
        <f t="shared" si="4"/>
        <v>new StyleEntry{ Type=WdStyleType.wdStyleTypeTable, OrigName="Table Elegant", LocalName="Tabela - Elegancki" },</v>
      </c>
    </row>
    <row r="149" spans="1:10">
      <c r="A149" s="32">
        <v>-148</v>
      </c>
      <c r="B149" s="32" t="s">
        <v>738</v>
      </c>
      <c r="C149" s="32" t="s">
        <v>304</v>
      </c>
      <c r="D149" s="33" t="s">
        <v>918</v>
      </c>
      <c r="E149" s="34" t="s">
        <v>919</v>
      </c>
      <c r="F149" s="34" t="s">
        <v>920</v>
      </c>
      <c r="G149" s="35" t="s">
        <v>918</v>
      </c>
      <c r="J149" t="str">
        <f t="shared" si="4"/>
        <v>new StyleEntry{ Type=WdStyleType.wdStyleTypeTable, OrigName="Table Professional", LocalName="Tabela - Profesjonalny" },</v>
      </c>
    </row>
    <row r="150" spans="1:10">
      <c r="A150" s="32">
        <v>-149</v>
      </c>
      <c r="B150" s="32" t="s">
        <v>738</v>
      </c>
      <c r="C150" s="32" t="s">
        <v>304</v>
      </c>
      <c r="D150" s="33" t="s">
        <v>921</v>
      </c>
      <c r="E150" s="34" t="s">
        <v>922</v>
      </c>
      <c r="F150" s="34" t="s">
        <v>923</v>
      </c>
      <c r="G150" s="35" t="s">
        <v>921</v>
      </c>
      <c r="J150" t="str">
        <f t="shared" si="4"/>
        <v>new StyleEntry{ Type=WdStyleType.wdStyleTypeTable, OrigName="Table Subtle 1", LocalName="Tabela - Delikatny 1" },</v>
      </c>
    </row>
    <row r="151" spans="1:10">
      <c r="A151" s="32">
        <v>-150</v>
      </c>
      <c r="B151" s="32" t="s">
        <v>738</v>
      </c>
      <c r="C151" s="32" t="s">
        <v>304</v>
      </c>
      <c r="D151" s="33" t="s">
        <v>924</v>
      </c>
      <c r="E151" s="34" t="s">
        <v>925</v>
      </c>
      <c r="F151" s="34" t="s">
        <v>926</v>
      </c>
      <c r="G151" s="35" t="s">
        <v>924</v>
      </c>
      <c r="J151" t="str">
        <f t="shared" si="4"/>
        <v>new StyleEntry{ Type=WdStyleType.wdStyleTypeTable, OrigName="Table Subtle 2", LocalName="Tabela - Delikatny 2" },</v>
      </c>
    </row>
    <row r="152" spans="1:10">
      <c r="A152" s="32">
        <v>-151</v>
      </c>
      <c r="B152" s="32" t="s">
        <v>738</v>
      </c>
      <c r="C152" s="32" t="s">
        <v>304</v>
      </c>
      <c r="D152" s="33" t="s">
        <v>927</v>
      </c>
      <c r="E152" s="34" t="s">
        <v>928</v>
      </c>
      <c r="F152" s="34" t="s">
        <v>929</v>
      </c>
      <c r="G152" s="35" t="s">
        <v>927</v>
      </c>
      <c r="J152" t="str">
        <f t="shared" si="4"/>
        <v>new StyleEntry{ Type=WdStyleType.wdStyleTypeTable, OrigName="Table Web 1", LocalName="Tabela - Sieć Web 1" },</v>
      </c>
    </row>
    <row r="153" spans="1:10">
      <c r="A153" s="32">
        <v>-152</v>
      </c>
      <c r="B153" s="32" t="s">
        <v>738</v>
      </c>
      <c r="C153" s="32" t="s">
        <v>304</v>
      </c>
      <c r="D153" s="33" t="s">
        <v>930</v>
      </c>
      <c r="E153" s="34" t="s">
        <v>931</v>
      </c>
      <c r="F153" s="34" t="s">
        <v>932</v>
      </c>
      <c r="G153" s="35" t="s">
        <v>930</v>
      </c>
      <c r="J153" t="str">
        <f t="shared" si="4"/>
        <v>new StyleEntry{ Type=WdStyleType.wdStyleTypeTable, OrigName="Table Web 2", LocalName="Tabela - Sieć Web 2" },</v>
      </c>
    </row>
    <row r="154" spans="1:10">
      <c r="A154" s="32">
        <v>-153</v>
      </c>
      <c r="B154" s="32" t="s">
        <v>738</v>
      </c>
      <c r="C154" s="32" t="s">
        <v>304</v>
      </c>
      <c r="D154" s="33" t="s">
        <v>933</v>
      </c>
      <c r="E154" s="34" t="s">
        <v>934</v>
      </c>
      <c r="F154" s="34" t="s">
        <v>935</v>
      </c>
      <c r="G154" s="35" t="s">
        <v>933</v>
      </c>
      <c r="J154" t="str">
        <f t="shared" si="4"/>
        <v>new StyleEntry{ Type=WdStyleType.wdStyleTypeTable, OrigName="Table Web 3", LocalName="Tabela - Sieć Web 3" },</v>
      </c>
    </row>
    <row r="155" spans="1:10">
      <c r="A155" s="32">
        <v>-154</v>
      </c>
      <c r="B155" s="32" t="s">
        <v>738</v>
      </c>
      <c r="C155" s="32" t="s">
        <v>372</v>
      </c>
      <c r="D155" s="33" t="s">
        <v>936</v>
      </c>
      <c r="E155" s="34" t="s">
        <v>937</v>
      </c>
      <c r="F155" s="34" t="s">
        <v>938</v>
      </c>
      <c r="G155" s="35" t="s">
        <v>936</v>
      </c>
      <c r="J155" t="str">
        <f t="shared" si="4"/>
        <v>new StyleEntry{ Type=WdStyleType.wdStyleTypeParagraph, OrigName="Balloon Text", LocalName="Tekst dymka" },</v>
      </c>
    </row>
    <row r="156" spans="1:10">
      <c r="A156" s="32">
        <v>-155</v>
      </c>
      <c r="B156" s="32" t="s">
        <v>738</v>
      </c>
      <c r="C156" s="32" t="s">
        <v>304</v>
      </c>
      <c r="D156" s="33" t="s">
        <v>939</v>
      </c>
      <c r="E156" s="34" t="s">
        <v>940</v>
      </c>
      <c r="F156" s="34" t="s">
        <v>941</v>
      </c>
      <c r="J156" t="str">
        <f t="shared" si="4"/>
        <v>new StyleEntry{ Type=WdStyleType.wdStyleTypeTable, OrigName="Table Grid", LocalName="Tabela - Siatka" },</v>
      </c>
    </row>
    <row r="157" spans="1:10">
      <c r="A157" s="32">
        <v>-156</v>
      </c>
      <c r="B157" s="32" t="s">
        <v>738</v>
      </c>
      <c r="C157" s="32" t="s">
        <v>304</v>
      </c>
      <c r="D157" s="33" t="s">
        <v>942</v>
      </c>
      <c r="E157" s="34" t="s">
        <v>943</v>
      </c>
      <c r="F157" s="34" t="s">
        <v>944</v>
      </c>
      <c r="G157" s="35" t="s">
        <v>942</v>
      </c>
      <c r="J157" t="str">
        <f t="shared" si="4"/>
        <v>new StyleEntry{ Type=WdStyleType.wdStyleTypeTable, OrigName="Table Theme", LocalName="Tabela - Motyw" },</v>
      </c>
    </row>
    <row r="158" spans="1:10">
      <c r="A158" s="32">
        <v>-157</v>
      </c>
      <c r="B158" s="32" t="s">
        <v>738</v>
      </c>
      <c r="C158" s="32" t="s">
        <v>532</v>
      </c>
      <c r="D158" s="33" t="s">
        <v>945</v>
      </c>
      <c r="E158" s="34" t="s">
        <v>946</v>
      </c>
      <c r="F158" s="34" t="s">
        <v>947</v>
      </c>
      <c r="G158" s="35" t="s">
        <v>945</v>
      </c>
      <c r="J158" t="str">
        <f t="shared" si="4"/>
        <v>new StyleEntry{ Type=WdStyleType.wdStyleTypeCharacter, OrigName="Placeholder Text", LocalName="Tekst zastępczy" },</v>
      </c>
    </row>
    <row r="159" spans="1:10">
      <c r="A159" s="37">
        <v>-158</v>
      </c>
      <c r="B159" s="32" t="s">
        <v>948</v>
      </c>
      <c r="C159" s="32" t="s">
        <v>372</v>
      </c>
      <c r="D159" s="33" t="s">
        <v>949</v>
      </c>
      <c r="E159" s="34" t="s">
        <v>950</v>
      </c>
      <c r="F159" s="34" t="s">
        <v>951</v>
      </c>
      <c r="G159" s="35" t="s">
        <v>949</v>
      </c>
      <c r="J159" t="str">
        <f t="shared" si="4"/>
        <v>new StyleEntry{ Type=WdStyleType.wdStyleTypeParagraph, OrigName="No Spacing", LocalName="Bez odstępów" },</v>
      </c>
    </row>
    <row r="160" spans="1:10">
      <c r="A160" s="32">
        <v>-159</v>
      </c>
      <c r="B160" s="32" t="s">
        <v>952</v>
      </c>
      <c r="C160" s="32" t="s">
        <v>304</v>
      </c>
      <c r="D160" s="33" t="s">
        <v>953</v>
      </c>
      <c r="E160" s="34" t="s">
        <v>954</v>
      </c>
      <c r="F160" s="34" t="s">
        <v>955</v>
      </c>
      <c r="G160" s="35" t="s">
        <v>953</v>
      </c>
      <c r="J160" t="str">
        <f t="shared" si="4"/>
        <v>new StyleEntry{ Type=WdStyleType.wdStyleTypeTable, OrigName="Light Shading", LocalName="Jasne cieniowanie" },</v>
      </c>
    </row>
    <row r="161" spans="1:10">
      <c r="A161" s="32">
        <v>-160</v>
      </c>
      <c r="B161" s="32" t="s">
        <v>956</v>
      </c>
      <c r="C161" s="32" t="s">
        <v>304</v>
      </c>
      <c r="D161" s="33" t="s">
        <v>957</v>
      </c>
      <c r="E161" s="34" t="s">
        <v>958</v>
      </c>
      <c r="F161" s="34" t="s">
        <v>959</v>
      </c>
      <c r="G161" s="35" t="s">
        <v>957</v>
      </c>
      <c r="J161" t="str">
        <f t="shared" si="4"/>
        <v>new StyleEntry{ Type=WdStyleType.wdStyleTypeTable, OrigName="Light List", LocalName="Jasna lista" },</v>
      </c>
    </row>
    <row r="162" spans="1:10">
      <c r="A162" s="32">
        <v>-161</v>
      </c>
      <c r="B162" s="32" t="s">
        <v>960</v>
      </c>
      <c r="C162" s="32" t="s">
        <v>304</v>
      </c>
      <c r="D162" s="33" t="s">
        <v>961</v>
      </c>
      <c r="E162" s="34" t="s">
        <v>962</v>
      </c>
      <c r="F162" s="34" t="s">
        <v>963</v>
      </c>
      <c r="G162" s="35" t="s">
        <v>961</v>
      </c>
      <c r="J162" t="str">
        <f t="shared" si="4"/>
        <v>new StyleEntry{ Type=WdStyleType.wdStyleTypeTable, OrigName="Light Grid", LocalName="Jasna siatka" },</v>
      </c>
    </row>
    <row r="163" spans="1:10">
      <c r="A163" s="32">
        <v>-162</v>
      </c>
      <c r="B163" s="32" t="s">
        <v>964</v>
      </c>
      <c r="C163" s="32" t="s">
        <v>304</v>
      </c>
      <c r="D163" s="33" t="s">
        <v>965</v>
      </c>
      <c r="E163" s="34" t="s">
        <v>966</v>
      </c>
      <c r="F163" s="34" t="s">
        <v>967</v>
      </c>
      <c r="G163" s="35" t="s">
        <v>965</v>
      </c>
      <c r="J163" t="str">
        <f t="shared" si="4"/>
        <v>new StyleEntry{ Type=WdStyleType.wdStyleTypeTable, OrigName="Medium Shading 1", LocalName="Średnie cieniowanie 1" },</v>
      </c>
    </row>
    <row r="164" spans="1:10">
      <c r="A164" s="32">
        <v>-163</v>
      </c>
      <c r="B164" s="32" t="s">
        <v>968</v>
      </c>
      <c r="C164" s="32" t="s">
        <v>304</v>
      </c>
      <c r="D164" s="33" t="s">
        <v>969</v>
      </c>
      <c r="E164" s="34" t="s">
        <v>970</v>
      </c>
      <c r="F164" s="34" t="s">
        <v>971</v>
      </c>
      <c r="G164" s="35" t="s">
        <v>969</v>
      </c>
      <c r="J164" t="str">
        <f t="shared" si="4"/>
        <v>new StyleEntry{ Type=WdStyleType.wdStyleTypeTable, OrigName="Medium Shading 2", LocalName="Średnie cieniowanie 2" },</v>
      </c>
    </row>
    <row r="165" spans="1:10">
      <c r="A165" s="32">
        <v>-164</v>
      </c>
      <c r="B165" s="32" t="s">
        <v>972</v>
      </c>
      <c r="C165" s="32" t="s">
        <v>304</v>
      </c>
      <c r="D165" s="33" t="s">
        <v>973</v>
      </c>
      <c r="E165" s="34" t="s">
        <v>974</v>
      </c>
      <c r="F165" s="34" t="s">
        <v>975</v>
      </c>
      <c r="G165" s="35" t="s">
        <v>973</v>
      </c>
      <c r="J165" t="str">
        <f t="shared" si="4"/>
        <v>new StyleEntry{ Type=WdStyleType.wdStyleTypeTable, OrigName="Medium List 1", LocalName="Średnia lista 1" },</v>
      </c>
    </row>
    <row r="166" spans="1:10">
      <c r="A166" s="32">
        <v>-165</v>
      </c>
      <c r="B166" s="32" t="s">
        <v>976</v>
      </c>
      <c r="C166" s="32" t="s">
        <v>304</v>
      </c>
      <c r="D166" s="33" t="s">
        <v>977</v>
      </c>
      <c r="E166" s="34" t="s">
        <v>978</v>
      </c>
      <c r="F166" s="34" t="s">
        <v>979</v>
      </c>
      <c r="G166" s="35" t="s">
        <v>977</v>
      </c>
      <c r="J166" t="str">
        <f t="shared" si="4"/>
        <v>new StyleEntry{ Type=WdStyleType.wdStyleTypeTable, OrigName="Medium List 2", LocalName="Średnia lista 2" },</v>
      </c>
    </row>
    <row r="167" spans="1:10">
      <c r="A167" s="32">
        <v>-166</v>
      </c>
      <c r="B167" s="32" t="s">
        <v>980</v>
      </c>
      <c r="C167" s="32" t="s">
        <v>304</v>
      </c>
      <c r="D167" s="33" t="s">
        <v>981</v>
      </c>
      <c r="E167" s="34" t="s">
        <v>982</v>
      </c>
      <c r="F167" s="34" t="s">
        <v>983</v>
      </c>
      <c r="G167" s="35" t="s">
        <v>981</v>
      </c>
      <c r="J167" t="str">
        <f t="shared" si="4"/>
        <v>new StyleEntry{ Type=WdStyleType.wdStyleTypeTable, OrigName="Medium Grid 1", LocalName="Średnia siatka 1" },</v>
      </c>
    </row>
    <row r="168" spans="1:10">
      <c r="A168" s="32">
        <v>-167</v>
      </c>
      <c r="B168" s="32" t="s">
        <v>984</v>
      </c>
      <c r="C168" s="32" t="s">
        <v>304</v>
      </c>
      <c r="D168" s="33" t="s">
        <v>985</v>
      </c>
      <c r="E168" s="34" t="s">
        <v>986</v>
      </c>
      <c r="F168" s="34" t="s">
        <v>987</v>
      </c>
      <c r="G168" s="35" t="s">
        <v>985</v>
      </c>
      <c r="J168" t="str">
        <f t="shared" si="4"/>
        <v>new StyleEntry{ Type=WdStyleType.wdStyleTypeTable, OrigName="Medium Grid 2", LocalName="Średnia siatka 2" },</v>
      </c>
    </row>
    <row r="169" spans="1:10">
      <c r="A169" s="32">
        <v>-168</v>
      </c>
      <c r="B169" s="32" t="s">
        <v>988</v>
      </c>
      <c r="C169" s="32" t="s">
        <v>304</v>
      </c>
      <c r="D169" s="33" t="s">
        <v>989</v>
      </c>
      <c r="E169" s="34" t="s">
        <v>990</v>
      </c>
      <c r="F169" s="34" t="s">
        <v>991</v>
      </c>
      <c r="G169" s="35" t="s">
        <v>989</v>
      </c>
      <c r="J169" t="str">
        <f t="shared" si="4"/>
        <v>new StyleEntry{ Type=WdStyleType.wdStyleTypeTable, OrigName="Medium Grid 3", LocalName="Średnia siatka 3" },</v>
      </c>
    </row>
    <row r="170" spans="1:10">
      <c r="A170" s="32">
        <v>-169</v>
      </c>
      <c r="B170" s="32" t="s">
        <v>992</v>
      </c>
      <c r="C170" s="32" t="s">
        <v>304</v>
      </c>
      <c r="D170" s="33" t="s">
        <v>993</v>
      </c>
      <c r="E170" s="34" t="s">
        <v>994</v>
      </c>
      <c r="F170" s="34" t="s">
        <v>995</v>
      </c>
      <c r="G170" s="35" t="s">
        <v>993</v>
      </c>
      <c r="J170" t="str">
        <f t="shared" si="4"/>
        <v>new StyleEntry{ Type=WdStyleType.wdStyleTypeTable, OrigName="Dark List", LocalName="Ciemna lista" },</v>
      </c>
    </row>
    <row r="171" spans="1:10">
      <c r="A171" s="32">
        <v>-170</v>
      </c>
      <c r="B171" s="32" t="s">
        <v>996</v>
      </c>
      <c r="C171" s="32" t="s">
        <v>304</v>
      </c>
      <c r="D171" s="33" t="s">
        <v>997</v>
      </c>
      <c r="E171" s="34" t="s">
        <v>998</v>
      </c>
      <c r="F171" s="34" t="s">
        <v>999</v>
      </c>
      <c r="G171" s="35" t="s">
        <v>997</v>
      </c>
      <c r="J171" t="str">
        <f t="shared" si="4"/>
        <v>new StyleEntry{ Type=WdStyleType.wdStyleTypeTable, OrigName="Colorful Shading", LocalName="Kolorowe cieniowanie" },</v>
      </c>
    </row>
    <row r="172" spans="1:10">
      <c r="A172" s="32">
        <v>-171</v>
      </c>
      <c r="B172" s="32" t="s">
        <v>1000</v>
      </c>
      <c r="C172" s="32" t="s">
        <v>304</v>
      </c>
      <c r="D172" s="33" t="s">
        <v>1001</v>
      </c>
      <c r="E172" s="34" t="s">
        <v>1002</v>
      </c>
      <c r="F172" s="34" t="s">
        <v>1003</v>
      </c>
      <c r="G172" s="35" t="s">
        <v>1001</v>
      </c>
      <c r="J172" t="str">
        <f t="shared" si="4"/>
        <v>new StyleEntry{ Type=WdStyleType.wdStyleTypeTable, OrigName="Colorful List", LocalName="Kolorowa lista" },</v>
      </c>
    </row>
    <row r="173" spans="1:10">
      <c r="A173" s="32">
        <v>-172</v>
      </c>
      <c r="B173" s="32" t="s">
        <v>1004</v>
      </c>
      <c r="C173" s="32" t="s">
        <v>304</v>
      </c>
      <c r="D173" s="33" t="s">
        <v>1005</v>
      </c>
      <c r="E173" s="34" t="s">
        <v>1006</v>
      </c>
      <c r="F173" s="34" t="s">
        <v>1007</v>
      </c>
      <c r="G173" s="35" t="s">
        <v>1005</v>
      </c>
      <c r="J173" t="str">
        <f t="shared" si="4"/>
        <v>new StyleEntry{ Type=WdStyleType.wdStyleTypeTable, OrigName="Colorful Grid", LocalName="Kolorowa siatka" },</v>
      </c>
    </row>
    <row r="174" spans="1:10">
      <c r="A174" s="32">
        <v>-173</v>
      </c>
      <c r="B174" s="32" t="s">
        <v>1008</v>
      </c>
      <c r="C174" s="32" t="s">
        <v>304</v>
      </c>
      <c r="D174" s="33" t="s">
        <v>1009</v>
      </c>
      <c r="E174" s="34" t="s">
        <v>1010</v>
      </c>
      <c r="F174" s="34" t="s">
        <v>1011</v>
      </c>
      <c r="G174" s="35" t="s">
        <v>1012</v>
      </c>
      <c r="J174" t="str">
        <f t="shared" si="4"/>
        <v>new StyleEntry{ Type=WdStyleType.wdStyleTypeTable, OrigName="Light Shading - Accent 1", LocalName="Jasne cieniowanie — akcent 1" },</v>
      </c>
    </row>
    <row r="175" spans="1:10">
      <c r="A175" s="32">
        <v>-174</v>
      </c>
      <c r="B175" s="32" t="s">
        <v>1013</v>
      </c>
      <c r="C175" s="32" t="s">
        <v>304</v>
      </c>
      <c r="D175" s="33" t="s">
        <v>1014</v>
      </c>
      <c r="E175" s="34" t="s">
        <v>1015</v>
      </c>
      <c r="F175" s="34" t="s">
        <v>1016</v>
      </c>
      <c r="G175" s="35" t="s">
        <v>1017</v>
      </c>
      <c r="J175" t="str">
        <f t="shared" si="4"/>
        <v>new StyleEntry{ Type=WdStyleType.wdStyleTypeTable, OrigName="Light List - Accent 1", LocalName="Jasna lista — akcent 1" },</v>
      </c>
    </row>
    <row r="176" spans="1:10">
      <c r="A176" s="32">
        <v>-175</v>
      </c>
      <c r="B176" s="32" t="s">
        <v>1018</v>
      </c>
      <c r="C176" s="32" t="s">
        <v>304</v>
      </c>
      <c r="D176" s="33" t="s">
        <v>1019</v>
      </c>
      <c r="E176" s="34" t="s">
        <v>1020</v>
      </c>
      <c r="F176" s="34" t="s">
        <v>1021</v>
      </c>
      <c r="G176" s="35" t="s">
        <v>1022</v>
      </c>
      <c r="J176" t="str">
        <f t="shared" si="4"/>
        <v>new StyleEntry{ Type=WdStyleType.wdStyleTypeTable, OrigName="Light Grid - Accent 1", LocalName="Jasna siatka — akcent 1" },</v>
      </c>
    </row>
    <row r="177" spans="1:10">
      <c r="A177" s="32">
        <v>-176</v>
      </c>
      <c r="B177" s="32" t="s">
        <v>1023</v>
      </c>
      <c r="C177" s="32" t="s">
        <v>304</v>
      </c>
      <c r="D177" s="33" t="s">
        <v>1024</v>
      </c>
      <c r="E177" s="34" t="s">
        <v>1025</v>
      </c>
      <c r="F177" s="34" t="s">
        <v>1026</v>
      </c>
      <c r="G177" s="35" t="s">
        <v>1027</v>
      </c>
      <c r="J177" t="str">
        <f t="shared" si="4"/>
        <v>new StyleEntry{ Type=WdStyleType.wdStyleTypeTable, OrigName="Medium Shading 1 - Accent 1", LocalName="Średnie cieniowanie 1 — akcent 1" },</v>
      </c>
    </row>
    <row r="178" spans="1:10">
      <c r="A178" s="32">
        <v>-177</v>
      </c>
      <c r="B178" s="32" t="s">
        <v>1028</v>
      </c>
      <c r="C178" s="32" t="s">
        <v>304</v>
      </c>
      <c r="D178" s="33" t="s">
        <v>1029</v>
      </c>
      <c r="E178" s="34" t="s">
        <v>1030</v>
      </c>
      <c r="F178" s="34" t="s">
        <v>1031</v>
      </c>
      <c r="G178" s="35" t="s">
        <v>1032</v>
      </c>
      <c r="J178" t="str">
        <f t="shared" si="4"/>
        <v>new StyleEntry{ Type=WdStyleType.wdStyleTypeTable, OrigName="Medium Shading 2 - Accent 1", LocalName="Średnie cieniowanie 2 — akcent 1" },</v>
      </c>
    </row>
    <row r="179" spans="1:10">
      <c r="A179" s="32">
        <v>-178</v>
      </c>
      <c r="B179" s="32" t="s">
        <v>1033</v>
      </c>
      <c r="C179" s="32" t="s">
        <v>304</v>
      </c>
      <c r="D179" s="33" t="s">
        <v>1034</v>
      </c>
      <c r="E179" s="34" t="s">
        <v>1035</v>
      </c>
      <c r="F179" s="34" t="s">
        <v>1036</v>
      </c>
      <c r="G179" s="35" t="s">
        <v>1037</v>
      </c>
      <c r="J179" t="str">
        <f t="shared" si="4"/>
        <v>new StyleEntry{ Type=WdStyleType.wdStyleTypeTable, OrigName="Medium List 1 - Accent 1", LocalName="Średnia lista 1 — akcent 1" },</v>
      </c>
    </row>
    <row r="180" spans="1:10">
      <c r="A180" s="32">
        <v>-179</v>
      </c>
      <c r="B180" s="32" t="s">
        <v>738</v>
      </c>
      <c r="C180" s="32" t="s">
        <v>372</v>
      </c>
      <c r="D180" s="33" t="s">
        <v>1038</v>
      </c>
      <c r="E180" s="34" t="s">
        <v>1039</v>
      </c>
      <c r="F180" s="34" t="s">
        <v>1039</v>
      </c>
      <c r="G180" s="35" t="s">
        <v>1038</v>
      </c>
      <c r="J180" t="str">
        <f t="shared" si="4"/>
        <v>new StyleEntry{ Type=WdStyleType.wdStyleTypeParagraph, OrigName="Revision", LocalName="Poprawka" },</v>
      </c>
    </row>
    <row r="181" spans="1:10">
      <c r="A181" s="32">
        <v>-180</v>
      </c>
      <c r="B181" s="32" t="s">
        <v>1040</v>
      </c>
      <c r="C181" s="32" t="s">
        <v>372</v>
      </c>
      <c r="D181" s="33" t="s">
        <v>1041</v>
      </c>
      <c r="E181" s="34" t="s">
        <v>1042</v>
      </c>
      <c r="F181" s="34" t="s">
        <v>1043</v>
      </c>
      <c r="G181" s="35" t="s">
        <v>1041</v>
      </c>
      <c r="J181" t="str">
        <f t="shared" si="4"/>
        <v>new StyleEntry{ Type=WdStyleType.wdStyleTypeParagraph, OrigName="List Paragraph", LocalName="Akapit z listą" },</v>
      </c>
    </row>
    <row r="182" spans="1:10">
      <c r="A182" s="32">
        <v>-181</v>
      </c>
      <c r="B182" s="32" t="s">
        <v>1044</v>
      </c>
      <c r="C182" s="32" t="s">
        <v>372</v>
      </c>
      <c r="D182" s="33" t="s">
        <v>1045</v>
      </c>
      <c r="E182" s="34" t="s">
        <v>1046</v>
      </c>
      <c r="F182" s="34" t="s">
        <v>1046</v>
      </c>
      <c r="G182" s="35" t="s">
        <v>1045</v>
      </c>
      <c r="J182" t="str">
        <f t="shared" si="4"/>
        <v>new StyleEntry{ Type=WdStyleType.wdStyleTypeParagraph, OrigName="Quote", LocalName="Cytat" },</v>
      </c>
    </row>
    <row r="183" spans="1:10">
      <c r="A183" s="32">
        <v>-182</v>
      </c>
      <c r="B183" s="32" t="s">
        <v>1047</v>
      </c>
      <c r="C183" s="32" t="s">
        <v>372</v>
      </c>
      <c r="D183" s="33" t="s">
        <v>1048</v>
      </c>
      <c r="E183" s="34" t="s">
        <v>1049</v>
      </c>
      <c r="F183" s="34" t="s">
        <v>1050</v>
      </c>
      <c r="G183" s="35" t="s">
        <v>1048</v>
      </c>
      <c r="J183" t="str">
        <f t="shared" si="4"/>
        <v>new StyleEntry{ Type=WdStyleType.wdStyleTypeParagraph, OrigName="Intense Quote", LocalName="Cytat intensywny" },</v>
      </c>
    </row>
    <row r="184" spans="1:10">
      <c r="A184" s="32">
        <v>-183</v>
      </c>
      <c r="B184" s="32" t="s">
        <v>738</v>
      </c>
      <c r="C184" s="32" t="s">
        <v>304</v>
      </c>
      <c r="D184" s="33" t="s">
        <v>1051</v>
      </c>
      <c r="E184" s="34" t="s">
        <v>1052</v>
      </c>
      <c r="F184" s="34" t="s">
        <v>1053</v>
      </c>
      <c r="G184" s="35" t="s">
        <v>1054</v>
      </c>
      <c r="J184" t="str">
        <f t="shared" si="4"/>
        <v>new StyleEntry{ Type=WdStyleType.wdStyleTypeTable, OrigName="Medium List 2 - Accent 1", LocalName="Średnia lista 2 — akcent 1" },</v>
      </c>
    </row>
    <row r="185" spans="1:10">
      <c r="A185" s="32">
        <v>-184</v>
      </c>
      <c r="B185" s="32" t="s">
        <v>738</v>
      </c>
      <c r="C185" s="32" t="s">
        <v>304</v>
      </c>
      <c r="D185" s="33" t="s">
        <v>1055</v>
      </c>
      <c r="E185" s="34" t="s">
        <v>1056</v>
      </c>
      <c r="F185" s="34" t="s">
        <v>1057</v>
      </c>
      <c r="G185" s="35" t="s">
        <v>1058</v>
      </c>
      <c r="J185" t="str">
        <f t="shared" si="4"/>
        <v>new StyleEntry{ Type=WdStyleType.wdStyleTypeTable, OrigName="Medium Grid 1 - Accent 1", LocalName="Średnia siatka 1 — akcent 1" },</v>
      </c>
    </row>
    <row r="186" spans="1:10">
      <c r="A186" s="32">
        <v>-185</v>
      </c>
      <c r="B186" s="32" t="s">
        <v>738</v>
      </c>
      <c r="C186" s="32" t="s">
        <v>304</v>
      </c>
      <c r="D186" s="33" t="s">
        <v>1059</v>
      </c>
      <c r="E186" s="34" t="s">
        <v>1060</v>
      </c>
      <c r="F186" s="34" t="s">
        <v>1061</v>
      </c>
      <c r="G186" s="35" t="s">
        <v>1062</v>
      </c>
      <c r="J186" t="str">
        <f t="shared" si="4"/>
        <v>new StyleEntry{ Type=WdStyleType.wdStyleTypeTable, OrigName="Medium Grid 2 - Accent 1", LocalName="Średnia siatka 2 — akcent 1" },</v>
      </c>
    </row>
    <row r="187" spans="1:10">
      <c r="A187" s="32">
        <v>-186</v>
      </c>
      <c r="B187" s="32" t="s">
        <v>738</v>
      </c>
      <c r="C187" s="32" t="s">
        <v>304</v>
      </c>
      <c r="D187" s="33" t="s">
        <v>1063</v>
      </c>
      <c r="E187" s="34" t="s">
        <v>1064</v>
      </c>
      <c r="F187" s="34" t="s">
        <v>1065</v>
      </c>
      <c r="G187" s="35" t="s">
        <v>1066</v>
      </c>
      <c r="J187" t="str">
        <f t="shared" si="4"/>
        <v>new StyleEntry{ Type=WdStyleType.wdStyleTypeTable, OrigName="Medium Grid 3 - Accent 1", LocalName="Średnia siatka 3 — akcent 1" },</v>
      </c>
    </row>
    <row r="188" spans="1:10">
      <c r="A188" s="32">
        <v>-187</v>
      </c>
      <c r="B188" s="32" t="s">
        <v>738</v>
      </c>
      <c r="C188" s="32" t="s">
        <v>304</v>
      </c>
      <c r="D188" s="33" t="s">
        <v>1067</v>
      </c>
      <c r="E188" s="34" t="s">
        <v>1068</v>
      </c>
      <c r="F188" s="34" t="s">
        <v>1069</v>
      </c>
      <c r="G188" s="35" t="s">
        <v>1070</v>
      </c>
      <c r="J188" t="str">
        <f t="shared" si="4"/>
        <v>new StyleEntry{ Type=WdStyleType.wdStyleTypeTable, OrigName="Dark List - Accent 1", LocalName="Ciemna lista 2 — akcent 1" },</v>
      </c>
    </row>
    <row r="189" spans="1:10">
      <c r="A189" s="32">
        <v>-188</v>
      </c>
      <c r="B189" s="32" t="s">
        <v>738</v>
      </c>
      <c r="C189" s="32" t="s">
        <v>304</v>
      </c>
      <c r="D189" s="33" t="s">
        <v>1071</v>
      </c>
      <c r="E189" s="34" t="s">
        <v>1072</v>
      </c>
      <c r="F189" s="34" t="s">
        <v>1073</v>
      </c>
      <c r="G189" s="35" t="s">
        <v>1074</v>
      </c>
      <c r="J189" t="str">
        <f t="shared" si="4"/>
        <v>new StyleEntry{ Type=WdStyleType.wdStyleTypeTable, OrigName="Colorful Shading - Accent 1", LocalName="Kolorowe cieniowanie — akcent 1" },</v>
      </c>
    </row>
    <row r="190" spans="1:10">
      <c r="A190" s="32">
        <v>-189</v>
      </c>
      <c r="B190" s="32" t="s">
        <v>738</v>
      </c>
      <c r="C190" s="32" t="s">
        <v>304</v>
      </c>
      <c r="D190" s="33" t="s">
        <v>1075</v>
      </c>
      <c r="E190" s="34" t="s">
        <v>1076</v>
      </c>
      <c r="F190" s="34" t="s">
        <v>1077</v>
      </c>
      <c r="G190" s="35" t="s">
        <v>1078</v>
      </c>
      <c r="J190" t="str">
        <f t="shared" si="4"/>
        <v>new StyleEntry{ Type=WdStyleType.wdStyleTypeTable, OrigName="Colorful List - Accent 1", LocalName="Kolorowa lista — akcent 1" },</v>
      </c>
    </row>
    <row r="191" spans="1:10">
      <c r="A191" s="32">
        <v>-190</v>
      </c>
      <c r="B191" s="32" t="s">
        <v>738</v>
      </c>
      <c r="C191" s="32" t="s">
        <v>304</v>
      </c>
      <c r="D191" s="33" t="s">
        <v>1079</v>
      </c>
      <c r="E191" s="34" t="s">
        <v>1080</v>
      </c>
      <c r="F191" s="34" t="s">
        <v>1081</v>
      </c>
      <c r="G191" s="35" t="s">
        <v>1082</v>
      </c>
      <c r="J191" t="str">
        <f t="shared" si="4"/>
        <v>new StyleEntry{ Type=WdStyleType.wdStyleTypeTable, OrigName="Colorful Grid - Accent 1", LocalName="Kolorowa siatka — akcent 1" },</v>
      </c>
    </row>
    <row r="192" spans="1:10">
      <c r="A192" s="32">
        <v>-191</v>
      </c>
      <c r="B192" s="32" t="s">
        <v>738</v>
      </c>
      <c r="C192" s="32" t="s">
        <v>304</v>
      </c>
      <c r="D192" s="33" t="s">
        <v>1083</v>
      </c>
      <c r="E192" s="34" t="s">
        <v>1084</v>
      </c>
      <c r="F192" s="34" t="s">
        <v>1085</v>
      </c>
      <c r="G192" s="35" t="s">
        <v>1086</v>
      </c>
      <c r="J192" t="str">
        <f t="shared" si="4"/>
        <v>new StyleEntry{ Type=WdStyleType.wdStyleTypeTable, OrigName="Light Shading - Accent 2", LocalName="Jasne cieniowanie — akcent 2" },</v>
      </c>
    </row>
    <row r="193" spans="1:10">
      <c r="A193" s="32">
        <v>-192</v>
      </c>
      <c r="B193" s="32" t="s">
        <v>738</v>
      </c>
      <c r="C193" s="32" t="s">
        <v>304</v>
      </c>
      <c r="D193" s="33" t="s">
        <v>1087</v>
      </c>
      <c r="E193" s="34" t="s">
        <v>1088</v>
      </c>
      <c r="F193" s="34" t="s">
        <v>1089</v>
      </c>
      <c r="G193" s="35" t="s">
        <v>1090</v>
      </c>
      <c r="J193" t="str">
        <f t="shared" si="4"/>
        <v>new StyleEntry{ Type=WdStyleType.wdStyleTypeTable, OrigName="Light List - Accent 2", LocalName="Jasna lista — akcent 2" },</v>
      </c>
    </row>
    <row r="194" spans="1:10">
      <c r="A194" s="32">
        <v>-193</v>
      </c>
      <c r="B194" s="32" t="s">
        <v>738</v>
      </c>
      <c r="C194" s="32" t="s">
        <v>304</v>
      </c>
      <c r="D194" s="33" t="s">
        <v>1091</v>
      </c>
      <c r="E194" s="34" t="s">
        <v>1092</v>
      </c>
      <c r="F194" s="34" t="s">
        <v>1093</v>
      </c>
      <c r="G194" s="35" t="s">
        <v>1094</v>
      </c>
      <c r="J194" t="str">
        <f t="shared" si="4"/>
        <v>new StyleEntry{ Type=WdStyleType.wdStyleTypeTable, OrigName="Light Grid - Accent 2", LocalName="Jasna siatka — akcent 2" },</v>
      </c>
    </row>
    <row r="195" spans="1:10">
      <c r="A195" s="32">
        <v>-194</v>
      </c>
      <c r="B195" s="32" t="s">
        <v>738</v>
      </c>
      <c r="C195" s="32" t="s">
        <v>304</v>
      </c>
      <c r="D195" s="33" t="s">
        <v>1095</v>
      </c>
      <c r="E195" s="34" t="s">
        <v>1096</v>
      </c>
      <c r="F195" s="34" t="s">
        <v>1097</v>
      </c>
      <c r="G195" s="35" t="s">
        <v>1098</v>
      </c>
      <c r="J195" t="str">
        <f t="shared" ref="J195:J258" si="5">"new StyleEntry{ Type=WdStyleType.wdStyleType" &amp; C195 &amp; ", OrigName=""" &amp; D195 &amp; """, LocalName=""" &amp; E195 &amp; """ },"</f>
        <v>new StyleEntry{ Type=WdStyleType.wdStyleTypeTable, OrigName="Medium Shading 1 - Accent 2", LocalName="Średnie cieniowanie 1 — akcent 2" },</v>
      </c>
    </row>
    <row r="196" spans="1:10">
      <c r="A196" s="32">
        <v>-195</v>
      </c>
      <c r="B196" s="32" t="s">
        <v>738</v>
      </c>
      <c r="C196" s="32" t="s">
        <v>304</v>
      </c>
      <c r="D196" s="33" t="s">
        <v>1099</v>
      </c>
      <c r="E196" s="34" t="s">
        <v>1100</v>
      </c>
      <c r="F196" s="34" t="s">
        <v>1101</v>
      </c>
      <c r="G196" s="35" t="s">
        <v>1102</v>
      </c>
      <c r="J196" t="str">
        <f t="shared" si="5"/>
        <v>new StyleEntry{ Type=WdStyleType.wdStyleTypeTable, OrigName="Medium Shading 2 - Accent 2", LocalName="Średnie cieniowanie 2 — akcent 2" },</v>
      </c>
    </row>
    <row r="197" spans="1:10">
      <c r="A197" s="32">
        <v>-196</v>
      </c>
      <c r="B197" s="32" t="s">
        <v>738</v>
      </c>
      <c r="C197" s="32" t="s">
        <v>304</v>
      </c>
      <c r="D197" s="33" t="s">
        <v>1103</v>
      </c>
      <c r="E197" s="34" t="s">
        <v>1104</v>
      </c>
      <c r="F197" s="34" t="s">
        <v>1105</v>
      </c>
      <c r="G197" s="35" t="s">
        <v>1106</v>
      </c>
      <c r="J197" t="str">
        <f t="shared" si="5"/>
        <v>new StyleEntry{ Type=WdStyleType.wdStyleTypeTable, OrigName="Medium List 1 - Accent 2", LocalName="Średnia lista 1 — akcent 2" },</v>
      </c>
    </row>
    <row r="198" spans="1:10">
      <c r="A198" s="32">
        <v>-197</v>
      </c>
      <c r="B198" s="32" t="s">
        <v>738</v>
      </c>
      <c r="C198" s="32" t="s">
        <v>304</v>
      </c>
      <c r="D198" s="33" t="s">
        <v>1107</v>
      </c>
      <c r="E198" s="34" t="s">
        <v>1108</v>
      </c>
      <c r="F198" s="34" t="s">
        <v>1109</v>
      </c>
      <c r="G198" s="35" t="s">
        <v>1110</v>
      </c>
      <c r="J198" t="str">
        <f t="shared" si="5"/>
        <v>new StyleEntry{ Type=WdStyleType.wdStyleTypeTable, OrigName="Medium List 2 - Accent 2", LocalName="Średnia lista 2 — akcent 2" },</v>
      </c>
    </row>
    <row r="199" spans="1:10">
      <c r="A199" s="32">
        <v>-198</v>
      </c>
      <c r="B199" s="32" t="s">
        <v>738</v>
      </c>
      <c r="C199" s="32" t="s">
        <v>304</v>
      </c>
      <c r="D199" s="33" t="s">
        <v>1111</v>
      </c>
      <c r="E199" s="34" t="s">
        <v>1112</v>
      </c>
      <c r="F199" s="34" t="s">
        <v>1113</v>
      </c>
      <c r="G199" s="35" t="s">
        <v>1114</v>
      </c>
      <c r="J199" t="str">
        <f t="shared" si="5"/>
        <v>new StyleEntry{ Type=WdStyleType.wdStyleTypeTable, OrigName="Medium Grid 1 - Accent 2", LocalName="Średnia siatka 1 — akcent 2" },</v>
      </c>
    </row>
    <row r="200" spans="1:10">
      <c r="A200" s="32">
        <v>-199</v>
      </c>
      <c r="B200" s="32" t="s">
        <v>738</v>
      </c>
      <c r="C200" s="32" t="s">
        <v>304</v>
      </c>
      <c r="D200" s="33" t="s">
        <v>1115</v>
      </c>
      <c r="E200" s="34" t="s">
        <v>1116</v>
      </c>
      <c r="F200" s="34" t="s">
        <v>1117</v>
      </c>
      <c r="G200" s="35" t="s">
        <v>1118</v>
      </c>
      <c r="J200" t="str">
        <f t="shared" si="5"/>
        <v>new StyleEntry{ Type=WdStyleType.wdStyleTypeTable, OrigName="Medium Grid 2 - Accent 2", LocalName="Średnia siatka 2 — akcent 2" },</v>
      </c>
    </row>
    <row r="201" spans="1:10">
      <c r="A201" s="32">
        <v>-200</v>
      </c>
      <c r="B201" s="32" t="s">
        <v>738</v>
      </c>
      <c r="C201" s="32" t="s">
        <v>304</v>
      </c>
      <c r="D201" s="33" t="s">
        <v>1119</v>
      </c>
      <c r="E201" s="34" t="s">
        <v>1120</v>
      </c>
      <c r="F201" s="34" t="s">
        <v>1121</v>
      </c>
      <c r="G201" s="35" t="s">
        <v>1122</v>
      </c>
      <c r="J201" t="str">
        <f t="shared" si="5"/>
        <v>new StyleEntry{ Type=WdStyleType.wdStyleTypeTable, OrigName="Medium Grid 3 - Accent 2", LocalName="Średnia siatka 3 — akcent 2" },</v>
      </c>
    </row>
    <row r="202" spans="1:10">
      <c r="A202" s="32">
        <v>-201</v>
      </c>
      <c r="B202" s="32" t="s">
        <v>738</v>
      </c>
      <c r="C202" s="32" t="s">
        <v>304</v>
      </c>
      <c r="D202" s="33" t="s">
        <v>1123</v>
      </c>
      <c r="E202" s="34" t="s">
        <v>1124</v>
      </c>
      <c r="F202" s="34" t="s">
        <v>1125</v>
      </c>
      <c r="G202" s="35" t="s">
        <v>1126</v>
      </c>
      <c r="J202" t="str">
        <f t="shared" si="5"/>
        <v>new StyleEntry{ Type=WdStyleType.wdStyleTypeTable, OrigName="Dark List - Accent 2", LocalName="Ciemna lista — akcent 2" },</v>
      </c>
    </row>
    <row r="203" spans="1:10">
      <c r="A203" s="32">
        <v>-202</v>
      </c>
      <c r="B203" s="32" t="s">
        <v>738</v>
      </c>
      <c r="C203" s="32" t="s">
        <v>304</v>
      </c>
      <c r="D203" s="33" t="s">
        <v>1127</v>
      </c>
      <c r="E203" s="34" t="s">
        <v>1128</v>
      </c>
      <c r="F203" s="34" t="s">
        <v>1129</v>
      </c>
      <c r="G203" s="35" t="s">
        <v>1130</v>
      </c>
      <c r="J203" t="str">
        <f t="shared" si="5"/>
        <v>new StyleEntry{ Type=WdStyleType.wdStyleTypeTable, OrigName="Colorful Shading - Accent 2", LocalName="Kolorowe cieniowanie — akcent 2" },</v>
      </c>
    </row>
    <row r="204" spans="1:10">
      <c r="A204" s="32">
        <v>-203</v>
      </c>
      <c r="B204" s="32" t="s">
        <v>738</v>
      </c>
      <c r="C204" s="32" t="s">
        <v>304</v>
      </c>
      <c r="D204" s="33" t="s">
        <v>1131</v>
      </c>
      <c r="E204" s="34" t="s">
        <v>1132</v>
      </c>
      <c r="F204" s="34" t="s">
        <v>1133</v>
      </c>
      <c r="G204" s="35" t="s">
        <v>1134</v>
      </c>
      <c r="J204" t="str">
        <f t="shared" si="5"/>
        <v>new StyleEntry{ Type=WdStyleType.wdStyleTypeTable, OrigName="Colorful List - Accent 2", LocalName="Kolorowa lista — akcent 2" },</v>
      </c>
    </row>
    <row r="205" spans="1:10">
      <c r="A205" s="32">
        <v>-204</v>
      </c>
      <c r="B205" s="32" t="s">
        <v>738</v>
      </c>
      <c r="C205" s="32" t="s">
        <v>304</v>
      </c>
      <c r="D205" s="33" t="s">
        <v>1135</v>
      </c>
      <c r="E205" s="34" t="s">
        <v>1136</v>
      </c>
      <c r="F205" s="34" t="s">
        <v>1137</v>
      </c>
      <c r="G205" s="35" t="s">
        <v>1138</v>
      </c>
      <c r="J205" t="str">
        <f t="shared" si="5"/>
        <v>new StyleEntry{ Type=WdStyleType.wdStyleTypeTable, OrigName="Colorful Grid - Accent 2", LocalName="Kolorowa siatka — akcent 2" },</v>
      </c>
    </row>
    <row r="206" spans="1:10">
      <c r="A206" s="32">
        <v>-205</v>
      </c>
      <c r="B206" s="32" t="s">
        <v>738</v>
      </c>
      <c r="C206" s="32" t="s">
        <v>304</v>
      </c>
      <c r="D206" s="33" t="s">
        <v>1139</v>
      </c>
      <c r="E206" s="34" t="s">
        <v>1140</v>
      </c>
      <c r="F206" s="34" t="s">
        <v>1141</v>
      </c>
      <c r="G206" s="35" t="s">
        <v>1142</v>
      </c>
      <c r="J206" t="str">
        <f t="shared" si="5"/>
        <v>new StyleEntry{ Type=WdStyleType.wdStyleTypeTable, OrigName="Light Shading - Accent 3", LocalName="Jasne cieniowanie — akcent 3" },</v>
      </c>
    </row>
    <row r="207" spans="1:10">
      <c r="A207" s="32">
        <v>-206</v>
      </c>
      <c r="B207" s="32" t="s">
        <v>738</v>
      </c>
      <c r="C207" s="32" t="s">
        <v>304</v>
      </c>
      <c r="D207" s="33" t="s">
        <v>1143</v>
      </c>
      <c r="E207" s="34" t="s">
        <v>1144</v>
      </c>
      <c r="F207" s="34" t="s">
        <v>1145</v>
      </c>
      <c r="G207" s="35" t="s">
        <v>1146</v>
      </c>
      <c r="J207" t="str">
        <f t="shared" si="5"/>
        <v>new StyleEntry{ Type=WdStyleType.wdStyleTypeTable, OrigName="Light List - Accent 3", LocalName="Jasna lista — akcent 3" },</v>
      </c>
    </row>
    <row r="208" spans="1:10">
      <c r="A208" s="32">
        <v>-207</v>
      </c>
      <c r="B208" s="32" t="s">
        <v>738</v>
      </c>
      <c r="C208" s="32" t="s">
        <v>304</v>
      </c>
      <c r="D208" s="33" t="s">
        <v>1147</v>
      </c>
      <c r="E208" s="34" t="s">
        <v>1148</v>
      </c>
      <c r="F208" s="34" t="s">
        <v>1149</v>
      </c>
      <c r="G208" s="35" t="s">
        <v>1150</v>
      </c>
      <c r="J208" t="str">
        <f t="shared" si="5"/>
        <v>new StyleEntry{ Type=WdStyleType.wdStyleTypeTable, OrigName="Light Grid - Accent 3", LocalName="Jasna siatka — akcent 3" },</v>
      </c>
    </row>
    <row r="209" spans="1:10">
      <c r="A209" s="32">
        <v>-208</v>
      </c>
      <c r="B209" s="32" t="s">
        <v>738</v>
      </c>
      <c r="C209" s="32" t="s">
        <v>304</v>
      </c>
      <c r="D209" s="33" t="s">
        <v>1151</v>
      </c>
      <c r="E209" s="34" t="s">
        <v>1152</v>
      </c>
      <c r="F209" s="34" t="s">
        <v>1153</v>
      </c>
      <c r="G209" s="35" t="s">
        <v>1154</v>
      </c>
      <c r="J209" t="str">
        <f t="shared" si="5"/>
        <v>new StyleEntry{ Type=WdStyleType.wdStyleTypeTable, OrigName="Medium Shading 1 - Accent 3", LocalName="Średnie cieniowanie 1 — akcent 3" },</v>
      </c>
    </row>
    <row r="210" spans="1:10">
      <c r="A210" s="32">
        <v>-209</v>
      </c>
      <c r="B210" s="32" t="s">
        <v>738</v>
      </c>
      <c r="C210" s="32" t="s">
        <v>304</v>
      </c>
      <c r="D210" s="33" t="s">
        <v>1155</v>
      </c>
      <c r="E210" s="34" t="s">
        <v>1156</v>
      </c>
      <c r="F210" s="34" t="s">
        <v>1157</v>
      </c>
      <c r="G210" s="35" t="s">
        <v>1158</v>
      </c>
      <c r="J210" t="str">
        <f t="shared" si="5"/>
        <v>new StyleEntry{ Type=WdStyleType.wdStyleTypeTable, OrigName="Medium Shading 2 - Accent 3", LocalName="Średnie cieniowanie 2 — akcent 3" },</v>
      </c>
    </row>
    <row r="211" spans="1:10">
      <c r="A211" s="32">
        <v>-210</v>
      </c>
      <c r="B211" s="32" t="s">
        <v>738</v>
      </c>
      <c r="C211" s="32" t="s">
        <v>304</v>
      </c>
      <c r="D211" s="33" t="s">
        <v>1159</v>
      </c>
      <c r="E211" s="34" t="s">
        <v>1160</v>
      </c>
      <c r="F211" s="34" t="s">
        <v>1161</v>
      </c>
      <c r="G211" s="35" t="s">
        <v>1162</v>
      </c>
      <c r="J211" t="str">
        <f t="shared" si="5"/>
        <v>new StyleEntry{ Type=WdStyleType.wdStyleTypeTable, OrigName="Medium List 1 - Accent 3", LocalName="Średnia lista 1 — akcent 3" },</v>
      </c>
    </row>
    <row r="212" spans="1:10">
      <c r="A212" s="32">
        <v>-211</v>
      </c>
      <c r="B212" s="32" t="s">
        <v>738</v>
      </c>
      <c r="C212" s="32" t="s">
        <v>304</v>
      </c>
      <c r="D212" s="33" t="s">
        <v>1163</v>
      </c>
      <c r="E212" s="34" t="s">
        <v>1164</v>
      </c>
      <c r="F212" s="34" t="s">
        <v>1165</v>
      </c>
      <c r="G212" s="35" t="s">
        <v>1166</v>
      </c>
      <c r="J212" t="str">
        <f t="shared" si="5"/>
        <v>new StyleEntry{ Type=WdStyleType.wdStyleTypeTable, OrigName="Medium List 2 - Accent 3", LocalName="Średnia lista 2 — akcent 3" },</v>
      </c>
    </row>
    <row r="213" spans="1:10">
      <c r="A213" s="32">
        <v>-212</v>
      </c>
      <c r="B213" s="32" t="s">
        <v>738</v>
      </c>
      <c r="C213" s="32" t="s">
        <v>304</v>
      </c>
      <c r="D213" s="33" t="s">
        <v>1167</v>
      </c>
      <c r="E213" s="34" t="s">
        <v>1168</v>
      </c>
      <c r="F213" s="34" t="s">
        <v>1169</v>
      </c>
      <c r="G213" s="35" t="s">
        <v>1170</v>
      </c>
      <c r="J213" t="str">
        <f t="shared" si="5"/>
        <v>new StyleEntry{ Type=WdStyleType.wdStyleTypeTable, OrigName="Medium Grid 1 - Accent 3", LocalName="Średnia siatka 1 — akcent 3" },</v>
      </c>
    </row>
    <row r="214" spans="1:10">
      <c r="A214" s="32">
        <v>-213</v>
      </c>
      <c r="B214" s="32" t="s">
        <v>738</v>
      </c>
      <c r="C214" s="32" t="s">
        <v>304</v>
      </c>
      <c r="D214" s="33" t="s">
        <v>1171</v>
      </c>
      <c r="E214" s="34" t="s">
        <v>1172</v>
      </c>
      <c r="F214" s="34" t="s">
        <v>1173</v>
      </c>
      <c r="G214" s="35" t="s">
        <v>1174</v>
      </c>
      <c r="J214" t="str">
        <f t="shared" si="5"/>
        <v>new StyleEntry{ Type=WdStyleType.wdStyleTypeTable, OrigName="Medium Grid 2 - Accent 3", LocalName="Średnia siatka 2 — akcent 3" },</v>
      </c>
    </row>
    <row r="215" spans="1:10">
      <c r="A215" s="32">
        <v>-214</v>
      </c>
      <c r="B215" s="32" t="s">
        <v>738</v>
      </c>
      <c r="C215" s="32" t="s">
        <v>304</v>
      </c>
      <c r="D215" s="33" t="s">
        <v>1175</v>
      </c>
      <c r="E215" s="34" t="s">
        <v>1176</v>
      </c>
      <c r="F215" s="34" t="s">
        <v>1177</v>
      </c>
      <c r="G215" s="35" t="s">
        <v>1178</v>
      </c>
      <c r="J215" t="str">
        <f t="shared" si="5"/>
        <v>new StyleEntry{ Type=WdStyleType.wdStyleTypeTable, OrigName="Medium Grid 3 - Accent 3", LocalName="Średnia siatka 3 — akcent 3" },</v>
      </c>
    </row>
    <row r="216" spans="1:10">
      <c r="A216" s="32">
        <v>-215</v>
      </c>
      <c r="B216" s="32" t="s">
        <v>738</v>
      </c>
      <c r="C216" s="32" t="s">
        <v>304</v>
      </c>
      <c r="D216" s="33" t="s">
        <v>1179</v>
      </c>
      <c r="E216" s="34" t="s">
        <v>1180</v>
      </c>
      <c r="F216" s="34" t="s">
        <v>1181</v>
      </c>
      <c r="G216" s="35" t="s">
        <v>1182</v>
      </c>
      <c r="J216" t="str">
        <f t="shared" si="5"/>
        <v>new StyleEntry{ Type=WdStyleType.wdStyleTypeTable, OrigName="Dark List - Accent 3", LocalName="Ciemna lista — akcent 3" },</v>
      </c>
    </row>
    <row r="217" spans="1:10">
      <c r="A217" s="32">
        <v>-216</v>
      </c>
      <c r="B217" s="32" t="s">
        <v>738</v>
      </c>
      <c r="C217" s="32" t="s">
        <v>304</v>
      </c>
      <c r="D217" s="33" t="s">
        <v>1183</v>
      </c>
      <c r="E217" s="34" t="s">
        <v>1184</v>
      </c>
      <c r="F217" s="34" t="s">
        <v>1185</v>
      </c>
      <c r="G217" s="35" t="s">
        <v>1186</v>
      </c>
      <c r="J217" t="str">
        <f t="shared" si="5"/>
        <v>new StyleEntry{ Type=WdStyleType.wdStyleTypeTable, OrigName="Colorful Shading - Accent 3", LocalName="Kolorowe cieniowanie — akcent 3" },</v>
      </c>
    </row>
    <row r="218" spans="1:10">
      <c r="A218" s="32">
        <v>-217</v>
      </c>
      <c r="B218" s="32" t="s">
        <v>738</v>
      </c>
      <c r="C218" s="32" t="s">
        <v>304</v>
      </c>
      <c r="D218" s="33" t="s">
        <v>1187</v>
      </c>
      <c r="E218" s="34" t="s">
        <v>1188</v>
      </c>
      <c r="F218" s="34" t="s">
        <v>1189</v>
      </c>
      <c r="G218" s="35" t="s">
        <v>1190</v>
      </c>
      <c r="J218" t="str">
        <f t="shared" si="5"/>
        <v>new StyleEntry{ Type=WdStyleType.wdStyleTypeTable, OrigName="Colorful List - Accent 3", LocalName="Kolorowa lista — akcent 3" },</v>
      </c>
    </row>
    <row r="219" spans="1:10">
      <c r="A219" s="32">
        <v>-218</v>
      </c>
      <c r="B219" s="32" t="s">
        <v>738</v>
      </c>
      <c r="C219" s="32" t="s">
        <v>304</v>
      </c>
      <c r="D219" s="33" t="s">
        <v>1191</v>
      </c>
      <c r="E219" s="34" t="s">
        <v>1192</v>
      </c>
      <c r="F219" s="34" t="s">
        <v>1193</v>
      </c>
      <c r="G219" s="35" t="s">
        <v>1194</v>
      </c>
      <c r="J219" t="str">
        <f t="shared" si="5"/>
        <v>new StyleEntry{ Type=WdStyleType.wdStyleTypeTable, OrigName="Colorful Grid - Accent 3", LocalName="Kolorowa siatka — akcent 3" },</v>
      </c>
    </row>
    <row r="220" spans="1:10">
      <c r="A220" s="32">
        <v>-219</v>
      </c>
      <c r="B220" s="32" t="s">
        <v>738</v>
      </c>
      <c r="C220" s="32" t="s">
        <v>304</v>
      </c>
      <c r="D220" s="33" t="s">
        <v>1195</v>
      </c>
      <c r="E220" s="34" t="s">
        <v>1196</v>
      </c>
      <c r="F220" s="34" t="s">
        <v>1197</v>
      </c>
      <c r="G220" s="35" t="s">
        <v>1198</v>
      </c>
      <c r="J220" t="str">
        <f t="shared" si="5"/>
        <v>new StyleEntry{ Type=WdStyleType.wdStyleTypeTable, OrigName="Light Shading - Accent 4", LocalName="Jasne cieniowanie — akcent 4" },</v>
      </c>
    </row>
    <row r="221" spans="1:10">
      <c r="A221" s="32">
        <v>-220</v>
      </c>
      <c r="B221" s="32" t="s">
        <v>738</v>
      </c>
      <c r="C221" s="32" t="s">
        <v>304</v>
      </c>
      <c r="D221" s="33" t="s">
        <v>1199</v>
      </c>
      <c r="E221" s="34" t="s">
        <v>1200</v>
      </c>
      <c r="F221" s="34" t="s">
        <v>1201</v>
      </c>
      <c r="G221" s="35" t="s">
        <v>1202</v>
      </c>
      <c r="J221" t="str">
        <f t="shared" si="5"/>
        <v>new StyleEntry{ Type=WdStyleType.wdStyleTypeTable, OrigName="Light List - Accent 4", LocalName="Jasna lista — akcent 4" },</v>
      </c>
    </row>
    <row r="222" spans="1:10">
      <c r="A222" s="32">
        <v>-221</v>
      </c>
      <c r="B222" s="32" t="s">
        <v>738</v>
      </c>
      <c r="C222" s="32" t="s">
        <v>304</v>
      </c>
      <c r="D222" s="33" t="s">
        <v>1203</v>
      </c>
      <c r="E222" s="34" t="s">
        <v>1204</v>
      </c>
      <c r="F222" s="34" t="s">
        <v>1205</v>
      </c>
      <c r="G222" s="35" t="s">
        <v>1206</v>
      </c>
      <c r="J222" t="str">
        <f t="shared" si="5"/>
        <v>new StyleEntry{ Type=WdStyleType.wdStyleTypeTable, OrigName="Light Grid - Accent 4", LocalName="Jasna siatka — akcent 4" },</v>
      </c>
    </row>
    <row r="223" spans="1:10">
      <c r="A223" s="32">
        <v>-222</v>
      </c>
      <c r="B223" s="32" t="s">
        <v>738</v>
      </c>
      <c r="C223" s="32" t="s">
        <v>304</v>
      </c>
      <c r="D223" s="33" t="s">
        <v>1207</v>
      </c>
      <c r="E223" s="34" t="s">
        <v>1208</v>
      </c>
      <c r="F223" s="34" t="s">
        <v>1209</v>
      </c>
      <c r="G223" s="35" t="s">
        <v>1210</v>
      </c>
      <c r="J223" t="str">
        <f t="shared" si="5"/>
        <v>new StyleEntry{ Type=WdStyleType.wdStyleTypeTable, OrigName="Medium Shading 1 - Accent 4", LocalName="Średnie cieniowanie 1 — akcent 4" },</v>
      </c>
    </row>
    <row r="224" spans="1:10">
      <c r="A224" s="32">
        <v>-223</v>
      </c>
      <c r="B224" s="32" t="s">
        <v>738</v>
      </c>
      <c r="C224" s="32" t="s">
        <v>304</v>
      </c>
      <c r="D224" s="33" t="s">
        <v>1211</v>
      </c>
      <c r="E224" s="34" t="s">
        <v>1212</v>
      </c>
      <c r="F224" s="34" t="s">
        <v>1213</v>
      </c>
      <c r="G224" s="35" t="s">
        <v>1214</v>
      </c>
      <c r="J224" t="str">
        <f t="shared" si="5"/>
        <v>new StyleEntry{ Type=WdStyleType.wdStyleTypeTable, OrigName="Medium Shading 2 - Accent 4", LocalName="Średnie cieniowanie 2 — akcent 4" },</v>
      </c>
    </row>
    <row r="225" spans="1:10">
      <c r="A225" s="32">
        <v>-224</v>
      </c>
      <c r="B225" s="32" t="s">
        <v>738</v>
      </c>
      <c r="C225" s="32" t="s">
        <v>304</v>
      </c>
      <c r="D225" s="33" t="s">
        <v>1215</v>
      </c>
      <c r="E225" s="34" t="s">
        <v>1216</v>
      </c>
      <c r="F225" s="34" t="s">
        <v>1217</v>
      </c>
      <c r="G225" s="35" t="s">
        <v>1218</v>
      </c>
      <c r="J225" t="str">
        <f t="shared" si="5"/>
        <v>new StyleEntry{ Type=WdStyleType.wdStyleTypeTable, OrigName="Medium List 1 - Accent 4", LocalName="Średnia lista 1 — akcent 4" },</v>
      </c>
    </row>
    <row r="226" spans="1:10">
      <c r="A226" s="32">
        <v>-225</v>
      </c>
      <c r="B226" s="32" t="s">
        <v>738</v>
      </c>
      <c r="C226" s="32" t="s">
        <v>304</v>
      </c>
      <c r="D226" s="33" t="s">
        <v>1219</v>
      </c>
      <c r="E226" s="34" t="s">
        <v>1220</v>
      </c>
      <c r="F226" s="34" t="s">
        <v>1221</v>
      </c>
      <c r="G226" s="35" t="s">
        <v>1222</v>
      </c>
      <c r="J226" t="str">
        <f t="shared" si="5"/>
        <v>new StyleEntry{ Type=WdStyleType.wdStyleTypeTable, OrigName="Medium List 2 - Accent 4", LocalName="Średnia lista 2 — akcent 4" },</v>
      </c>
    </row>
    <row r="227" spans="1:10">
      <c r="A227" s="32">
        <v>-226</v>
      </c>
      <c r="B227" s="32" t="s">
        <v>738</v>
      </c>
      <c r="C227" s="32" t="s">
        <v>304</v>
      </c>
      <c r="D227" s="33" t="s">
        <v>1223</v>
      </c>
      <c r="E227" s="34" t="s">
        <v>1224</v>
      </c>
      <c r="F227" s="34" t="s">
        <v>1225</v>
      </c>
      <c r="G227" s="35" t="s">
        <v>1226</v>
      </c>
      <c r="J227" t="str">
        <f t="shared" si="5"/>
        <v>new StyleEntry{ Type=WdStyleType.wdStyleTypeTable, OrigName="Medium Grid 1 - Accent 4", LocalName="Średnia siatka 1 — akcent 4" },</v>
      </c>
    </row>
    <row r="228" spans="1:10">
      <c r="A228" s="32">
        <v>-227</v>
      </c>
      <c r="B228" s="32" t="s">
        <v>738</v>
      </c>
      <c r="C228" s="32" t="s">
        <v>304</v>
      </c>
      <c r="D228" s="33" t="s">
        <v>1227</v>
      </c>
      <c r="E228" s="34" t="s">
        <v>1228</v>
      </c>
      <c r="F228" s="34" t="s">
        <v>1229</v>
      </c>
      <c r="G228" s="35" t="s">
        <v>1230</v>
      </c>
      <c r="J228" t="str">
        <f t="shared" si="5"/>
        <v>new StyleEntry{ Type=WdStyleType.wdStyleTypeTable, OrigName="Medium Grid 2 - Accent 4", LocalName="Średnia siatka 2 — akcent 4" },</v>
      </c>
    </row>
    <row r="229" spans="1:10">
      <c r="A229" s="32">
        <v>-228</v>
      </c>
      <c r="B229" s="32" t="s">
        <v>738</v>
      </c>
      <c r="C229" s="32" t="s">
        <v>304</v>
      </c>
      <c r="D229" s="33" t="s">
        <v>1231</v>
      </c>
      <c r="E229" s="34" t="s">
        <v>1232</v>
      </c>
      <c r="F229" s="34" t="s">
        <v>1233</v>
      </c>
      <c r="G229" s="35" t="s">
        <v>1234</v>
      </c>
      <c r="J229" t="str">
        <f t="shared" si="5"/>
        <v>new StyleEntry{ Type=WdStyleType.wdStyleTypeTable, OrigName="Medium Grid 3 - Accent 4", LocalName="Średnia siatka 3 — akcent 4" },</v>
      </c>
    </row>
    <row r="230" spans="1:10">
      <c r="A230" s="32">
        <v>-229</v>
      </c>
      <c r="B230" s="32" t="s">
        <v>738</v>
      </c>
      <c r="C230" s="32" t="s">
        <v>304</v>
      </c>
      <c r="D230" s="33" t="s">
        <v>1235</v>
      </c>
      <c r="E230" s="34" t="s">
        <v>1236</v>
      </c>
      <c r="F230" s="34" t="s">
        <v>1237</v>
      </c>
      <c r="G230" s="35" t="s">
        <v>1238</v>
      </c>
      <c r="J230" t="str">
        <f t="shared" si="5"/>
        <v>new StyleEntry{ Type=WdStyleType.wdStyleTypeTable, OrigName="Dark List - Accent 4", LocalName="Ciemna lista — akcent 4" },</v>
      </c>
    </row>
    <row r="231" spans="1:10">
      <c r="A231" s="32">
        <v>-230</v>
      </c>
      <c r="B231" s="32" t="s">
        <v>738</v>
      </c>
      <c r="C231" s="32" t="s">
        <v>304</v>
      </c>
      <c r="D231" s="33" t="s">
        <v>1239</v>
      </c>
      <c r="E231" s="34" t="s">
        <v>1240</v>
      </c>
      <c r="F231" s="34" t="s">
        <v>1241</v>
      </c>
      <c r="G231" s="35" t="s">
        <v>1242</v>
      </c>
      <c r="J231" t="str">
        <f t="shared" si="5"/>
        <v>new StyleEntry{ Type=WdStyleType.wdStyleTypeTable, OrigName="Colorful Shading - Accent 4", LocalName="Kolorowe cieniowanie — akcent 4" },</v>
      </c>
    </row>
    <row r="232" spans="1:10">
      <c r="A232" s="32">
        <v>-231</v>
      </c>
      <c r="B232" s="32" t="s">
        <v>738</v>
      </c>
      <c r="C232" s="32" t="s">
        <v>304</v>
      </c>
      <c r="D232" s="33" t="s">
        <v>1243</v>
      </c>
      <c r="E232" s="34" t="s">
        <v>1244</v>
      </c>
      <c r="F232" s="34" t="s">
        <v>1245</v>
      </c>
      <c r="G232" s="35" t="s">
        <v>1246</v>
      </c>
      <c r="J232" t="str">
        <f t="shared" si="5"/>
        <v>new StyleEntry{ Type=WdStyleType.wdStyleTypeTable, OrigName="Colorful List - Accent 4", LocalName="Kolorowa lista — akcent 4" },</v>
      </c>
    </row>
    <row r="233" spans="1:10">
      <c r="A233" s="32">
        <v>-232</v>
      </c>
      <c r="B233" s="32" t="s">
        <v>738</v>
      </c>
      <c r="C233" s="32" t="s">
        <v>304</v>
      </c>
      <c r="D233" s="33" t="s">
        <v>1247</v>
      </c>
      <c r="E233" s="34" t="s">
        <v>1248</v>
      </c>
      <c r="F233" s="34" t="s">
        <v>1249</v>
      </c>
      <c r="G233" s="35" t="s">
        <v>1250</v>
      </c>
      <c r="J233" t="str">
        <f t="shared" si="5"/>
        <v>new StyleEntry{ Type=WdStyleType.wdStyleTypeTable, OrigName="Colorful Grid - Accent 4", LocalName="Kolorowa siatka — akcent 4" },</v>
      </c>
    </row>
    <row r="234" spans="1:10">
      <c r="A234" s="32">
        <v>-233</v>
      </c>
      <c r="B234" s="32" t="s">
        <v>738</v>
      </c>
      <c r="C234" s="32" t="s">
        <v>304</v>
      </c>
      <c r="D234" s="33" t="s">
        <v>1251</v>
      </c>
      <c r="E234" s="34" t="s">
        <v>1252</v>
      </c>
      <c r="F234" s="34" t="s">
        <v>1253</v>
      </c>
      <c r="G234" s="35" t="s">
        <v>1254</v>
      </c>
      <c r="J234" t="str">
        <f t="shared" si="5"/>
        <v>new StyleEntry{ Type=WdStyleType.wdStyleTypeTable, OrigName="Light Shading - Accent 5", LocalName="Jasne cieniowanie — akcent 5" },</v>
      </c>
    </row>
    <row r="235" spans="1:10">
      <c r="A235" s="32">
        <v>-234</v>
      </c>
      <c r="B235" s="32" t="s">
        <v>738</v>
      </c>
      <c r="C235" s="32" t="s">
        <v>304</v>
      </c>
      <c r="D235" s="33" t="s">
        <v>1255</v>
      </c>
      <c r="E235" s="34" t="s">
        <v>1256</v>
      </c>
      <c r="F235" s="34" t="s">
        <v>1257</v>
      </c>
      <c r="G235" s="35" t="s">
        <v>1258</v>
      </c>
      <c r="J235" t="str">
        <f t="shared" si="5"/>
        <v>new StyleEntry{ Type=WdStyleType.wdStyleTypeTable, OrigName="Light List - Accent 5", LocalName="Jasna lista — akcent 5" },</v>
      </c>
    </row>
    <row r="236" spans="1:10">
      <c r="A236" s="32">
        <v>-235</v>
      </c>
      <c r="B236" s="32" t="s">
        <v>738</v>
      </c>
      <c r="C236" s="32" t="s">
        <v>304</v>
      </c>
      <c r="D236" s="33" t="s">
        <v>1259</v>
      </c>
      <c r="E236" s="34" t="s">
        <v>1260</v>
      </c>
      <c r="F236" s="34" t="s">
        <v>1261</v>
      </c>
      <c r="G236" s="35" t="s">
        <v>1262</v>
      </c>
      <c r="J236" t="str">
        <f t="shared" si="5"/>
        <v>new StyleEntry{ Type=WdStyleType.wdStyleTypeTable, OrigName="Light Grid - Accent 5", LocalName="Jasna siatka — akcent 5" },</v>
      </c>
    </row>
    <row r="237" spans="1:10">
      <c r="A237" s="32">
        <v>-236</v>
      </c>
      <c r="B237" s="32" t="s">
        <v>738</v>
      </c>
      <c r="C237" s="32" t="s">
        <v>304</v>
      </c>
      <c r="D237" s="33" t="s">
        <v>1263</v>
      </c>
      <c r="E237" s="34" t="s">
        <v>1264</v>
      </c>
      <c r="F237" s="34" t="s">
        <v>1265</v>
      </c>
      <c r="G237" s="35" t="s">
        <v>1266</v>
      </c>
      <c r="J237" t="str">
        <f t="shared" si="5"/>
        <v>new StyleEntry{ Type=WdStyleType.wdStyleTypeTable, OrigName="Medium Shading 1 - Accent 5", LocalName="Średnie cieniowanie 1 — akcent 5" },</v>
      </c>
    </row>
    <row r="238" spans="1:10">
      <c r="A238" s="32">
        <v>-237</v>
      </c>
      <c r="B238" s="32" t="s">
        <v>738</v>
      </c>
      <c r="C238" s="32" t="s">
        <v>304</v>
      </c>
      <c r="D238" s="33" t="s">
        <v>1267</v>
      </c>
      <c r="E238" s="34" t="s">
        <v>1268</v>
      </c>
      <c r="F238" s="34" t="s">
        <v>1269</v>
      </c>
      <c r="G238" s="35" t="s">
        <v>1270</v>
      </c>
      <c r="J238" t="str">
        <f t="shared" si="5"/>
        <v>new StyleEntry{ Type=WdStyleType.wdStyleTypeTable, OrigName="Medium Shading 2 - Accent 5", LocalName="Średnie cieniowanie 2 — akcent 5" },</v>
      </c>
    </row>
    <row r="239" spans="1:10">
      <c r="A239" s="32">
        <v>-238</v>
      </c>
      <c r="B239" s="32" t="s">
        <v>738</v>
      </c>
      <c r="C239" s="32" t="s">
        <v>304</v>
      </c>
      <c r="D239" s="33" t="s">
        <v>1271</v>
      </c>
      <c r="E239" s="34" t="s">
        <v>1272</v>
      </c>
      <c r="F239" s="34" t="s">
        <v>1273</v>
      </c>
      <c r="G239" s="35" t="s">
        <v>1274</v>
      </c>
      <c r="J239" t="str">
        <f t="shared" si="5"/>
        <v>new StyleEntry{ Type=WdStyleType.wdStyleTypeTable, OrigName="Medium List 1 - Accent 5", LocalName="Średnia lista 1 — akcent 5" },</v>
      </c>
    </row>
    <row r="240" spans="1:10">
      <c r="A240" s="32">
        <v>-239</v>
      </c>
      <c r="B240" s="32" t="s">
        <v>738</v>
      </c>
      <c r="C240" s="32" t="s">
        <v>304</v>
      </c>
      <c r="D240" s="33" t="s">
        <v>1275</v>
      </c>
      <c r="E240" s="34" t="s">
        <v>1276</v>
      </c>
      <c r="F240" s="34" t="s">
        <v>1277</v>
      </c>
      <c r="G240" s="35" t="s">
        <v>1278</v>
      </c>
      <c r="J240" t="str">
        <f t="shared" si="5"/>
        <v>new StyleEntry{ Type=WdStyleType.wdStyleTypeTable, OrigName="Medium List 2 - Accent 5", LocalName="Średnia lista 2 — akcent 5" },</v>
      </c>
    </row>
    <row r="241" spans="1:10">
      <c r="A241" s="32">
        <v>-240</v>
      </c>
      <c r="B241" s="32" t="s">
        <v>738</v>
      </c>
      <c r="C241" s="32" t="s">
        <v>304</v>
      </c>
      <c r="D241" s="33" t="s">
        <v>1279</v>
      </c>
      <c r="E241" s="34" t="s">
        <v>1280</v>
      </c>
      <c r="F241" s="34" t="s">
        <v>1281</v>
      </c>
      <c r="G241" s="35" t="s">
        <v>1282</v>
      </c>
      <c r="J241" t="str">
        <f t="shared" si="5"/>
        <v>new StyleEntry{ Type=WdStyleType.wdStyleTypeTable, OrigName="Medium Grid 1 - Accent 5", LocalName="Średnia siatka 1 — akcent 5" },</v>
      </c>
    </row>
    <row r="242" spans="1:10">
      <c r="A242" s="32">
        <v>-241</v>
      </c>
      <c r="B242" s="32" t="s">
        <v>738</v>
      </c>
      <c r="C242" s="32" t="s">
        <v>304</v>
      </c>
      <c r="D242" s="33" t="s">
        <v>1283</v>
      </c>
      <c r="E242" s="34" t="s">
        <v>1284</v>
      </c>
      <c r="F242" s="34" t="s">
        <v>1285</v>
      </c>
      <c r="G242" s="35" t="s">
        <v>1286</v>
      </c>
      <c r="J242" t="str">
        <f t="shared" si="5"/>
        <v>new StyleEntry{ Type=WdStyleType.wdStyleTypeTable, OrigName="Medium Grid 2 - Accent 5", LocalName="Średnia siatka 2 — akcent 5" },</v>
      </c>
    </row>
    <row r="243" spans="1:10">
      <c r="A243" s="32">
        <v>-242</v>
      </c>
      <c r="B243" s="32" t="s">
        <v>738</v>
      </c>
      <c r="C243" s="32" t="s">
        <v>304</v>
      </c>
      <c r="D243" s="33" t="s">
        <v>1287</v>
      </c>
      <c r="E243" s="34" t="s">
        <v>1288</v>
      </c>
      <c r="F243" s="34" t="s">
        <v>1289</v>
      </c>
      <c r="G243" s="35" t="s">
        <v>1290</v>
      </c>
      <c r="J243" t="str">
        <f t="shared" si="5"/>
        <v>new StyleEntry{ Type=WdStyleType.wdStyleTypeTable, OrigName="Medium Grid 3 - Accent 5", LocalName="Średnia siatka 3 — akcent 5" },</v>
      </c>
    </row>
    <row r="244" spans="1:10">
      <c r="A244" s="32">
        <v>-243</v>
      </c>
      <c r="B244" s="32" t="s">
        <v>738</v>
      </c>
      <c r="C244" s="32" t="s">
        <v>304</v>
      </c>
      <c r="D244" s="33" t="s">
        <v>1291</v>
      </c>
      <c r="E244" s="34" t="s">
        <v>1292</v>
      </c>
      <c r="F244" s="34" t="s">
        <v>1293</v>
      </c>
      <c r="G244" s="35" t="s">
        <v>1294</v>
      </c>
      <c r="J244" t="str">
        <f t="shared" si="5"/>
        <v>new StyleEntry{ Type=WdStyleType.wdStyleTypeTable, OrigName="Dark List - Accent 5", LocalName="Ciemna lista — akcent 5" },</v>
      </c>
    </row>
    <row r="245" spans="1:10">
      <c r="A245" s="32">
        <v>-244</v>
      </c>
      <c r="B245" s="32" t="s">
        <v>738</v>
      </c>
      <c r="C245" s="32" t="s">
        <v>304</v>
      </c>
      <c r="D245" s="33" t="s">
        <v>1295</v>
      </c>
      <c r="E245" s="34" t="s">
        <v>1296</v>
      </c>
      <c r="F245" s="34" t="s">
        <v>1297</v>
      </c>
      <c r="G245" s="35" t="s">
        <v>1298</v>
      </c>
      <c r="J245" t="str">
        <f t="shared" si="5"/>
        <v>new StyleEntry{ Type=WdStyleType.wdStyleTypeTable, OrigName="Colorful Shading - Accent 5", LocalName="Kolorowe cieniowanie — akcent 5" },</v>
      </c>
    </row>
    <row r="246" spans="1:10">
      <c r="A246" s="32">
        <v>-245</v>
      </c>
      <c r="B246" s="32" t="s">
        <v>738</v>
      </c>
      <c r="C246" s="32" t="s">
        <v>304</v>
      </c>
      <c r="D246" s="33" t="s">
        <v>1299</v>
      </c>
      <c r="E246" s="34" t="s">
        <v>1300</v>
      </c>
      <c r="F246" s="34" t="s">
        <v>1301</v>
      </c>
      <c r="G246" s="35" t="s">
        <v>1302</v>
      </c>
      <c r="J246" t="str">
        <f t="shared" si="5"/>
        <v>new StyleEntry{ Type=WdStyleType.wdStyleTypeTable, OrigName="Colorful List - Accent 5", LocalName="Kolorowa lista — akcent 5" },</v>
      </c>
    </row>
    <row r="247" spans="1:10">
      <c r="A247" s="32">
        <v>-246</v>
      </c>
      <c r="B247" s="32" t="s">
        <v>738</v>
      </c>
      <c r="C247" s="32" t="s">
        <v>304</v>
      </c>
      <c r="D247" s="33" t="s">
        <v>1303</v>
      </c>
      <c r="E247" s="34" t="s">
        <v>1304</v>
      </c>
      <c r="F247" s="34" t="s">
        <v>1305</v>
      </c>
      <c r="G247" s="35" t="s">
        <v>1306</v>
      </c>
      <c r="J247" t="str">
        <f t="shared" si="5"/>
        <v>new StyleEntry{ Type=WdStyleType.wdStyleTypeTable, OrigName="Colorful Grid - Accent 5", LocalName="Kolorowa siatka — akcent 5" },</v>
      </c>
    </row>
    <row r="248" spans="1:10">
      <c r="A248" s="32">
        <v>-247</v>
      </c>
      <c r="B248" s="32" t="s">
        <v>738</v>
      </c>
      <c r="C248" s="32" t="s">
        <v>304</v>
      </c>
      <c r="D248" s="33" t="s">
        <v>1307</v>
      </c>
      <c r="E248" s="34" t="s">
        <v>1308</v>
      </c>
      <c r="F248" s="34" t="s">
        <v>1309</v>
      </c>
      <c r="G248" s="35" t="s">
        <v>1310</v>
      </c>
      <c r="J248" t="str">
        <f t="shared" si="5"/>
        <v>new StyleEntry{ Type=WdStyleType.wdStyleTypeTable, OrigName="Light Shading - Accent 6", LocalName="Jasne cieniowanie — akcent 6" },</v>
      </c>
    </row>
    <row r="249" spans="1:10">
      <c r="A249" s="32">
        <v>-248</v>
      </c>
      <c r="B249" s="32" t="s">
        <v>738</v>
      </c>
      <c r="C249" s="32" t="s">
        <v>304</v>
      </c>
      <c r="D249" s="33" t="s">
        <v>1311</v>
      </c>
      <c r="E249" s="34" t="s">
        <v>1312</v>
      </c>
      <c r="F249" s="34" t="s">
        <v>1313</v>
      </c>
      <c r="G249" s="35" t="s">
        <v>1314</v>
      </c>
      <c r="J249" t="str">
        <f t="shared" si="5"/>
        <v>new StyleEntry{ Type=WdStyleType.wdStyleTypeTable, OrigName="Light List - Accent 6", LocalName="Jasna lista — akcent 6" },</v>
      </c>
    </row>
    <row r="250" spans="1:10">
      <c r="A250" s="32">
        <v>-249</v>
      </c>
      <c r="B250" s="32" t="s">
        <v>738</v>
      </c>
      <c r="C250" s="32" t="s">
        <v>304</v>
      </c>
      <c r="D250" s="33" t="s">
        <v>1315</v>
      </c>
      <c r="E250" s="34" t="s">
        <v>1316</v>
      </c>
      <c r="F250" s="34" t="s">
        <v>1317</v>
      </c>
      <c r="G250" s="35" t="s">
        <v>1318</v>
      </c>
      <c r="J250" t="str">
        <f t="shared" si="5"/>
        <v>new StyleEntry{ Type=WdStyleType.wdStyleTypeTable, OrigName="Light Grid - Accent 6", LocalName="Jasna siatka — akcent 6" },</v>
      </c>
    </row>
    <row r="251" spans="1:10">
      <c r="A251" s="32">
        <v>-250</v>
      </c>
      <c r="B251" s="32" t="s">
        <v>738</v>
      </c>
      <c r="C251" s="32" t="s">
        <v>304</v>
      </c>
      <c r="D251" s="33" t="s">
        <v>1319</v>
      </c>
      <c r="E251" s="34" t="s">
        <v>1320</v>
      </c>
      <c r="F251" s="34" t="s">
        <v>1321</v>
      </c>
      <c r="G251" s="35" t="s">
        <v>1322</v>
      </c>
      <c r="J251" t="str">
        <f t="shared" si="5"/>
        <v>new StyleEntry{ Type=WdStyleType.wdStyleTypeTable, OrigName="Medium Shading 1 - Accent 6", LocalName="Średnie cieniowanie 1 — akcent 6" },</v>
      </c>
    </row>
    <row r="252" spans="1:10">
      <c r="A252" s="32">
        <v>-251</v>
      </c>
      <c r="B252" s="32" t="s">
        <v>738</v>
      </c>
      <c r="C252" s="32" t="s">
        <v>304</v>
      </c>
      <c r="D252" s="33" t="s">
        <v>1323</v>
      </c>
      <c r="E252" s="34" t="s">
        <v>1324</v>
      </c>
      <c r="F252" s="34" t="s">
        <v>1325</v>
      </c>
      <c r="G252" s="35" t="s">
        <v>1326</v>
      </c>
      <c r="J252" t="str">
        <f t="shared" si="5"/>
        <v>new StyleEntry{ Type=WdStyleType.wdStyleTypeTable, OrigName="Medium Shading 2 - Accent 6", LocalName="Średnie cieniowanie 2 — akcent 6" },</v>
      </c>
    </row>
    <row r="253" spans="1:10">
      <c r="A253" s="32">
        <v>-252</v>
      </c>
      <c r="B253" s="32" t="s">
        <v>738</v>
      </c>
      <c r="C253" s="32" t="s">
        <v>304</v>
      </c>
      <c r="D253" s="33" t="s">
        <v>1327</v>
      </c>
      <c r="E253" s="34" t="s">
        <v>1328</v>
      </c>
      <c r="F253" s="34" t="s">
        <v>1329</v>
      </c>
      <c r="G253" s="35" t="s">
        <v>1330</v>
      </c>
      <c r="J253" t="str">
        <f t="shared" si="5"/>
        <v>new StyleEntry{ Type=WdStyleType.wdStyleTypeTable, OrigName="Medium List 1 - Accent 6", LocalName="Średnia lista 1 — akcent 6" },</v>
      </c>
    </row>
    <row r="254" spans="1:10">
      <c r="A254" s="32">
        <v>-253</v>
      </c>
      <c r="B254" s="32" t="s">
        <v>738</v>
      </c>
      <c r="C254" s="32" t="s">
        <v>304</v>
      </c>
      <c r="D254" s="33" t="s">
        <v>1331</v>
      </c>
      <c r="E254" s="34" t="s">
        <v>1332</v>
      </c>
      <c r="F254" s="34" t="s">
        <v>1333</v>
      </c>
      <c r="G254" s="35" t="s">
        <v>1334</v>
      </c>
      <c r="J254" t="str">
        <f t="shared" si="5"/>
        <v>new StyleEntry{ Type=WdStyleType.wdStyleTypeTable, OrigName="Medium List 2 - Accent 6", LocalName="Średnia lista 2 — akcent 6" },</v>
      </c>
    </row>
    <row r="255" spans="1:10">
      <c r="A255" s="32">
        <v>-254</v>
      </c>
      <c r="B255" s="32" t="s">
        <v>738</v>
      </c>
      <c r="C255" s="32" t="s">
        <v>304</v>
      </c>
      <c r="D255" s="33" t="s">
        <v>1335</v>
      </c>
      <c r="E255" s="34" t="s">
        <v>1336</v>
      </c>
      <c r="F255" s="34" t="s">
        <v>1337</v>
      </c>
      <c r="G255" s="35" t="s">
        <v>1338</v>
      </c>
      <c r="J255" t="str">
        <f t="shared" si="5"/>
        <v>new StyleEntry{ Type=WdStyleType.wdStyleTypeTable, OrigName="Medium Grid 1 - Accent 6", LocalName="Średnia siatka 1 — akcent 6" },</v>
      </c>
    </row>
    <row r="256" spans="1:10">
      <c r="A256" s="32">
        <v>-255</v>
      </c>
      <c r="B256" s="32" t="s">
        <v>738</v>
      </c>
      <c r="C256" s="32" t="s">
        <v>304</v>
      </c>
      <c r="D256" s="33" t="s">
        <v>1339</v>
      </c>
      <c r="E256" s="34" t="s">
        <v>1340</v>
      </c>
      <c r="F256" s="34" t="s">
        <v>1341</v>
      </c>
      <c r="G256" s="35" t="s">
        <v>1342</v>
      </c>
      <c r="J256" t="str">
        <f t="shared" si="5"/>
        <v>new StyleEntry{ Type=WdStyleType.wdStyleTypeTable, OrigName="Medium Grid 2 - Accent 6", LocalName="Średnia siatka 2 — akcent 6" },</v>
      </c>
    </row>
    <row r="257" spans="1:10">
      <c r="A257" s="32">
        <v>-256</v>
      </c>
      <c r="B257" s="32" t="s">
        <v>738</v>
      </c>
      <c r="C257" s="32" t="s">
        <v>304</v>
      </c>
      <c r="D257" s="33" t="s">
        <v>1343</v>
      </c>
      <c r="E257" s="34" t="s">
        <v>1344</v>
      </c>
      <c r="F257" s="34" t="s">
        <v>1345</v>
      </c>
      <c r="G257" s="35" t="s">
        <v>1346</v>
      </c>
      <c r="J257" t="str">
        <f t="shared" si="5"/>
        <v>new StyleEntry{ Type=WdStyleType.wdStyleTypeTable, OrigName="Medium Grid 3 - Accent 6", LocalName="Średnia siatka 3 — akcent 6" },</v>
      </c>
    </row>
    <row r="258" spans="1:10">
      <c r="A258" s="32">
        <v>-257</v>
      </c>
      <c r="B258" s="32" t="s">
        <v>738</v>
      </c>
      <c r="C258" s="32" t="s">
        <v>304</v>
      </c>
      <c r="D258" s="33" t="s">
        <v>1347</v>
      </c>
      <c r="E258" s="34" t="s">
        <v>1348</v>
      </c>
      <c r="F258" s="34" t="s">
        <v>1349</v>
      </c>
      <c r="G258" s="35" t="s">
        <v>1350</v>
      </c>
      <c r="J258" t="str">
        <f t="shared" si="5"/>
        <v>new StyleEntry{ Type=WdStyleType.wdStyleTypeTable, OrigName="Dark List - Accent 6", LocalName="Ciemna lista — akcent 6" },</v>
      </c>
    </row>
    <row r="259" spans="1:10">
      <c r="A259" s="32">
        <v>-258</v>
      </c>
      <c r="B259" s="32" t="s">
        <v>738</v>
      </c>
      <c r="C259" s="32" t="s">
        <v>304</v>
      </c>
      <c r="D259" s="33" t="s">
        <v>1351</v>
      </c>
      <c r="E259" s="34" t="s">
        <v>1352</v>
      </c>
      <c r="F259" s="34" t="s">
        <v>1353</v>
      </c>
      <c r="G259" s="35" t="s">
        <v>1354</v>
      </c>
      <c r="J259" t="str">
        <f t="shared" ref="J259:J322" si="6">"new StyleEntry{ Type=WdStyleType.wdStyleType" &amp; C259 &amp; ", OrigName=""" &amp; D259 &amp; """, LocalName=""" &amp; E259 &amp; """ },"</f>
        <v>new StyleEntry{ Type=WdStyleType.wdStyleTypeTable, OrigName="Colorful Shading - Accent 6", LocalName="Kolorowe cieniowanie — akcent 6" },</v>
      </c>
    </row>
    <row r="260" spans="1:10">
      <c r="A260" s="32">
        <v>-259</v>
      </c>
      <c r="B260" s="32" t="s">
        <v>738</v>
      </c>
      <c r="C260" s="32" t="s">
        <v>304</v>
      </c>
      <c r="D260" s="33" t="s">
        <v>1355</v>
      </c>
      <c r="E260" s="34" t="s">
        <v>1356</v>
      </c>
      <c r="F260" s="34" t="s">
        <v>1357</v>
      </c>
      <c r="G260" s="35" t="s">
        <v>1358</v>
      </c>
      <c r="J260" t="str">
        <f t="shared" si="6"/>
        <v>new StyleEntry{ Type=WdStyleType.wdStyleTypeTable, OrigName="Colorful List - Accent 6", LocalName="Kolorowa lista — akcent 6" },</v>
      </c>
    </row>
    <row r="261" spans="1:10">
      <c r="A261" s="32">
        <v>-260</v>
      </c>
      <c r="B261" s="32" t="s">
        <v>738</v>
      </c>
      <c r="C261" s="32" t="s">
        <v>304</v>
      </c>
      <c r="D261" s="33" t="s">
        <v>1359</v>
      </c>
      <c r="E261" s="34" t="s">
        <v>1360</v>
      </c>
      <c r="F261" s="34" t="s">
        <v>1361</v>
      </c>
      <c r="G261" s="35" t="s">
        <v>1362</v>
      </c>
      <c r="J261" t="str">
        <f t="shared" si="6"/>
        <v>new StyleEntry{ Type=WdStyleType.wdStyleTypeTable, OrigName="Colorful Grid - Accent 6", LocalName="Kolorowa siatka — akcent 6" },</v>
      </c>
    </row>
    <row r="262" spans="1:10">
      <c r="A262" s="32">
        <v>-261</v>
      </c>
      <c r="B262" s="32" t="s">
        <v>1363</v>
      </c>
      <c r="C262" s="32" t="s">
        <v>532</v>
      </c>
      <c r="D262" s="33" t="s">
        <v>1364</v>
      </c>
      <c r="E262" s="34" t="s">
        <v>1365</v>
      </c>
      <c r="F262" s="34" t="s">
        <v>1366</v>
      </c>
      <c r="G262" s="35" t="s">
        <v>1364</v>
      </c>
      <c r="J262" t="str">
        <f t="shared" si="6"/>
        <v>new StyleEntry{ Type=WdStyleType.wdStyleTypeCharacter, OrigName="Subtle Emphasis", LocalName="Wyróżnienie delikatne" },</v>
      </c>
    </row>
    <row r="263" spans="1:10">
      <c r="A263" s="32">
        <v>-262</v>
      </c>
      <c r="B263" s="32" t="s">
        <v>1367</v>
      </c>
      <c r="C263" s="32" t="s">
        <v>532</v>
      </c>
      <c r="D263" s="33" t="s">
        <v>1368</v>
      </c>
      <c r="E263" s="34" t="s">
        <v>1369</v>
      </c>
      <c r="F263" s="34" t="s">
        <v>1370</v>
      </c>
      <c r="G263" s="35" t="s">
        <v>1368</v>
      </c>
      <c r="J263" t="str">
        <f t="shared" si="6"/>
        <v>new StyleEntry{ Type=WdStyleType.wdStyleTypeCharacter, OrigName="Intense Emphasis", LocalName="Wyróżnienie intensywne" },</v>
      </c>
    </row>
    <row r="264" spans="1:10">
      <c r="A264" s="32">
        <v>-263</v>
      </c>
      <c r="B264" s="32" t="s">
        <v>1371</v>
      </c>
      <c r="C264" s="32" t="s">
        <v>532</v>
      </c>
      <c r="D264" s="33" t="s">
        <v>1372</v>
      </c>
      <c r="E264" s="34" t="s">
        <v>1373</v>
      </c>
      <c r="F264" s="34" t="s">
        <v>1374</v>
      </c>
      <c r="G264" s="35" t="s">
        <v>1372</v>
      </c>
      <c r="J264" t="str">
        <f t="shared" si="6"/>
        <v>new StyleEntry{ Type=WdStyleType.wdStyleTypeCharacter, OrigName="Subtle Reference", LocalName="Odwołanie delikatne" },</v>
      </c>
    </row>
    <row r="265" spans="1:10">
      <c r="A265" s="32">
        <v>-264</v>
      </c>
      <c r="B265" s="32" t="s">
        <v>1375</v>
      </c>
      <c r="C265" s="32" t="s">
        <v>532</v>
      </c>
      <c r="D265" s="33" t="s">
        <v>1376</v>
      </c>
      <c r="E265" s="34" t="s">
        <v>1377</v>
      </c>
      <c r="F265" s="34" t="s">
        <v>1378</v>
      </c>
      <c r="G265" s="35" t="s">
        <v>1376</v>
      </c>
      <c r="J265" t="str">
        <f t="shared" si="6"/>
        <v>new StyleEntry{ Type=WdStyleType.wdStyleTypeCharacter, OrigName="Intense Reference", LocalName="Odwołanie intensywne" },</v>
      </c>
    </row>
    <row r="266" spans="1:10">
      <c r="A266" s="32">
        <v>-265</v>
      </c>
      <c r="B266" s="32" t="s">
        <v>1379</v>
      </c>
      <c r="C266" s="32" t="s">
        <v>532</v>
      </c>
      <c r="D266" s="33" t="s">
        <v>1380</v>
      </c>
      <c r="E266" s="34" t="s">
        <v>1381</v>
      </c>
      <c r="F266" s="34" t="s">
        <v>1382</v>
      </c>
      <c r="G266" s="35" t="s">
        <v>1380</v>
      </c>
      <c r="J266" t="str">
        <f t="shared" si="6"/>
        <v>new StyleEntry{ Type=WdStyleType.wdStyleTypeCharacter, OrigName="Book Title", LocalName="Tytuł książki" },</v>
      </c>
    </row>
    <row r="267" spans="1:10">
      <c r="A267" s="32">
        <v>-266</v>
      </c>
      <c r="B267" s="32" t="s">
        <v>1383</v>
      </c>
      <c r="C267" s="32" t="s">
        <v>372</v>
      </c>
      <c r="D267" s="33" t="s">
        <v>1384</v>
      </c>
      <c r="E267" s="34" t="s">
        <v>1385</v>
      </c>
      <c r="F267" s="34" t="s">
        <v>1385</v>
      </c>
      <c r="G267" s="35" t="s">
        <v>1384</v>
      </c>
      <c r="J267" t="str">
        <f t="shared" si="6"/>
        <v>new StyleEntry{ Type=WdStyleType.wdStyleTypeParagraph, OrigName="Bibliography", LocalName="Bibliografia" },</v>
      </c>
    </row>
    <row r="268" spans="1:10">
      <c r="A268" s="32">
        <v>-267</v>
      </c>
      <c r="B268" s="32" t="s">
        <v>1386</v>
      </c>
      <c r="C268" s="32" t="s">
        <v>372</v>
      </c>
      <c r="D268" s="33" t="s">
        <v>568</v>
      </c>
      <c r="E268" s="34" t="s">
        <v>1387</v>
      </c>
      <c r="F268" s="34" t="s">
        <v>1388</v>
      </c>
      <c r="J268" t="str">
        <f t="shared" si="6"/>
        <v>new StyleEntry{ Type=WdStyleType.wdStyleTypeParagraph, OrigName="TOC Heading", LocalName="Nagłówek spisu treści" },</v>
      </c>
    </row>
    <row r="269" spans="1:10">
      <c r="A269" s="32">
        <v>-268</v>
      </c>
      <c r="B269" s="32" t="s">
        <v>738</v>
      </c>
      <c r="C269" s="32" t="s">
        <v>304</v>
      </c>
      <c r="D269" s="33" t="s">
        <v>1389</v>
      </c>
      <c r="E269" s="34" t="s">
        <v>1390</v>
      </c>
      <c r="F269" s="34" t="s">
        <v>1391</v>
      </c>
      <c r="G269" s="35" t="s">
        <v>1389</v>
      </c>
      <c r="J269" t="str">
        <f t="shared" si="6"/>
        <v>new StyleEntry{ Type=WdStyleType.wdStyleTypeTable, OrigName="Plain Table 1", LocalName="Zwykła tabela 1" },</v>
      </c>
    </row>
    <row r="270" spans="1:10">
      <c r="A270" s="32">
        <v>-269</v>
      </c>
      <c r="B270" s="32" t="s">
        <v>738</v>
      </c>
      <c r="C270" s="32" t="s">
        <v>304</v>
      </c>
      <c r="D270" s="33" t="s">
        <v>1392</v>
      </c>
      <c r="E270" s="34" t="s">
        <v>1393</v>
      </c>
      <c r="F270" s="34" t="s">
        <v>1394</v>
      </c>
      <c r="G270" s="35" t="s">
        <v>1392</v>
      </c>
      <c r="J270" t="str">
        <f t="shared" si="6"/>
        <v>new StyleEntry{ Type=WdStyleType.wdStyleTypeTable, OrigName="Plain Table 2", LocalName="Zwykła tabela 2" },</v>
      </c>
    </row>
    <row r="271" spans="1:10">
      <c r="A271" s="32">
        <v>-270</v>
      </c>
      <c r="B271" s="32" t="s">
        <v>738</v>
      </c>
      <c r="C271" s="32" t="s">
        <v>304</v>
      </c>
      <c r="D271" s="33" t="s">
        <v>1395</v>
      </c>
      <c r="E271" s="34" t="s">
        <v>1396</v>
      </c>
      <c r="F271" s="34" t="s">
        <v>1397</v>
      </c>
      <c r="G271" s="35" t="s">
        <v>1395</v>
      </c>
      <c r="J271" t="str">
        <f t="shared" si="6"/>
        <v>new StyleEntry{ Type=WdStyleType.wdStyleTypeTable, OrigName="Plain Table 3", LocalName="Zwykła tabela 3" },</v>
      </c>
    </row>
    <row r="272" spans="1:10">
      <c r="A272" s="32">
        <v>-271</v>
      </c>
      <c r="B272" s="32" t="s">
        <v>738</v>
      </c>
      <c r="C272" s="32" t="s">
        <v>304</v>
      </c>
      <c r="D272" s="33" t="s">
        <v>1398</v>
      </c>
      <c r="E272" s="34" t="s">
        <v>1399</v>
      </c>
      <c r="F272" s="34" t="s">
        <v>1400</v>
      </c>
      <c r="G272" s="35" t="s">
        <v>1398</v>
      </c>
      <c r="J272" t="str">
        <f t="shared" si="6"/>
        <v>new StyleEntry{ Type=WdStyleType.wdStyleTypeTable, OrigName="Plain Table 4", LocalName="Zwykła tabela 4" },</v>
      </c>
    </row>
    <row r="273" spans="1:10">
      <c r="A273" s="32">
        <v>-272</v>
      </c>
      <c r="B273" s="32" t="s">
        <v>738</v>
      </c>
      <c r="C273" s="32" t="s">
        <v>304</v>
      </c>
      <c r="D273" s="33" t="s">
        <v>1401</v>
      </c>
      <c r="E273" s="34" t="s">
        <v>1402</v>
      </c>
      <c r="F273" s="34" t="s">
        <v>1403</v>
      </c>
      <c r="G273" s="35" t="s">
        <v>1401</v>
      </c>
      <c r="J273" t="str">
        <f t="shared" si="6"/>
        <v>new StyleEntry{ Type=WdStyleType.wdStyleTypeTable, OrigName="Plain Table 5", LocalName="Zwykła tabela 5" },</v>
      </c>
    </row>
    <row r="274" spans="1:10">
      <c r="A274" s="32">
        <v>-273</v>
      </c>
      <c r="B274" s="32" t="s">
        <v>738</v>
      </c>
      <c r="C274" s="32" t="s">
        <v>304</v>
      </c>
      <c r="D274" s="33" t="s">
        <v>1404</v>
      </c>
      <c r="E274" s="34" t="s">
        <v>1405</v>
      </c>
      <c r="F274" s="34" t="s">
        <v>1406</v>
      </c>
      <c r="G274" s="35" t="s">
        <v>1407</v>
      </c>
      <c r="J274" t="str">
        <f t="shared" si="6"/>
        <v>new StyleEntry{ Type=WdStyleType.wdStyleTypeTable, OrigName="Table Grid Light", LocalName="Siatka tabeli — jasna" },</v>
      </c>
    </row>
    <row r="275" spans="1:10">
      <c r="A275" s="32">
        <v>-274</v>
      </c>
      <c r="B275" s="32" t="s">
        <v>738</v>
      </c>
      <c r="C275" s="32" t="s">
        <v>304</v>
      </c>
      <c r="D275" s="33" t="s">
        <v>1408</v>
      </c>
      <c r="E275" s="34" t="s">
        <v>1409</v>
      </c>
      <c r="F275" s="34" t="s">
        <v>1410</v>
      </c>
      <c r="G275" s="35" t="s">
        <v>1408</v>
      </c>
      <c r="J275" t="str">
        <f t="shared" si="6"/>
        <v>new StyleEntry{ Type=WdStyleType.wdStyleTypeTable, OrigName="Grid Table 1 Light", LocalName="Tabela siatki 1 — jasna" },</v>
      </c>
    </row>
    <row r="276" spans="1:10">
      <c r="A276" s="32">
        <v>-275</v>
      </c>
      <c r="B276" s="32" t="s">
        <v>738</v>
      </c>
      <c r="C276" s="32" t="s">
        <v>304</v>
      </c>
      <c r="D276" s="33" t="s">
        <v>1411</v>
      </c>
      <c r="E276" s="34" t="s">
        <v>1412</v>
      </c>
      <c r="F276" s="34" t="s">
        <v>1413</v>
      </c>
      <c r="G276" s="35" t="s">
        <v>1411</v>
      </c>
      <c r="J276" t="str">
        <f t="shared" si="6"/>
        <v>new StyleEntry{ Type=WdStyleType.wdStyleTypeTable, OrigName="Grid Table 2", LocalName="Tabela siatki 2" },</v>
      </c>
    </row>
    <row r="277" spans="1:10">
      <c r="A277" s="32">
        <v>-276</v>
      </c>
      <c r="B277" s="32" t="s">
        <v>738</v>
      </c>
      <c r="C277" s="32" t="s">
        <v>304</v>
      </c>
      <c r="D277" s="33" t="s">
        <v>1414</v>
      </c>
      <c r="E277" s="34" t="s">
        <v>1415</v>
      </c>
      <c r="F277" s="34" t="s">
        <v>1416</v>
      </c>
      <c r="G277" s="35" t="s">
        <v>1414</v>
      </c>
      <c r="J277" t="str">
        <f t="shared" si="6"/>
        <v>new StyleEntry{ Type=WdStyleType.wdStyleTypeTable, OrigName="Grid Table 3", LocalName="Tabela siatki 3" },</v>
      </c>
    </row>
    <row r="278" spans="1:10">
      <c r="A278" s="32">
        <v>-277</v>
      </c>
      <c r="B278" s="32" t="s">
        <v>738</v>
      </c>
      <c r="C278" s="32" t="s">
        <v>304</v>
      </c>
      <c r="D278" s="33" t="s">
        <v>1417</v>
      </c>
      <c r="E278" s="34" t="s">
        <v>1418</v>
      </c>
      <c r="F278" s="34" t="s">
        <v>1419</v>
      </c>
      <c r="G278" s="35" t="s">
        <v>1417</v>
      </c>
      <c r="J278" t="str">
        <f t="shared" si="6"/>
        <v>new StyleEntry{ Type=WdStyleType.wdStyleTypeTable, OrigName="Grid Table 4", LocalName="Tabela siatki 4" },</v>
      </c>
    </row>
    <row r="279" spans="1:10">
      <c r="A279" s="32">
        <v>-278</v>
      </c>
      <c r="B279" s="32" t="s">
        <v>738</v>
      </c>
      <c r="C279" s="32" t="s">
        <v>304</v>
      </c>
      <c r="D279" s="33" t="s">
        <v>1420</v>
      </c>
      <c r="E279" s="34" t="s">
        <v>1421</v>
      </c>
      <c r="F279" s="34" t="s">
        <v>1422</v>
      </c>
      <c r="G279" s="35" t="s">
        <v>1420</v>
      </c>
      <c r="J279" t="str">
        <f t="shared" si="6"/>
        <v>new StyleEntry{ Type=WdStyleType.wdStyleTypeTable, OrigName="Grid Table 5 Dark", LocalName="Tabela siatki 5 — ciemna" },</v>
      </c>
    </row>
    <row r="280" spans="1:10">
      <c r="A280" s="32">
        <v>-279</v>
      </c>
      <c r="B280" s="32" t="s">
        <v>738</v>
      </c>
      <c r="C280" s="32" t="s">
        <v>304</v>
      </c>
      <c r="D280" s="33" t="s">
        <v>1423</v>
      </c>
      <c r="E280" s="34" t="s">
        <v>1424</v>
      </c>
      <c r="F280" s="34" t="s">
        <v>1425</v>
      </c>
      <c r="G280" s="35" t="s">
        <v>1423</v>
      </c>
      <c r="J280" t="str">
        <f t="shared" si="6"/>
        <v>new StyleEntry{ Type=WdStyleType.wdStyleTypeTable, OrigName="Grid Table 6 Colorful", LocalName="Tabela siatki 6 — kolorowa" },</v>
      </c>
    </row>
    <row r="281" spans="1:10">
      <c r="A281" s="32">
        <v>-280</v>
      </c>
      <c r="B281" s="32" t="s">
        <v>738</v>
      </c>
      <c r="C281" s="32" t="s">
        <v>304</v>
      </c>
      <c r="D281" s="33" t="s">
        <v>1426</v>
      </c>
      <c r="E281" s="34" t="s">
        <v>1427</v>
      </c>
      <c r="F281" s="34" t="s">
        <v>1428</v>
      </c>
      <c r="G281" s="35" t="s">
        <v>1426</v>
      </c>
      <c r="J281" t="str">
        <f t="shared" si="6"/>
        <v>new StyleEntry{ Type=WdStyleType.wdStyleTypeTable, OrigName="Grid Table 7 Colorful", LocalName="Tabela siatki 7 — kolorowa" },</v>
      </c>
    </row>
    <row r="282" spans="1:10">
      <c r="A282" s="32">
        <v>-281</v>
      </c>
      <c r="B282" s="32" t="s">
        <v>738</v>
      </c>
      <c r="C282" s="32" t="s">
        <v>304</v>
      </c>
      <c r="D282" s="33" t="s">
        <v>1429</v>
      </c>
      <c r="E282" s="34" t="s">
        <v>1430</v>
      </c>
      <c r="F282" s="34" t="s">
        <v>1431</v>
      </c>
      <c r="G282" s="35" t="s">
        <v>1432</v>
      </c>
      <c r="J282" t="str">
        <f t="shared" si="6"/>
        <v>new StyleEntry{ Type=WdStyleType.wdStyleTypeTable, OrigName="Grid Table 1 Light - Accent 1", LocalName="Tabela siatki 1 — jasna — akcent 1" },</v>
      </c>
    </row>
    <row r="283" spans="1:10">
      <c r="A283" s="32">
        <v>-282</v>
      </c>
      <c r="B283" s="32" t="s">
        <v>738</v>
      </c>
      <c r="C283" s="32" t="s">
        <v>304</v>
      </c>
      <c r="D283" s="33" t="s">
        <v>1433</v>
      </c>
      <c r="E283" s="34" t="s">
        <v>1434</v>
      </c>
      <c r="F283" s="34" t="s">
        <v>1435</v>
      </c>
      <c r="G283" s="35" t="s">
        <v>1436</v>
      </c>
      <c r="J283" t="str">
        <f t="shared" si="6"/>
        <v>new StyleEntry{ Type=WdStyleType.wdStyleTypeTable, OrigName="Grid Table 2 - Accent 1", LocalName="Tabela siatki 2 — akcent 1" },</v>
      </c>
    </row>
    <row r="284" spans="1:10">
      <c r="A284" s="32">
        <v>-283</v>
      </c>
      <c r="B284" s="32" t="s">
        <v>738</v>
      </c>
      <c r="C284" s="32" t="s">
        <v>304</v>
      </c>
      <c r="D284" s="33" t="s">
        <v>1437</v>
      </c>
      <c r="E284" s="34" t="s">
        <v>1438</v>
      </c>
      <c r="F284" s="34" t="s">
        <v>1439</v>
      </c>
      <c r="G284" s="35" t="s">
        <v>1440</v>
      </c>
      <c r="J284" t="str">
        <f t="shared" si="6"/>
        <v>new StyleEntry{ Type=WdStyleType.wdStyleTypeTable, OrigName="Grid Table 3 - Accent 1", LocalName="Tabela siatki 3 — akcent 1" },</v>
      </c>
    </row>
    <row r="285" spans="1:10">
      <c r="A285" s="32">
        <v>-284</v>
      </c>
      <c r="B285" s="32" t="s">
        <v>738</v>
      </c>
      <c r="C285" s="32" t="s">
        <v>304</v>
      </c>
      <c r="D285" s="33" t="s">
        <v>1441</v>
      </c>
      <c r="E285" s="34" t="s">
        <v>1442</v>
      </c>
      <c r="F285" s="34" t="s">
        <v>1443</v>
      </c>
      <c r="G285" s="35" t="s">
        <v>1444</v>
      </c>
      <c r="J285" t="str">
        <f t="shared" si="6"/>
        <v>new StyleEntry{ Type=WdStyleType.wdStyleTypeTable, OrigName="Grid Table 4 - Accent 1", LocalName="Tabela siatki 4 — akcent 1" },</v>
      </c>
    </row>
    <row r="286" spans="1:10">
      <c r="A286" s="32">
        <v>-285</v>
      </c>
      <c r="B286" s="32" t="s">
        <v>738</v>
      </c>
      <c r="C286" s="32" t="s">
        <v>304</v>
      </c>
      <c r="D286" s="33" t="s">
        <v>1445</v>
      </c>
      <c r="E286" s="34" t="s">
        <v>1446</v>
      </c>
      <c r="F286" s="34" t="s">
        <v>1447</v>
      </c>
      <c r="G286" s="35" t="s">
        <v>1448</v>
      </c>
      <c r="J286" t="str">
        <f t="shared" si="6"/>
        <v>new StyleEntry{ Type=WdStyleType.wdStyleTypeTable, OrigName="Grid Table 5 Dark - Accent 1", LocalName="Tabela siatki 5 — ciemna — akcent 1" },</v>
      </c>
    </row>
    <row r="287" spans="1:10">
      <c r="A287" s="32">
        <v>-286</v>
      </c>
      <c r="B287" s="32" t="s">
        <v>738</v>
      </c>
      <c r="C287" s="32" t="s">
        <v>304</v>
      </c>
      <c r="D287" s="33" t="s">
        <v>1449</v>
      </c>
      <c r="E287" s="34" t="s">
        <v>1450</v>
      </c>
      <c r="F287" s="34" t="s">
        <v>1451</v>
      </c>
      <c r="G287" s="35" t="s">
        <v>1452</v>
      </c>
      <c r="J287" t="str">
        <f t="shared" si="6"/>
        <v>new StyleEntry{ Type=WdStyleType.wdStyleTypeTable, OrigName="Grid Table 6 Colorful - Accent 1", LocalName="Tabela siatki 6 — kolorowa — akcent 1" },</v>
      </c>
    </row>
    <row r="288" spans="1:10">
      <c r="A288" s="32">
        <v>-287</v>
      </c>
      <c r="B288" s="32" t="s">
        <v>738</v>
      </c>
      <c r="C288" s="32" t="s">
        <v>304</v>
      </c>
      <c r="D288" s="33" t="s">
        <v>1453</v>
      </c>
      <c r="E288" s="34" t="s">
        <v>1454</v>
      </c>
      <c r="F288" s="34" t="s">
        <v>1455</v>
      </c>
      <c r="G288" s="35" t="s">
        <v>1456</v>
      </c>
      <c r="J288" t="str">
        <f t="shared" si="6"/>
        <v>new StyleEntry{ Type=WdStyleType.wdStyleTypeTable, OrigName="Grid Table 7 Colorful - Accent 1", LocalName="Tabela siatki 7 — kolorowa — akcent 1" },</v>
      </c>
    </row>
    <row r="289" spans="1:10">
      <c r="A289" s="32">
        <v>-288</v>
      </c>
      <c r="B289" s="32" t="s">
        <v>738</v>
      </c>
      <c r="C289" s="32" t="s">
        <v>304</v>
      </c>
      <c r="D289" s="33" t="s">
        <v>1457</v>
      </c>
      <c r="E289" s="34" t="s">
        <v>1458</v>
      </c>
      <c r="F289" s="34" t="s">
        <v>1459</v>
      </c>
      <c r="G289" s="35" t="s">
        <v>1460</v>
      </c>
      <c r="J289" t="str">
        <f t="shared" si="6"/>
        <v>new StyleEntry{ Type=WdStyleType.wdStyleTypeTable, OrigName="Grid Table 1 Light - Accent 2", LocalName="Tabela siatki 1 — jasna — akcent 2" },</v>
      </c>
    </row>
    <row r="290" spans="1:10">
      <c r="A290" s="32">
        <v>-289</v>
      </c>
      <c r="B290" s="32" t="s">
        <v>738</v>
      </c>
      <c r="C290" s="32" t="s">
        <v>304</v>
      </c>
      <c r="D290" s="33" t="s">
        <v>1461</v>
      </c>
      <c r="E290" s="34" t="s">
        <v>1462</v>
      </c>
      <c r="F290" s="34" t="s">
        <v>1463</v>
      </c>
      <c r="G290" s="35" t="s">
        <v>1464</v>
      </c>
      <c r="J290" t="str">
        <f t="shared" si="6"/>
        <v>new StyleEntry{ Type=WdStyleType.wdStyleTypeTable, OrigName="Grid Table 2 - Accent 2", LocalName="Tabela siatki 2 — akcent 2" },</v>
      </c>
    </row>
    <row r="291" spans="1:10">
      <c r="A291" s="32">
        <v>-290</v>
      </c>
      <c r="B291" s="32" t="s">
        <v>738</v>
      </c>
      <c r="C291" s="32" t="s">
        <v>304</v>
      </c>
      <c r="D291" s="33" t="s">
        <v>1465</v>
      </c>
      <c r="E291" s="34" t="s">
        <v>1466</v>
      </c>
      <c r="F291" s="34" t="s">
        <v>1467</v>
      </c>
      <c r="G291" s="35" t="s">
        <v>1468</v>
      </c>
      <c r="J291" t="str">
        <f t="shared" si="6"/>
        <v>new StyleEntry{ Type=WdStyleType.wdStyleTypeTable, OrigName="Grid Table 3 - Accent 2", LocalName="Tabela siatki 3 — akcent 2" },</v>
      </c>
    </row>
    <row r="292" spans="1:10">
      <c r="A292" s="32">
        <v>-291</v>
      </c>
      <c r="B292" s="32" t="s">
        <v>738</v>
      </c>
      <c r="C292" s="32" t="s">
        <v>304</v>
      </c>
      <c r="D292" s="33" t="s">
        <v>1469</v>
      </c>
      <c r="E292" s="34" t="s">
        <v>1470</v>
      </c>
      <c r="F292" s="34" t="s">
        <v>1471</v>
      </c>
      <c r="G292" s="35" t="s">
        <v>1472</v>
      </c>
      <c r="J292" t="str">
        <f t="shared" si="6"/>
        <v>new StyleEntry{ Type=WdStyleType.wdStyleTypeTable, OrigName="Grid Table 4 - Accent 2", LocalName="Tabela siatki 4 — akcent 2" },</v>
      </c>
    </row>
    <row r="293" spans="1:10">
      <c r="A293" s="32">
        <v>-292</v>
      </c>
      <c r="B293" s="32" t="s">
        <v>738</v>
      </c>
      <c r="C293" s="32" t="s">
        <v>304</v>
      </c>
      <c r="D293" s="33" t="s">
        <v>1473</v>
      </c>
      <c r="E293" s="34" t="s">
        <v>1474</v>
      </c>
      <c r="F293" s="34" t="s">
        <v>1475</v>
      </c>
      <c r="G293" s="35" t="s">
        <v>1476</v>
      </c>
      <c r="J293" t="str">
        <f t="shared" si="6"/>
        <v>new StyleEntry{ Type=WdStyleType.wdStyleTypeTable, OrigName="Grid Table 5 Dark - Accent 2", LocalName="Tabela siatki 5 — ciemna — akcent 2" },</v>
      </c>
    </row>
    <row r="294" spans="1:10">
      <c r="A294" s="32">
        <v>-293</v>
      </c>
      <c r="B294" s="32" t="s">
        <v>738</v>
      </c>
      <c r="C294" s="32" t="s">
        <v>304</v>
      </c>
      <c r="D294" s="33" t="s">
        <v>1477</v>
      </c>
      <c r="E294" s="34" t="s">
        <v>1478</v>
      </c>
      <c r="F294" s="34" t="s">
        <v>1479</v>
      </c>
      <c r="G294" s="35" t="s">
        <v>1480</v>
      </c>
      <c r="J294" t="str">
        <f t="shared" si="6"/>
        <v>new StyleEntry{ Type=WdStyleType.wdStyleTypeTable, OrigName="Grid Table 6 Colorful - Accent 2", LocalName="Tabela siatki 6 — kolorowa — akcent 2" },</v>
      </c>
    </row>
    <row r="295" spans="1:10">
      <c r="A295" s="32">
        <v>-294</v>
      </c>
      <c r="B295" s="32" t="s">
        <v>738</v>
      </c>
      <c r="C295" s="32" t="s">
        <v>304</v>
      </c>
      <c r="D295" s="33" t="s">
        <v>1481</v>
      </c>
      <c r="E295" s="34" t="s">
        <v>1482</v>
      </c>
      <c r="F295" s="34" t="s">
        <v>1483</v>
      </c>
      <c r="G295" s="35" t="s">
        <v>1484</v>
      </c>
      <c r="J295" t="str">
        <f t="shared" si="6"/>
        <v>new StyleEntry{ Type=WdStyleType.wdStyleTypeTable, OrigName="Grid Table 7 Colorful - Accent 2", LocalName="Tabela siatki 7 — kolorowa — akcent 2" },</v>
      </c>
    </row>
    <row r="296" spans="1:10">
      <c r="A296" s="32">
        <v>-295</v>
      </c>
      <c r="B296" s="32" t="s">
        <v>738</v>
      </c>
      <c r="C296" s="32" t="s">
        <v>304</v>
      </c>
      <c r="D296" s="33" t="s">
        <v>1485</v>
      </c>
      <c r="E296" s="34" t="s">
        <v>1486</v>
      </c>
      <c r="F296" s="34" t="s">
        <v>1487</v>
      </c>
      <c r="G296" s="35" t="s">
        <v>1488</v>
      </c>
      <c r="J296" t="str">
        <f t="shared" si="6"/>
        <v>new StyleEntry{ Type=WdStyleType.wdStyleTypeTable, OrigName="Grid Table 1 Light - Accent 3", LocalName="Tabela siatki 1 — jasna — akcent 3" },</v>
      </c>
    </row>
    <row r="297" spans="1:10">
      <c r="A297" s="32">
        <v>-296</v>
      </c>
      <c r="B297" s="32" t="s">
        <v>738</v>
      </c>
      <c r="C297" s="32" t="s">
        <v>304</v>
      </c>
      <c r="D297" s="33" t="s">
        <v>1489</v>
      </c>
      <c r="E297" s="34" t="s">
        <v>1490</v>
      </c>
      <c r="F297" s="34" t="s">
        <v>1491</v>
      </c>
      <c r="G297" s="35" t="s">
        <v>1492</v>
      </c>
      <c r="J297" t="str">
        <f t="shared" si="6"/>
        <v>new StyleEntry{ Type=WdStyleType.wdStyleTypeTable, OrigName="Grid Table 2 - Accent 3", LocalName="Tabela siatki 2 — akcent 3" },</v>
      </c>
    </row>
    <row r="298" spans="1:10">
      <c r="A298" s="32">
        <v>-297</v>
      </c>
      <c r="B298" s="32" t="s">
        <v>738</v>
      </c>
      <c r="C298" s="32" t="s">
        <v>304</v>
      </c>
      <c r="D298" s="33" t="s">
        <v>1493</v>
      </c>
      <c r="E298" s="34" t="s">
        <v>1494</v>
      </c>
      <c r="F298" s="34" t="s">
        <v>1495</v>
      </c>
      <c r="G298" s="35" t="s">
        <v>1496</v>
      </c>
      <c r="J298" t="str">
        <f t="shared" si="6"/>
        <v>new StyleEntry{ Type=WdStyleType.wdStyleTypeTable, OrigName="Grid Table 3 - Accent 3", LocalName="Tabela siatki 3 — akcent 3" },</v>
      </c>
    </row>
    <row r="299" spans="1:10">
      <c r="A299" s="32">
        <v>-298</v>
      </c>
      <c r="B299" s="32" t="s">
        <v>738</v>
      </c>
      <c r="C299" s="32" t="s">
        <v>304</v>
      </c>
      <c r="D299" s="33" t="s">
        <v>1497</v>
      </c>
      <c r="E299" s="34" t="s">
        <v>1498</v>
      </c>
      <c r="F299" s="34" t="s">
        <v>1499</v>
      </c>
      <c r="G299" s="35" t="s">
        <v>1500</v>
      </c>
      <c r="J299" t="str">
        <f t="shared" si="6"/>
        <v>new StyleEntry{ Type=WdStyleType.wdStyleTypeTable, OrigName="Grid Table 4 - Accent 3", LocalName="Tabela siatki 4 — akcent 3" },</v>
      </c>
    </row>
    <row r="300" spans="1:10">
      <c r="A300" s="32">
        <v>-299</v>
      </c>
      <c r="B300" s="32" t="s">
        <v>738</v>
      </c>
      <c r="C300" s="32" t="s">
        <v>304</v>
      </c>
      <c r="D300" s="33" t="s">
        <v>1501</v>
      </c>
      <c r="E300" s="34" t="s">
        <v>1502</v>
      </c>
      <c r="F300" s="34" t="s">
        <v>1503</v>
      </c>
      <c r="G300" s="35" t="s">
        <v>1504</v>
      </c>
      <c r="J300" t="str">
        <f t="shared" si="6"/>
        <v>new StyleEntry{ Type=WdStyleType.wdStyleTypeTable, OrigName="Grid Table 5 Dark - Accent 3", LocalName="Tabela siatki 5 — ciemna — akcent 3" },</v>
      </c>
    </row>
    <row r="301" spans="1:10">
      <c r="A301" s="32">
        <v>-300</v>
      </c>
      <c r="B301" s="32" t="s">
        <v>738</v>
      </c>
      <c r="C301" s="32" t="s">
        <v>304</v>
      </c>
      <c r="D301" s="33" t="s">
        <v>1505</v>
      </c>
      <c r="E301" s="34" t="s">
        <v>1506</v>
      </c>
      <c r="F301" s="34" t="s">
        <v>1507</v>
      </c>
      <c r="G301" s="35" t="s">
        <v>1508</v>
      </c>
      <c r="J301" t="str">
        <f t="shared" si="6"/>
        <v>new StyleEntry{ Type=WdStyleType.wdStyleTypeTable, OrigName="Grid Table 6 Colorful - Accent 3", LocalName="Tabela siatki 6 — kolorowa — akcent 3" },</v>
      </c>
    </row>
    <row r="302" spans="1:10">
      <c r="A302" s="32">
        <v>-301</v>
      </c>
      <c r="B302" s="32" t="s">
        <v>738</v>
      </c>
      <c r="C302" s="32" t="s">
        <v>304</v>
      </c>
      <c r="D302" s="33" t="s">
        <v>1509</v>
      </c>
      <c r="E302" s="34" t="s">
        <v>1510</v>
      </c>
      <c r="F302" s="34" t="s">
        <v>1511</v>
      </c>
      <c r="G302" s="35" t="s">
        <v>1512</v>
      </c>
      <c r="J302" t="str">
        <f t="shared" si="6"/>
        <v>new StyleEntry{ Type=WdStyleType.wdStyleTypeTable, OrigName="Grid Table 7 Colorful - Accent 3", LocalName="Tabela siatki 7 — kolorowa — akcent 3" },</v>
      </c>
    </row>
    <row r="303" spans="1:10">
      <c r="A303" s="32">
        <v>-302</v>
      </c>
      <c r="B303" s="32" t="s">
        <v>738</v>
      </c>
      <c r="C303" s="32" t="s">
        <v>304</v>
      </c>
      <c r="D303" s="33" t="s">
        <v>1513</v>
      </c>
      <c r="E303" s="34" t="s">
        <v>1514</v>
      </c>
      <c r="F303" s="34" t="s">
        <v>1515</v>
      </c>
      <c r="G303" s="35" t="s">
        <v>1516</v>
      </c>
      <c r="J303" t="str">
        <f t="shared" si="6"/>
        <v>new StyleEntry{ Type=WdStyleType.wdStyleTypeTable, OrigName="Grid Table 1 Light - Accent 4", LocalName="Tabela siatki 1 — jasna — akcent 4" },</v>
      </c>
    </row>
    <row r="304" spans="1:10">
      <c r="A304" s="32">
        <v>-303</v>
      </c>
      <c r="B304" s="32" t="s">
        <v>738</v>
      </c>
      <c r="C304" s="32" t="s">
        <v>304</v>
      </c>
      <c r="D304" s="33" t="s">
        <v>1517</v>
      </c>
      <c r="E304" s="34" t="s">
        <v>1518</v>
      </c>
      <c r="F304" s="34" t="s">
        <v>1519</v>
      </c>
      <c r="G304" s="35" t="s">
        <v>1520</v>
      </c>
      <c r="J304" t="str">
        <f t="shared" si="6"/>
        <v>new StyleEntry{ Type=WdStyleType.wdStyleTypeTable, OrigName="Grid Table 2 - Accent 4", LocalName="Tabela siatki 2 — akcent 4" },</v>
      </c>
    </row>
    <row r="305" spans="1:10">
      <c r="A305" s="32">
        <v>-304</v>
      </c>
      <c r="B305" s="32" t="s">
        <v>738</v>
      </c>
      <c r="C305" s="32" t="s">
        <v>304</v>
      </c>
      <c r="D305" s="33" t="s">
        <v>1521</v>
      </c>
      <c r="E305" s="34" t="s">
        <v>1522</v>
      </c>
      <c r="F305" s="34" t="s">
        <v>1523</v>
      </c>
      <c r="G305" s="35" t="s">
        <v>1524</v>
      </c>
      <c r="J305" t="str">
        <f t="shared" si="6"/>
        <v>new StyleEntry{ Type=WdStyleType.wdStyleTypeTable, OrigName="Grid Table 3 - Accent 4", LocalName="Tabela siatki 3 — akcent 4" },</v>
      </c>
    </row>
    <row r="306" spans="1:10">
      <c r="A306" s="32">
        <v>-305</v>
      </c>
      <c r="B306" s="32" t="s">
        <v>738</v>
      </c>
      <c r="C306" s="32" t="s">
        <v>304</v>
      </c>
      <c r="D306" s="33" t="s">
        <v>1525</v>
      </c>
      <c r="E306" s="34" t="s">
        <v>1526</v>
      </c>
      <c r="F306" s="34" t="s">
        <v>1527</v>
      </c>
      <c r="G306" s="35" t="s">
        <v>1528</v>
      </c>
      <c r="J306" t="str">
        <f t="shared" si="6"/>
        <v>new StyleEntry{ Type=WdStyleType.wdStyleTypeTable, OrigName="Grid Table 4 - Accent 4", LocalName="Tabela siatki 4 — akcent 4" },</v>
      </c>
    </row>
    <row r="307" spans="1:10">
      <c r="A307" s="32">
        <v>-306</v>
      </c>
      <c r="B307" s="32" t="s">
        <v>738</v>
      </c>
      <c r="C307" s="32" t="s">
        <v>304</v>
      </c>
      <c r="D307" s="33" t="s">
        <v>1529</v>
      </c>
      <c r="E307" s="34" t="s">
        <v>1530</v>
      </c>
      <c r="F307" s="34" t="s">
        <v>1531</v>
      </c>
      <c r="G307" s="35" t="s">
        <v>1532</v>
      </c>
      <c r="J307" t="str">
        <f t="shared" si="6"/>
        <v>new StyleEntry{ Type=WdStyleType.wdStyleTypeTable, OrigName="Grid Table 5 Dark - Accent 4", LocalName="Tabela siatki 5 — ciemna — akcent 4" },</v>
      </c>
    </row>
    <row r="308" spans="1:10">
      <c r="A308" s="32">
        <v>-307</v>
      </c>
      <c r="B308" s="32" t="s">
        <v>738</v>
      </c>
      <c r="C308" s="32" t="s">
        <v>304</v>
      </c>
      <c r="D308" s="33" t="s">
        <v>1533</v>
      </c>
      <c r="E308" s="34" t="s">
        <v>1534</v>
      </c>
      <c r="F308" s="34" t="s">
        <v>1535</v>
      </c>
      <c r="G308" s="35" t="s">
        <v>1536</v>
      </c>
      <c r="J308" t="str">
        <f t="shared" si="6"/>
        <v>new StyleEntry{ Type=WdStyleType.wdStyleTypeTable, OrigName="Grid Table 6 Colorful - Accent 4", LocalName="Tabela siatki 6 — kolorowa — akcent 4" },</v>
      </c>
    </row>
    <row r="309" spans="1:10">
      <c r="A309" s="32">
        <v>-308</v>
      </c>
      <c r="B309" s="32" t="s">
        <v>738</v>
      </c>
      <c r="C309" s="32" t="s">
        <v>304</v>
      </c>
      <c r="D309" s="33" t="s">
        <v>1537</v>
      </c>
      <c r="E309" s="34" t="s">
        <v>1538</v>
      </c>
      <c r="F309" s="34" t="s">
        <v>1539</v>
      </c>
      <c r="G309" s="35" t="s">
        <v>1540</v>
      </c>
      <c r="J309" t="str">
        <f t="shared" si="6"/>
        <v>new StyleEntry{ Type=WdStyleType.wdStyleTypeTable, OrigName="Grid Table 7 Colorful - Accent 4", LocalName="Tabela siatki 7 — kolorowa — akcent 4" },</v>
      </c>
    </row>
    <row r="310" spans="1:10">
      <c r="A310" s="32">
        <v>-309</v>
      </c>
      <c r="B310" s="32" t="s">
        <v>738</v>
      </c>
      <c r="C310" s="32" t="s">
        <v>304</v>
      </c>
      <c r="D310" s="33" t="s">
        <v>1541</v>
      </c>
      <c r="E310" s="34" t="s">
        <v>1542</v>
      </c>
      <c r="F310" s="34" t="s">
        <v>1543</v>
      </c>
      <c r="G310" s="35" t="s">
        <v>1544</v>
      </c>
      <c r="J310" t="str">
        <f t="shared" si="6"/>
        <v>new StyleEntry{ Type=WdStyleType.wdStyleTypeTable, OrigName="Grid Table 1 Light - Accent 5", LocalName="Tabela siatki 1 — jasna — akcent 5" },</v>
      </c>
    </row>
    <row r="311" spans="1:10">
      <c r="A311" s="32">
        <v>-310</v>
      </c>
      <c r="B311" s="32" t="s">
        <v>738</v>
      </c>
      <c r="C311" s="32" t="s">
        <v>304</v>
      </c>
      <c r="D311" s="33" t="s">
        <v>1545</v>
      </c>
      <c r="E311" s="34" t="s">
        <v>1546</v>
      </c>
      <c r="F311" s="34" t="s">
        <v>1547</v>
      </c>
      <c r="G311" s="35" t="s">
        <v>1548</v>
      </c>
      <c r="J311" t="str">
        <f t="shared" si="6"/>
        <v>new StyleEntry{ Type=WdStyleType.wdStyleTypeTable, OrigName="Grid Table 2 - Accent 5", LocalName="Tabela siatki 2 — akcent 5" },</v>
      </c>
    </row>
    <row r="312" spans="1:10">
      <c r="A312" s="32">
        <v>-311</v>
      </c>
      <c r="B312" s="32" t="s">
        <v>738</v>
      </c>
      <c r="C312" s="32" t="s">
        <v>304</v>
      </c>
      <c r="D312" s="33" t="s">
        <v>1549</v>
      </c>
      <c r="E312" s="34" t="s">
        <v>1550</v>
      </c>
      <c r="F312" s="34" t="s">
        <v>1551</v>
      </c>
      <c r="G312" s="35" t="s">
        <v>1552</v>
      </c>
      <c r="J312" t="str">
        <f t="shared" si="6"/>
        <v>new StyleEntry{ Type=WdStyleType.wdStyleTypeTable, OrigName="Grid Table 3 - Accent 5", LocalName="Tabela siatki 3 — akcent 5" },</v>
      </c>
    </row>
    <row r="313" spans="1:10">
      <c r="A313" s="32">
        <v>-312</v>
      </c>
      <c r="B313" s="32" t="s">
        <v>738</v>
      </c>
      <c r="C313" s="32" t="s">
        <v>304</v>
      </c>
      <c r="D313" s="33" t="s">
        <v>1553</v>
      </c>
      <c r="E313" s="34" t="s">
        <v>1554</v>
      </c>
      <c r="F313" s="34" t="s">
        <v>1555</v>
      </c>
      <c r="G313" s="35" t="s">
        <v>1556</v>
      </c>
      <c r="J313" t="str">
        <f t="shared" si="6"/>
        <v>new StyleEntry{ Type=WdStyleType.wdStyleTypeTable, OrigName="Grid Table 4 - Accent 5", LocalName="Tabela siatki 4 — akcent 5" },</v>
      </c>
    </row>
    <row r="314" spans="1:10">
      <c r="A314" s="32">
        <v>-313</v>
      </c>
      <c r="B314" s="32" t="s">
        <v>738</v>
      </c>
      <c r="C314" s="32" t="s">
        <v>304</v>
      </c>
      <c r="D314" s="33" t="s">
        <v>1557</v>
      </c>
      <c r="E314" s="34" t="s">
        <v>1558</v>
      </c>
      <c r="F314" s="34" t="s">
        <v>1559</v>
      </c>
      <c r="G314" s="35" t="s">
        <v>1560</v>
      </c>
      <c r="J314" t="str">
        <f t="shared" si="6"/>
        <v>new StyleEntry{ Type=WdStyleType.wdStyleTypeTable, OrigName="Grid Table 5 Dark - Accent 5", LocalName="Tabela siatki 5 — ciemna — akcent 5" },</v>
      </c>
    </row>
    <row r="315" spans="1:10">
      <c r="A315" s="32">
        <v>-314</v>
      </c>
      <c r="B315" s="32" t="s">
        <v>738</v>
      </c>
      <c r="C315" s="32" t="s">
        <v>304</v>
      </c>
      <c r="D315" s="33" t="s">
        <v>1561</v>
      </c>
      <c r="E315" s="34" t="s">
        <v>1562</v>
      </c>
      <c r="F315" s="34" t="s">
        <v>1563</v>
      </c>
      <c r="G315" s="35" t="s">
        <v>1564</v>
      </c>
      <c r="J315" t="str">
        <f t="shared" si="6"/>
        <v>new StyleEntry{ Type=WdStyleType.wdStyleTypeTable, OrigName="Grid Table 6 Colorful - Accent 5", LocalName="Tabela siatki 6 — kolorowa — akcent 5" },</v>
      </c>
    </row>
    <row r="316" spans="1:10">
      <c r="A316" s="32">
        <v>-315</v>
      </c>
      <c r="B316" s="32" t="s">
        <v>738</v>
      </c>
      <c r="C316" s="32" t="s">
        <v>304</v>
      </c>
      <c r="D316" s="33" t="s">
        <v>1565</v>
      </c>
      <c r="E316" s="34" t="s">
        <v>1566</v>
      </c>
      <c r="F316" s="34" t="s">
        <v>1567</v>
      </c>
      <c r="G316" s="35" t="s">
        <v>1568</v>
      </c>
      <c r="J316" t="str">
        <f t="shared" si="6"/>
        <v>new StyleEntry{ Type=WdStyleType.wdStyleTypeTable, OrigName="Grid Table 7 Colorful - Accent 5", LocalName="Tabela siatki 7 — kolorowa — akcent 5" },</v>
      </c>
    </row>
    <row r="317" spans="1:10">
      <c r="A317" s="32">
        <v>-316</v>
      </c>
      <c r="B317" s="32" t="s">
        <v>738</v>
      </c>
      <c r="C317" s="32" t="s">
        <v>304</v>
      </c>
      <c r="D317" s="33" t="s">
        <v>1569</v>
      </c>
      <c r="E317" s="34" t="s">
        <v>1570</v>
      </c>
      <c r="F317" s="34" t="s">
        <v>1571</v>
      </c>
      <c r="G317" s="35" t="s">
        <v>1572</v>
      </c>
      <c r="J317" t="str">
        <f t="shared" si="6"/>
        <v>new StyleEntry{ Type=WdStyleType.wdStyleTypeTable, OrigName="Grid Table 1 Light - Accent 6", LocalName="Tabela siatki 1 — jasna — akcent 6" },</v>
      </c>
    </row>
    <row r="318" spans="1:10">
      <c r="A318" s="32">
        <v>-317</v>
      </c>
      <c r="B318" s="32" t="s">
        <v>738</v>
      </c>
      <c r="C318" s="32" t="s">
        <v>304</v>
      </c>
      <c r="D318" s="33" t="s">
        <v>1573</v>
      </c>
      <c r="E318" s="34" t="s">
        <v>1574</v>
      </c>
      <c r="F318" s="34" t="s">
        <v>1575</v>
      </c>
      <c r="G318" s="35" t="s">
        <v>1576</v>
      </c>
      <c r="J318" t="str">
        <f t="shared" si="6"/>
        <v>new StyleEntry{ Type=WdStyleType.wdStyleTypeTable, OrigName="Grid Table 2 - Accent 6", LocalName="Tabela siatki 2 — akcent 6" },</v>
      </c>
    </row>
    <row r="319" spans="1:10">
      <c r="A319" s="32">
        <v>-318</v>
      </c>
      <c r="B319" s="32" t="s">
        <v>738</v>
      </c>
      <c r="C319" s="32" t="s">
        <v>304</v>
      </c>
      <c r="D319" s="33" t="s">
        <v>1577</v>
      </c>
      <c r="E319" s="34" t="s">
        <v>1578</v>
      </c>
      <c r="F319" s="34" t="s">
        <v>1579</v>
      </c>
      <c r="G319" s="35" t="s">
        <v>1580</v>
      </c>
      <c r="J319" t="str">
        <f t="shared" si="6"/>
        <v>new StyleEntry{ Type=WdStyleType.wdStyleTypeTable, OrigName="Grid Table 3 - Accent 6", LocalName="Tabela siatki 3 — akcent 6" },</v>
      </c>
    </row>
    <row r="320" spans="1:10">
      <c r="A320" s="32">
        <v>-319</v>
      </c>
      <c r="B320" s="32" t="s">
        <v>738</v>
      </c>
      <c r="C320" s="32" t="s">
        <v>304</v>
      </c>
      <c r="D320" s="33" t="s">
        <v>1581</v>
      </c>
      <c r="E320" s="34" t="s">
        <v>1582</v>
      </c>
      <c r="F320" s="34" t="s">
        <v>1583</v>
      </c>
      <c r="G320" s="35" t="s">
        <v>1584</v>
      </c>
      <c r="J320" t="str">
        <f t="shared" si="6"/>
        <v>new StyleEntry{ Type=WdStyleType.wdStyleTypeTable, OrigName="Grid Table 4 - Accent 6", LocalName="Tabela siatki 4 — akcent 6" },</v>
      </c>
    </row>
    <row r="321" spans="1:10">
      <c r="A321" s="32">
        <v>-320</v>
      </c>
      <c r="B321" s="32" t="s">
        <v>738</v>
      </c>
      <c r="C321" s="32" t="s">
        <v>304</v>
      </c>
      <c r="D321" s="33" t="s">
        <v>1585</v>
      </c>
      <c r="E321" s="34" t="s">
        <v>1586</v>
      </c>
      <c r="F321" s="34" t="s">
        <v>1587</v>
      </c>
      <c r="G321" s="35" t="s">
        <v>1588</v>
      </c>
      <c r="J321" t="str">
        <f t="shared" si="6"/>
        <v>new StyleEntry{ Type=WdStyleType.wdStyleTypeTable, OrigName="Grid Table 5 Dark - Accent 6", LocalName="Tabela siatki 5 — ciemna — akcent 6" },</v>
      </c>
    </row>
    <row r="322" spans="1:10">
      <c r="A322" s="32">
        <v>-321</v>
      </c>
      <c r="B322" s="32" t="s">
        <v>738</v>
      </c>
      <c r="C322" s="32" t="s">
        <v>304</v>
      </c>
      <c r="D322" s="33" t="s">
        <v>1589</v>
      </c>
      <c r="E322" s="34" t="s">
        <v>1590</v>
      </c>
      <c r="F322" s="34" t="s">
        <v>1591</v>
      </c>
      <c r="G322" s="35" t="s">
        <v>1592</v>
      </c>
      <c r="J322" t="str">
        <f t="shared" si="6"/>
        <v>new StyleEntry{ Type=WdStyleType.wdStyleTypeTable, OrigName="Grid Table 6 Colorful - Accent 6", LocalName="Tabela siatki 6 — kolorowa — akcent 6" },</v>
      </c>
    </row>
    <row r="323" spans="1:10">
      <c r="A323" s="32">
        <v>-322</v>
      </c>
      <c r="B323" s="32" t="s">
        <v>738</v>
      </c>
      <c r="C323" s="32" t="s">
        <v>304</v>
      </c>
      <c r="D323" s="33" t="s">
        <v>1593</v>
      </c>
      <c r="E323" s="34" t="s">
        <v>1594</v>
      </c>
      <c r="F323" s="34" t="s">
        <v>1595</v>
      </c>
      <c r="G323" s="35" t="s">
        <v>1596</v>
      </c>
      <c r="J323" t="str">
        <f t="shared" ref="J323:J377" si="7">"new StyleEntry{ Type=WdStyleType.wdStyleType" &amp; C323 &amp; ", OrigName=""" &amp; D323 &amp; """, LocalName=""" &amp; E323 &amp; """ },"</f>
        <v>new StyleEntry{ Type=WdStyleType.wdStyleTypeTable, OrigName="Grid Table 7 Colorful - Accent 6", LocalName="Tabela siatki 7 — kolorowa — akcent 6" },</v>
      </c>
    </row>
    <row r="324" spans="1:10">
      <c r="A324" s="32">
        <v>-323</v>
      </c>
      <c r="B324" s="32" t="s">
        <v>738</v>
      </c>
      <c r="C324" s="32" t="s">
        <v>304</v>
      </c>
      <c r="D324" s="33" t="s">
        <v>1597</v>
      </c>
      <c r="E324" s="34" t="s">
        <v>1598</v>
      </c>
      <c r="F324" s="34" t="s">
        <v>1599</v>
      </c>
      <c r="G324" s="35" t="s">
        <v>1597</v>
      </c>
      <c r="J324" t="str">
        <f t="shared" si="7"/>
        <v>new StyleEntry{ Type=WdStyleType.wdStyleTypeTable, OrigName="List Table 1 Light", LocalName="Tabela listy 1 — jasna" },</v>
      </c>
    </row>
    <row r="325" spans="1:10">
      <c r="A325" s="32">
        <v>-324</v>
      </c>
      <c r="B325" s="32" t="s">
        <v>738</v>
      </c>
      <c r="C325" s="32" t="s">
        <v>304</v>
      </c>
      <c r="D325" s="33" t="s">
        <v>1600</v>
      </c>
      <c r="E325" s="34" t="s">
        <v>1601</v>
      </c>
      <c r="F325" s="34" t="s">
        <v>1602</v>
      </c>
      <c r="G325" s="35" t="s">
        <v>1600</v>
      </c>
      <c r="J325" t="str">
        <f t="shared" si="7"/>
        <v>new StyleEntry{ Type=WdStyleType.wdStyleTypeTable, OrigName="List Table 2", LocalName="Tabela listy 2" },</v>
      </c>
    </row>
    <row r="326" spans="1:10">
      <c r="A326" s="32">
        <v>-325</v>
      </c>
      <c r="B326" s="32" t="s">
        <v>738</v>
      </c>
      <c r="C326" s="32" t="s">
        <v>304</v>
      </c>
      <c r="D326" s="33" t="s">
        <v>1603</v>
      </c>
      <c r="E326" s="34" t="s">
        <v>1604</v>
      </c>
      <c r="F326" s="34" t="s">
        <v>1605</v>
      </c>
      <c r="G326" s="35" t="s">
        <v>1603</v>
      </c>
      <c r="J326" t="str">
        <f t="shared" si="7"/>
        <v>new StyleEntry{ Type=WdStyleType.wdStyleTypeTable, OrigName="List Table 3", LocalName="Tabela listy 3" },</v>
      </c>
    </row>
    <row r="327" spans="1:10">
      <c r="A327" s="32">
        <v>-326</v>
      </c>
      <c r="B327" s="32" t="s">
        <v>738</v>
      </c>
      <c r="C327" s="32" t="s">
        <v>304</v>
      </c>
      <c r="D327" s="33" t="s">
        <v>1606</v>
      </c>
      <c r="E327" s="34" t="s">
        <v>1607</v>
      </c>
      <c r="F327" s="34" t="s">
        <v>1608</v>
      </c>
      <c r="G327" s="35" t="s">
        <v>1606</v>
      </c>
      <c r="J327" t="str">
        <f t="shared" si="7"/>
        <v>new StyleEntry{ Type=WdStyleType.wdStyleTypeTable, OrigName="List Table 4", LocalName="Tabela listy 4" },</v>
      </c>
    </row>
    <row r="328" spans="1:10">
      <c r="A328" s="32">
        <v>-327</v>
      </c>
      <c r="B328" s="32" t="s">
        <v>738</v>
      </c>
      <c r="C328" s="32" t="s">
        <v>304</v>
      </c>
      <c r="D328" s="33" t="s">
        <v>1609</v>
      </c>
      <c r="E328" s="34" t="s">
        <v>1610</v>
      </c>
      <c r="F328" s="34" t="s">
        <v>1611</v>
      </c>
      <c r="G328" s="35" t="s">
        <v>1609</v>
      </c>
      <c r="J328" t="str">
        <f t="shared" si="7"/>
        <v>new StyleEntry{ Type=WdStyleType.wdStyleTypeTable, OrigName="List Table 5 Dark", LocalName="Tabela listy 5 — ciemna" },</v>
      </c>
    </row>
    <row r="329" spans="1:10">
      <c r="A329" s="32">
        <v>-328</v>
      </c>
      <c r="B329" s="32" t="s">
        <v>738</v>
      </c>
      <c r="C329" s="32" t="s">
        <v>304</v>
      </c>
      <c r="D329" s="33" t="s">
        <v>1612</v>
      </c>
      <c r="E329" s="34" t="s">
        <v>1613</v>
      </c>
      <c r="F329" s="34" t="s">
        <v>1614</v>
      </c>
      <c r="G329" s="35" t="s">
        <v>1612</v>
      </c>
      <c r="J329" t="str">
        <f t="shared" si="7"/>
        <v>new StyleEntry{ Type=WdStyleType.wdStyleTypeTable, OrigName="List Table 6 Colorful", LocalName="Tabela listy 6 — kolorowa" },</v>
      </c>
    </row>
    <row r="330" spans="1:10">
      <c r="A330" s="32">
        <v>-329</v>
      </c>
      <c r="B330" s="32" t="s">
        <v>738</v>
      </c>
      <c r="C330" s="32" t="s">
        <v>304</v>
      </c>
      <c r="D330" s="33" t="s">
        <v>1615</v>
      </c>
      <c r="E330" s="34" t="s">
        <v>1616</v>
      </c>
      <c r="F330" s="34" t="s">
        <v>1617</v>
      </c>
      <c r="G330" s="35" t="s">
        <v>1615</v>
      </c>
      <c r="J330" t="str">
        <f t="shared" si="7"/>
        <v>new StyleEntry{ Type=WdStyleType.wdStyleTypeTable, OrigName="List Table 7 Colorful", LocalName="Tabela listy 7 — kolorowa" },</v>
      </c>
    </row>
    <row r="331" spans="1:10">
      <c r="A331" s="32">
        <v>-330</v>
      </c>
      <c r="B331" s="32" t="s">
        <v>738</v>
      </c>
      <c r="C331" s="32" t="s">
        <v>304</v>
      </c>
      <c r="D331" s="33" t="s">
        <v>1618</v>
      </c>
      <c r="E331" s="34" t="s">
        <v>1619</v>
      </c>
      <c r="F331" s="34" t="s">
        <v>1620</v>
      </c>
      <c r="G331" s="35" t="s">
        <v>1621</v>
      </c>
      <c r="J331" t="str">
        <f t="shared" si="7"/>
        <v>new StyleEntry{ Type=WdStyleType.wdStyleTypeTable, OrigName="List Table 1 Light - Accent 1", LocalName="Tabela listy 1 — jasna — akcent 1" },</v>
      </c>
    </row>
    <row r="332" spans="1:10">
      <c r="A332" s="32">
        <v>-331</v>
      </c>
      <c r="B332" s="32" t="s">
        <v>738</v>
      </c>
      <c r="C332" s="32" t="s">
        <v>304</v>
      </c>
      <c r="D332" s="33" t="s">
        <v>1622</v>
      </c>
      <c r="E332" s="34" t="s">
        <v>1623</v>
      </c>
      <c r="F332" s="34" t="s">
        <v>1624</v>
      </c>
      <c r="G332" s="35" t="s">
        <v>1625</v>
      </c>
      <c r="J332" t="str">
        <f t="shared" si="7"/>
        <v>new StyleEntry{ Type=WdStyleType.wdStyleTypeTable, OrigName="List Table 2 - Accent 1", LocalName="Tabela listy 2 — akcent 1" },</v>
      </c>
    </row>
    <row r="333" spans="1:10">
      <c r="A333" s="32">
        <v>-332</v>
      </c>
      <c r="B333" s="32" t="s">
        <v>738</v>
      </c>
      <c r="C333" s="32" t="s">
        <v>304</v>
      </c>
      <c r="D333" s="33" t="s">
        <v>1626</v>
      </c>
      <c r="E333" s="34" t="s">
        <v>1627</v>
      </c>
      <c r="F333" s="34" t="s">
        <v>1628</v>
      </c>
      <c r="G333" s="35" t="s">
        <v>1629</v>
      </c>
      <c r="J333" t="str">
        <f t="shared" si="7"/>
        <v>new StyleEntry{ Type=WdStyleType.wdStyleTypeTable, OrigName="List Table 3 - Accent 1", LocalName="Tabela listy 3 — akcent 1" },</v>
      </c>
    </row>
    <row r="334" spans="1:10">
      <c r="A334" s="32">
        <v>-333</v>
      </c>
      <c r="B334" s="32" t="s">
        <v>738</v>
      </c>
      <c r="C334" s="32" t="s">
        <v>304</v>
      </c>
      <c r="D334" s="33" t="s">
        <v>1630</v>
      </c>
      <c r="E334" s="34" t="s">
        <v>1631</v>
      </c>
      <c r="F334" s="34" t="s">
        <v>1632</v>
      </c>
      <c r="G334" s="35" t="s">
        <v>1633</v>
      </c>
      <c r="J334" t="str">
        <f t="shared" si="7"/>
        <v>new StyleEntry{ Type=WdStyleType.wdStyleTypeTable, OrigName="List Table 4 - Accent 1", LocalName="Tabela listy 4 — akcent 1" },</v>
      </c>
    </row>
    <row r="335" spans="1:10">
      <c r="A335" s="32">
        <v>-334</v>
      </c>
      <c r="B335" s="32" t="s">
        <v>738</v>
      </c>
      <c r="C335" s="32" t="s">
        <v>304</v>
      </c>
      <c r="D335" s="33" t="s">
        <v>1634</v>
      </c>
      <c r="E335" s="34" t="s">
        <v>1635</v>
      </c>
      <c r="F335" s="34" t="s">
        <v>1636</v>
      </c>
      <c r="G335" s="35" t="s">
        <v>1637</v>
      </c>
      <c r="J335" t="str">
        <f t="shared" si="7"/>
        <v>new StyleEntry{ Type=WdStyleType.wdStyleTypeTable, OrigName="List Table 5 Dark - Accent 1", LocalName="Tabela listy 5 — ciemna — akcent 1" },</v>
      </c>
    </row>
    <row r="336" spans="1:10">
      <c r="A336" s="32">
        <v>-335</v>
      </c>
      <c r="B336" s="32" t="s">
        <v>738</v>
      </c>
      <c r="C336" s="32" t="s">
        <v>304</v>
      </c>
      <c r="D336" s="33" t="s">
        <v>1638</v>
      </c>
      <c r="E336" s="34" t="s">
        <v>1639</v>
      </c>
      <c r="F336" s="34" t="s">
        <v>1640</v>
      </c>
      <c r="G336" s="35" t="s">
        <v>1641</v>
      </c>
      <c r="J336" t="str">
        <f t="shared" si="7"/>
        <v>new StyleEntry{ Type=WdStyleType.wdStyleTypeTable, OrigName="List Table 6 Colorful - Accent 1", LocalName="Tabela listy 6 — kolorowa — akcent 1" },</v>
      </c>
    </row>
    <row r="337" spans="1:10">
      <c r="A337" s="32">
        <v>-336</v>
      </c>
      <c r="B337" s="32" t="s">
        <v>738</v>
      </c>
      <c r="C337" s="32" t="s">
        <v>304</v>
      </c>
      <c r="D337" s="33" t="s">
        <v>1642</v>
      </c>
      <c r="E337" s="34" t="s">
        <v>1643</v>
      </c>
      <c r="F337" s="34" t="s">
        <v>1644</v>
      </c>
      <c r="G337" s="35" t="s">
        <v>1645</v>
      </c>
      <c r="J337" t="str">
        <f t="shared" si="7"/>
        <v>new StyleEntry{ Type=WdStyleType.wdStyleTypeTable, OrigName="List Table 7 Colorful - Accent 1", LocalName="Tabela listy 7 — kolorowa — akcent 1" },</v>
      </c>
    </row>
    <row r="338" spans="1:10">
      <c r="A338" s="32">
        <v>-337</v>
      </c>
      <c r="B338" s="32" t="s">
        <v>738</v>
      </c>
      <c r="C338" s="32" t="s">
        <v>304</v>
      </c>
      <c r="D338" s="33" t="s">
        <v>1646</v>
      </c>
      <c r="E338" s="34" t="s">
        <v>1647</v>
      </c>
      <c r="F338" s="34" t="s">
        <v>1648</v>
      </c>
      <c r="G338" s="35" t="s">
        <v>1649</v>
      </c>
      <c r="J338" t="str">
        <f t="shared" si="7"/>
        <v>new StyleEntry{ Type=WdStyleType.wdStyleTypeTable, OrigName="List Table 1 Light - Accent 2", LocalName="Tabela listy 1 — jasna — akcent 2" },</v>
      </c>
    </row>
    <row r="339" spans="1:10">
      <c r="A339" s="32">
        <v>-338</v>
      </c>
      <c r="B339" s="32" t="s">
        <v>738</v>
      </c>
      <c r="C339" s="32" t="s">
        <v>304</v>
      </c>
      <c r="D339" s="33" t="s">
        <v>1650</v>
      </c>
      <c r="E339" s="34" t="s">
        <v>1651</v>
      </c>
      <c r="F339" s="34" t="s">
        <v>1652</v>
      </c>
      <c r="G339" s="35" t="s">
        <v>1653</v>
      </c>
      <c r="J339" t="str">
        <f t="shared" si="7"/>
        <v>new StyleEntry{ Type=WdStyleType.wdStyleTypeTable, OrigName="List Table 2 - Accent 2", LocalName="Tabela listy 2 — akcent 2" },</v>
      </c>
    </row>
    <row r="340" spans="1:10">
      <c r="A340" s="32">
        <v>-339</v>
      </c>
      <c r="B340" s="32" t="s">
        <v>738</v>
      </c>
      <c r="C340" s="32" t="s">
        <v>304</v>
      </c>
      <c r="D340" s="33" t="s">
        <v>1654</v>
      </c>
      <c r="E340" s="34" t="s">
        <v>1655</v>
      </c>
      <c r="F340" s="34" t="s">
        <v>1656</v>
      </c>
      <c r="G340" s="35" t="s">
        <v>1657</v>
      </c>
      <c r="J340" t="str">
        <f t="shared" si="7"/>
        <v>new StyleEntry{ Type=WdStyleType.wdStyleTypeTable, OrigName="List Table 3 - Accent 2", LocalName="Tabela listy 3 — akcent 2" },</v>
      </c>
    </row>
    <row r="341" spans="1:10">
      <c r="A341" s="32">
        <v>-340</v>
      </c>
      <c r="B341" s="32" t="s">
        <v>738</v>
      </c>
      <c r="C341" s="32" t="s">
        <v>304</v>
      </c>
      <c r="D341" s="33" t="s">
        <v>1658</v>
      </c>
      <c r="E341" s="34" t="s">
        <v>1659</v>
      </c>
      <c r="F341" s="34" t="s">
        <v>1660</v>
      </c>
      <c r="G341" s="35" t="s">
        <v>1661</v>
      </c>
      <c r="J341" t="str">
        <f t="shared" si="7"/>
        <v>new StyleEntry{ Type=WdStyleType.wdStyleTypeTable, OrigName="List Table 4 - Accent 2", LocalName="Tabela listy 4 — akcent 2" },</v>
      </c>
    </row>
    <row r="342" spans="1:10">
      <c r="A342" s="32">
        <v>-341</v>
      </c>
      <c r="B342" s="32" t="s">
        <v>738</v>
      </c>
      <c r="C342" s="32" t="s">
        <v>304</v>
      </c>
      <c r="D342" s="33" t="s">
        <v>1662</v>
      </c>
      <c r="E342" s="34" t="s">
        <v>1663</v>
      </c>
      <c r="F342" s="34" t="s">
        <v>1664</v>
      </c>
      <c r="G342" s="35" t="s">
        <v>1665</v>
      </c>
      <c r="J342" t="str">
        <f t="shared" si="7"/>
        <v>new StyleEntry{ Type=WdStyleType.wdStyleTypeTable, OrigName="List Table 5 Dark - Accent 2", LocalName="Tabela listy 5 — ciemna — akcent 2" },</v>
      </c>
    </row>
    <row r="343" spans="1:10">
      <c r="A343" s="32">
        <v>-342</v>
      </c>
      <c r="B343" s="32" t="s">
        <v>738</v>
      </c>
      <c r="C343" s="32" t="s">
        <v>304</v>
      </c>
      <c r="D343" s="33" t="s">
        <v>1666</v>
      </c>
      <c r="E343" s="34" t="s">
        <v>1667</v>
      </c>
      <c r="F343" s="34" t="s">
        <v>1668</v>
      </c>
      <c r="G343" s="35" t="s">
        <v>1669</v>
      </c>
      <c r="J343" t="str">
        <f t="shared" si="7"/>
        <v>new StyleEntry{ Type=WdStyleType.wdStyleTypeTable, OrigName="List Table 6 Colorful - Accent 2", LocalName="Tabela listy 6 — kolorowa — akcent 2" },</v>
      </c>
    </row>
    <row r="344" spans="1:10">
      <c r="A344" s="32">
        <v>-343</v>
      </c>
      <c r="B344" s="32" t="s">
        <v>738</v>
      </c>
      <c r="C344" s="32" t="s">
        <v>304</v>
      </c>
      <c r="D344" s="33" t="s">
        <v>1670</v>
      </c>
      <c r="E344" s="34" t="s">
        <v>1671</v>
      </c>
      <c r="F344" s="34" t="s">
        <v>1672</v>
      </c>
      <c r="G344" s="35" t="s">
        <v>1673</v>
      </c>
      <c r="J344" t="str">
        <f t="shared" si="7"/>
        <v>new StyleEntry{ Type=WdStyleType.wdStyleTypeTable, OrigName="List Table 7 Colorful - Accent 2", LocalName="Tabela listy 7 — kolorowa — akcent 2" },</v>
      </c>
    </row>
    <row r="345" spans="1:10">
      <c r="A345" s="32">
        <v>-344</v>
      </c>
      <c r="B345" s="32" t="s">
        <v>738</v>
      </c>
      <c r="C345" s="32" t="s">
        <v>304</v>
      </c>
      <c r="D345" s="33" t="s">
        <v>1674</v>
      </c>
      <c r="E345" s="34" t="s">
        <v>1675</v>
      </c>
      <c r="F345" s="34" t="s">
        <v>1676</v>
      </c>
      <c r="G345" s="35" t="s">
        <v>1677</v>
      </c>
      <c r="J345" t="str">
        <f t="shared" si="7"/>
        <v>new StyleEntry{ Type=WdStyleType.wdStyleTypeTable, OrigName="List Table 1 Light - Accent 3", LocalName="Tabela listy 1 — jasna — akcent 3" },</v>
      </c>
    </row>
    <row r="346" spans="1:10">
      <c r="A346" s="32">
        <v>-345</v>
      </c>
      <c r="B346" s="32" t="s">
        <v>738</v>
      </c>
      <c r="C346" s="32" t="s">
        <v>304</v>
      </c>
      <c r="D346" s="33" t="s">
        <v>1678</v>
      </c>
      <c r="E346" s="34" t="s">
        <v>1679</v>
      </c>
      <c r="F346" s="34" t="s">
        <v>1680</v>
      </c>
      <c r="G346" s="35" t="s">
        <v>1681</v>
      </c>
      <c r="J346" t="str">
        <f t="shared" si="7"/>
        <v>new StyleEntry{ Type=WdStyleType.wdStyleTypeTable, OrigName="List Table 2 - Accent 3", LocalName="Tabela listy 2 — akcent 3" },</v>
      </c>
    </row>
    <row r="347" spans="1:10">
      <c r="A347" s="32">
        <v>-346</v>
      </c>
      <c r="B347" s="32" t="s">
        <v>738</v>
      </c>
      <c r="C347" s="32" t="s">
        <v>304</v>
      </c>
      <c r="D347" s="33" t="s">
        <v>1682</v>
      </c>
      <c r="E347" s="34" t="s">
        <v>1683</v>
      </c>
      <c r="F347" s="34" t="s">
        <v>1684</v>
      </c>
      <c r="G347" s="35" t="s">
        <v>1685</v>
      </c>
      <c r="J347" t="str">
        <f t="shared" si="7"/>
        <v>new StyleEntry{ Type=WdStyleType.wdStyleTypeTable, OrigName="List Table 3 - Accent 3", LocalName="Tabela listy 3 — akcent 3" },</v>
      </c>
    </row>
    <row r="348" spans="1:10">
      <c r="A348" s="32">
        <v>-347</v>
      </c>
      <c r="B348" s="32" t="s">
        <v>738</v>
      </c>
      <c r="C348" s="32" t="s">
        <v>304</v>
      </c>
      <c r="D348" s="33" t="s">
        <v>1686</v>
      </c>
      <c r="E348" s="34" t="s">
        <v>1687</v>
      </c>
      <c r="F348" s="34" t="s">
        <v>1688</v>
      </c>
      <c r="G348" s="35" t="s">
        <v>1689</v>
      </c>
      <c r="J348" t="str">
        <f t="shared" si="7"/>
        <v>new StyleEntry{ Type=WdStyleType.wdStyleTypeTable, OrigName="List Table 4 - Accent 3", LocalName="Tabela listy 4 — akcent 3" },</v>
      </c>
    </row>
    <row r="349" spans="1:10">
      <c r="A349" s="32">
        <v>-348</v>
      </c>
      <c r="B349" s="32" t="s">
        <v>738</v>
      </c>
      <c r="C349" s="32" t="s">
        <v>304</v>
      </c>
      <c r="D349" s="33" t="s">
        <v>1690</v>
      </c>
      <c r="E349" s="34" t="s">
        <v>1691</v>
      </c>
      <c r="F349" s="34" t="s">
        <v>1692</v>
      </c>
      <c r="G349" s="35" t="s">
        <v>1693</v>
      </c>
      <c r="J349" t="str">
        <f t="shared" si="7"/>
        <v>new StyleEntry{ Type=WdStyleType.wdStyleTypeTable, OrigName="List Table 5 Dark - Accent 3", LocalName="Tabela listy 5 — ciemna — akcent 3" },</v>
      </c>
    </row>
    <row r="350" spans="1:10">
      <c r="A350" s="32">
        <v>-349</v>
      </c>
      <c r="B350" s="32" t="s">
        <v>738</v>
      </c>
      <c r="C350" s="32" t="s">
        <v>304</v>
      </c>
      <c r="D350" s="33" t="s">
        <v>1694</v>
      </c>
      <c r="E350" s="34" t="s">
        <v>1695</v>
      </c>
      <c r="F350" s="34" t="s">
        <v>1696</v>
      </c>
      <c r="G350" s="35" t="s">
        <v>1697</v>
      </c>
      <c r="J350" t="str">
        <f t="shared" si="7"/>
        <v>new StyleEntry{ Type=WdStyleType.wdStyleTypeTable, OrigName="List Table 6 Colorful - Accent 3", LocalName="Tabela listy 6 — kolorowa — akcent 3" },</v>
      </c>
    </row>
    <row r="351" spans="1:10">
      <c r="A351" s="32">
        <v>-350</v>
      </c>
      <c r="B351" s="32" t="s">
        <v>738</v>
      </c>
      <c r="C351" s="32" t="s">
        <v>304</v>
      </c>
      <c r="D351" s="33" t="s">
        <v>1698</v>
      </c>
      <c r="E351" s="34" t="s">
        <v>1699</v>
      </c>
      <c r="F351" s="34" t="s">
        <v>1700</v>
      </c>
      <c r="G351" s="35" t="s">
        <v>1701</v>
      </c>
      <c r="J351" t="str">
        <f t="shared" si="7"/>
        <v>new StyleEntry{ Type=WdStyleType.wdStyleTypeTable, OrigName="List Table 7 Colorful - Accent 3", LocalName="Tabela listy 7 — kolorowa — akcent 3" },</v>
      </c>
    </row>
    <row r="352" spans="1:10">
      <c r="A352" s="32">
        <v>-351</v>
      </c>
      <c r="B352" s="32" t="s">
        <v>738</v>
      </c>
      <c r="C352" s="32" t="s">
        <v>304</v>
      </c>
      <c r="D352" s="33" t="s">
        <v>1702</v>
      </c>
      <c r="E352" s="34" t="s">
        <v>1703</v>
      </c>
      <c r="F352" s="34" t="s">
        <v>1704</v>
      </c>
      <c r="G352" s="35" t="s">
        <v>1705</v>
      </c>
      <c r="J352" t="str">
        <f t="shared" si="7"/>
        <v>new StyleEntry{ Type=WdStyleType.wdStyleTypeTable, OrigName="List Table 1 Light - Accent 4", LocalName="Tabela listy 1 — jasna — akcent 4" },</v>
      </c>
    </row>
    <row r="353" spans="1:10">
      <c r="A353" s="32">
        <v>-352</v>
      </c>
      <c r="B353" s="32" t="s">
        <v>738</v>
      </c>
      <c r="C353" s="32" t="s">
        <v>304</v>
      </c>
      <c r="D353" s="33" t="s">
        <v>1706</v>
      </c>
      <c r="E353" s="34" t="s">
        <v>1707</v>
      </c>
      <c r="F353" s="34" t="s">
        <v>1708</v>
      </c>
      <c r="G353" s="35" t="s">
        <v>1709</v>
      </c>
      <c r="J353" t="str">
        <f t="shared" si="7"/>
        <v>new StyleEntry{ Type=WdStyleType.wdStyleTypeTable, OrigName="List Table 2 - Accent 4", LocalName="Tabela listy 2 — akcent 4" },</v>
      </c>
    </row>
    <row r="354" spans="1:10">
      <c r="A354" s="32">
        <v>-353</v>
      </c>
      <c r="B354" s="32" t="s">
        <v>738</v>
      </c>
      <c r="C354" s="32" t="s">
        <v>304</v>
      </c>
      <c r="D354" s="33" t="s">
        <v>1710</v>
      </c>
      <c r="E354" s="34" t="s">
        <v>1711</v>
      </c>
      <c r="F354" s="34" t="s">
        <v>1712</v>
      </c>
      <c r="G354" s="35" t="s">
        <v>1713</v>
      </c>
      <c r="J354" t="str">
        <f t="shared" si="7"/>
        <v>new StyleEntry{ Type=WdStyleType.wdStyleTypeTable, OrigName="List Table 3 - Accent 4", LocalName="Tabela listy 3 — akcent 4" },</v>
      </c>
    </row>
    <row r="355" spans="1:10">
      <c r="A355" s="32">
        <v>-354</v>
      </c>
      <c r="B355" s="32" t="s">
        <v>738</v>
      </c>
      <c r="C355" s="32" t="s">
        <v>304</v>
      </c>
      <c r="D355" s="33" t="s">
        <v>1714</v>
      </c>
      <c r="E355" s="34" t="s">
        <v>1715</v>
      </c>
      <c r="F355" s="34" t="s">
        <v>1716</v>
      </c>
      <c r="G355" s="35" t="s">
        <v>1717</v>
      </c>
      <c r="J355" t="str">
        <f t="shared" si="7"/>
        <v>new StyleEntry{ Type=WdStyleType.wdStyleTypeTable, OrigName="List Table 4 - Accent 4", LocalName="Tabela listy 4 — akcent 4" },</v>
      </c>
    </row>
    <row r="356" spans="1:10">
      <c r="A356" s="32">
        <v>-355</v>
      </c>
      <c r="B356" s="32" t="s">
        <v>738</v>
      </c>
      <c r="C356" s="32" t="s">
        <v>304</v>
      </c>
      <c r="D356" s="33" t="s">
        <v>1718</v>
      </c>
      <c r="E356" s="34" t="s">
        <v>1719</v>
      </c>
      <c r="F356" s="34" t="s">
        <v>1720</v>
      </c>
      <c r="G356" s="35" t="s">
        <v>1721</v>
      </c>
      <c r="J356" t="str">
        <f t="shared" si="7"/>
        <v>new StyleEntry{ Type=WdStyleType.wdStyleTypeTable, OrigName="List Table 5 Dark - Accent 4", LocalName="Tabela listy 5 — ciemna — akcent 4" },</v>
      </c>
    </row>
    <row r="357" spans="1:10">
      <c r="A357" s="32">
        <v>-356</v>
      </c>
      <c r="B357" s="32" t="s">
        <v>738</v>
      </c>
      <c r="C357" s="32" t="s">
        <v>304</v>
      </c>
      <c r="D357" s="33" t="s">
        <v>1722</v>
      </c>
      <c r="E357" s="34" t="s">
        <v>1723</v>
      </c>
      <c r="F357" s="34" t="s">
        <v>1724</v>
      </c>
      <c r="G357" s="35" t="s">
        <v>1725</v>
      </c>
      <c r="J357" t="str">
        <f t="shared" si="7"/>
        <v>new StyleEntry{ Type=WdStyleType.wdStyleTypeTable, OrigName="List Table 6 Colorful - Accent 4", LocalName="Tabela listy 6 — kolorowa — akcent 4" },</v>
      </c>
    </row>
    <row r="358" spans="1:10">
      <c r="A358" s="32">
        <v>-357</v>
      </c>
      <c r="B358" s="32" t="s">
        <v>738</v>
      </c>
      <c r="C358" s="32" t="s">
        <v>304</v>
      </c>
      <c r="D358" s="33" t="s">
        <v>1726</v>
      </c>
      <c r="E358" s="34" t="s">
        <v>1727</v>
      </c>
      <c r="F358" s="34" t="s">
        <v>1728</v>
      </c>
      <c r="G358" s="35" t="s">
        <v>1729</v>
      </c>
      <c r="J358" t="str">
        <f t="shared" si="7"/>
        <v>new StyleEntry{ Type=WdStyleType.wdStyleTypeTable, OrigName="List Table 7 Colorful - Accent 4", LocalName="Tabela listy 7 — kolorowa — akcent 4" },</v>
      </c>
    </row>
    <row r="359" spans="1:10">
      <c r="A359" s="32">
        <v>-358</v>
      </c>
      <c r="B359" s="32" t="s">
        <v>738</v>
      </c>
      <c r="C359" s="32" t="s">
        <v>304</v>
      </c>
      <c r="D359" s="33" t="s">
        <v>1730</v>
      </c>
      <c r="E359" s="34" t="s">
        <v>1731</v>
      </c>
      <c r="F359" s="34" t="s">
        <v>1732</v>
      </c>
      <c r="G359" s="35" t="s">
        <v>1733</v>
      </c>
      <c r="J359" t="str">
        <f t="shared" si="7"/>
        <v>new StyleEntry{ Type=WdStyleType.wdStyleTypeTable, OrigName="List Table 1 Light - Accent 5", LocalName="Tabela listy 1 — jasna — akcent 5" },</v>
      </c>
    </row>
    <row r="360" spans="1:10">
      <c r="A360" s="32">
        <v>-359</v>
      </c>
      <c r="B360" s="32" t="s">
        <v>738</v>
      </c>
      <c r="C360" s="32" t="s">
        <v>304</v>
      </c>
      <c r="D360" s="33" t="s">
        <v>1734</v>
      </c>
      <c r="E360" s="34" t="s">
        <v>1735</v>
      </c>
      <c r="F360" s="34" t="s">
        <v>1736</v>
      </c>
      <c r="G360" s="35" t="s">
        <v>1737</v>
      </c>
      <c r="J360" t="str">
        <f t="shared" si="7"/>
        <v>new StyleEntry{ Type=WdStyleType.wdStyleTypeTable, OrigName="List Table 2 - Accent 5", LocalName="Tabela listy 2 — akcent 5" },</v>
      </c>
    </row>
    <row r="361" spans="1:10">
      <c r="A361" s="32">
        <v>-360</v>
      </c>
      <c r="B361" s="32" t="s">
        <v>738</v>
      </c>
      <c r="C361" s="32" t="s">
        <v>304</v>
      </c>
      <c r="D361" s="33" t="s">
        <v>1738</v>
      </c>
      <c r="E361" s="34" t="s">
        <v>1739</v>
      </c>
      <c r="F361" s="34" t="s">
        <v>1740</v>
      </c>
      <c r="G361" s="35" t="s">
        <v>1741</v>
      </c>
      <c r="J361" t="str">
        <f t="shared" si="7"/>
        <v>new StyleEntry{ Type=WdStyleType.wdStyleTypeTable, OrigName="List Table 3 - Accent 5", LocalName="Tabela listy 3 — akcent 5" },</v>
      </c>
    </row>
    <row r="362" spans="1:10">
      <c r="A362" s="32">
        <v>-361</v>
      </c>
      <c r="B362" s="32" t="s">
        <v>738</v>
      </c>
      <c r="C362" s="32" t="s">
        <v>304</v>
      </c>
      <c r="D362" s="33" t="s">
        <v>1742</v>
      </c>
      <c r="E362" s="34" t="s">
        <v>1743</v>
      </c>
      <c r="F362" s="34" t="s">
        <v>1744</v>
      </c>
      <c r="G362" s="35" t="s">
        <v>1745</v>
      </c>
      <c r="J362" t="str">
        <f t="shared" si="7"/>
        <v>new StyleEntry{ Type=WdStyleType.wdStyleTypeTable, OrigName="List Table 4 - Accent 5", LocalName="Tabela listy 4 — akcent 5" },</v>
      </c>
    </row>
    <row r="363" spans="1:10">
      <c r="A363" s="32">
        <v>-362</v>
      </c>
      <c r="B363" s="32" t="s">
        <v>738</v>
      </c>
      <c r="C363" s="32" t="s">
        <v>304</v>
      </c>
      <c r="D363" s="33" t="s">
        <v>1746</v>
      </c>
      <c r="E363" s="34" t="s">
        <v>1747</v>
      </c>
      <c r="F363" s="34" t="s">
        <v>1748</v>
      </c>
      <c r="G363" s="35" t="s">
        <v>1749</v>
      </c>
      <c r="J363" t="str">
        <f t="shared" si="7"/>
        <v>new StyleEntry{ Type=WdStyleType.wdStyleTypeTable, OrigName="List Table 5 Dark - Accent 5", LocalName="Tabela listy 5 — ciemna — akcent 5" },</v>
      </c>
    </row>
    <row r="364" spans="1:10">
      <c r="A364" s="32">
        <v>-363</v>
      </c>
      <c r="B364" s="32" t="s">
        <v>738</v>
      </c>
      <c r="C364" s="32" t="s">
        <v>304</v>
      </c>
      <c r="D364" s="33" t="s">
        <v>1750</v>
      </c>
      <c r="E364" s="34" t="s">
        <v>1751</v>
      </c>
      <c r="F364" s="34" t="s">
        <v>1752</v>
      </c>
      <c r="G364" s="35" t="s">
        <v>1753</v>
      </c>
      <c r="J364" t="str">
        <f t="shared" si="7"/>
        <v>new StyleEntry{ Type=WdStyleType.wdStyleTypeTable, OrigName="List Table 6 Colorful - Accent 5", LocalName="Tabela listy 6 — kolorowa — akcent 5" },</v>
      </c>
    </row>
    <row r="365" spans="1:10">
      <c r="A365" s="32">
        <v>-364</v>
      </c>
      <c r="B365" s="32" t="s">
        <v>738</v>
      </c>
      <c r="C365" s="32" t="s">
        <v>304</v>
      </c>
      <c r="D365" s="33" t="s">
        <v>1754</v>
      </c>
      <c r="E365" s="34" t="s">
        <v>1755</v>
      </c>
      <c r="F365" s="34" t="s">
        <v>1756</v>
      </c>
      <c r="G365" s="35" t="s">
        <v>1757</v>
      </c>
      <c r="J365" t="str">
        <f t="shared" si="7"/>
        <v>new StyleEntry{ Type=WdStyleType.wdStyleTypeTable, OrigName="List Table 7 Colorful - Accent 5", LocalName="Tabela listy 7 — kolorowa — akcent 5" },</v>
      </c>
    </row>
    <row r="366" spans="1:10">
      <c r="A366" s="32">
        <v>-365</v>
      </c>
      <c r="B366" s="32" t="s">
        <v>738</v>
      </c>
      <c r="C366" s="32" t="s">
        <v>304</v>
      </c>
      <c r="D366" s="33" t="s">
        <v>1758</v>
      </c>
      <c r="E366" s="34" t="s">
        <v>1759</v>
      </c>
      <c r="F366" s="34" t="s">
        <v>1760</v>
      </c>
      <c r="G366" s="35" t="s">
        <v>1761</v>
      </c>
      <c r="J366" t="str">
        <f t="shared" si="7"/>
        <v>new StyleEntry{ Type=WdStyleType.wdStyleTypeTable, OrigName="List Table 1 Light - Accent 6", LocalName="Tabela listy 1 — jasna — akcent 6" },</v>
      </c>
    </row>
    <row r="367" spans="1:10">
      <c r="A367" s="32">
        <v>-366</v>
      </c>
      <c r="B367" s="32" t="s">
        <v>738</v>
      </c>
      <c r="C367" s="32" t="s">
        <v>304</v>
      </c>
      <c r="D367" s="33" t="s">
        <v>1762</v>
      </c>
      <c r="E367" s="34" t="s">
        <v>1763</v>
      </c>
      <c r="F367" s="34" t="s">
        <v>1764</v>
      </c>
      <c r="G367" s="35" t="s">
        <v>1765</v>
      </c>
      <c r="J367" t="str">
        <f t="shared" si="7"/>
        <v>new StyleEntry{ Type=WdStyleType.wdStyleTypeTable, OrigName="List Table 2 - Accent 6", LocalName="Tabela listy 2 — akcent 6" },</v>
      </c>
    </row>
    <row r="368" spans="1:10">
      <c r="A368" s="32">
        <v>-367</v>
      </c>
      <c r="B368" s="32" t="s">
        <v>738</v>
      </c>
      <c r="C368" s="32" t="s">
        <v>304</v>
      </c>
      <c r="D368" s="33" t="s">
        <v>1766</v>
      </c>
      <c r="E368" s="34" t="s">
        <v>1767</v>
      </c>
      <c r="F368" s="34" t="s">
        <v>1768</v>
      </c>
      <c r="G368" s="35" t="s">
        <v>1769</v>
      </c>
      <c r="J368" t="str">
        <f t="shared" si="7"/>
        <v>new StyleEntry{ Type=WdStyleType.wdStyleTypeTable, OrigName="List Table 3 - Accent 6", LocalName="Tabela listy 3 — akcent 6" },</v>
      </c>
    </row>
    <row r="369" spans="1:10">
      <c r="A369" s="32">
        <v>-368</v>
      </c>
      <c r="B369" s="32" t="s">
        <v>738</v>
      </c>
      <c r="C369" s="32" t="s">
        <v>304</v>
      </c>
      <c r="D369" s="33" t="s">
        <v>1770</v>
      </c>
      <c r="E369" s="34" t="s">
        <v>1771</v>
      </c>
      <c r="F369" s="34" t="s">
        <v>1772</v>
      </c>
      <c r="G369" s="35" t="s">
        <v>1773</v>
      </c>
      <c r="J369" t="str">
        <f t="shared" si="7"/>
        <v>new StyleEntry{ Type=WdStyleType.wdStyleTypeTable, OrigName="List Table 4 - Accent 6", LocalName="Tabela listy 4 — akcent 6" },</v>
      </c>
    </row>
    <row r="370" spans="1:10">
      <c r="A370" s="32">
        <v>-369</v>
      </c>
      <c r="B370" s="32" t="s">
        <v>738</v>
      </c>
      <c r="C370" s="32" t="s">
        <v>304</v>
      </c>
      <c r="D370" s="33" t="s">
        <v>1774</v>
      </c>
      <c r="E370" s="34" t="s">
        <v>1775</v>
      </c>
      <c r="F370" s="34" t="s">
        <v>1776</v>
      </c>
      <c r="G370" s="35" t="s">
        <v>1777</v>
      </c>
      <c r="J370" t="str">
        <f t="shared" si="7"/>
        <v>new StyleEntry{ Type=WdStyleType.wdStyleTypeTable, OrigName="List Table 5 Dark - Accent 6", LocalName="Tabela listy 5 — ciemna — akcent 6" },</v>
      </c>
    </row>
    <row r="371" spans="1:10">
      <c r="A371" s="32">
        <v>-370</v>
      </c>
      <c r="B371" s="32" t="s">
        <v>738</v>
      </c>
      <c r="C371" s="32" t="s">
        <v>304</v>
      </c>
      <c r="D371" s="33" t="s">
        <v>1778</v>
      </c>
      <c r="E371" s="34" t="s">
        <v>1779</v>
      </c>
      <c r="F371" s="34" t="s">
        <v>1780</v>
      </c>
      <c r="G371" s="35" t="s">
        <v>1781</v>
      </c>
      <c r="J371" t="str">
        <f t="shared" si="7"/>
        <v>new StyleEntry{ Type=WdStyleType.wdStyleTypeTable, OrigName="List Table 6 Colorful - Accent 6", LocalName="Tabela listy 6 — kolorowa — akcent 6" },</v>
      </c>
    </row>
    <row r="372" spans="1:10">
      <c r="A372" s="32">
        <v>-371</v>
      </c>
      <c r="B372" s="32" t="s">
        <v>738</v>
      </c>
      <c r="C372" s="32" t="s">
        <v>304</v>
      </c>
      <c r="D372" s="33" t="s">
        <v>1782</v>
      </c>
      <c r="E372" s="34" t="s">
        <v>1783</v>
      </c>
      <c r="F372" s="34" t="s">
        <v>1784</v>
      </c>
      <c r="G372" s="35" t="s">
        <v>1785</v>
      </c>
      <c r="J372" t="str">
        <f t="shared" si="7"/>
        <v>new StyleEntry{ Type=WdStyleType.wdStyleTypeTable, OrigName="List Table 7 Colorful - Accent 6", LocalName="Tabela listy 7 — kolorowa — akcent 6" },</v>
      </c>
    </row>
    <row r="373" spans="1:10">
      <c r="A373" s="32">
        <v>-372</v>
      </c>
      <c r="B373" s="32" t="s">
        <v>738</v>
      </c>
      <c r="C373" s="32" t="s">
        <v>532</v>
      </c>
      <c r="D373" s="33" t="s">
        <v>1786</v>
      </c>
      <c r="E373" s="34" t="s">
        <v>1787</v>
      </c>
      <c r="F373" s="34" t="s">
        <v>1787</v>
      </c>
      <c r="G373" s="35" t="s">
        <v>1786</v>
      </c>
      <c r="J373" t="str">
        <f t="shared" si="7"/>
        <v>new StyleEntry{ Type=WdStyleType.wdStyleTypeCharacter, OrigName="Mention", LocalName="Wzmianka" },</v>
      </c>
    </row>
    <row r="374" spans="1:10">
      <c r="A374" s="32">
        <v>-373</v>
      </c>
      <c r="B374" s="32" t="s">
        <v>738</v>
      </c>
      <c r="C374" s="32" t="s">
        <v>532</v>
      </c>
      <c r="D374" s="33" t="s">
        <v>1788</v>
      </c>
      <c r="E374" s="34" t="s">
        <v>1789</v>
      </c>
      <c r="F374" s="34" t="s">
        <v>1790</v>
      </c>
      <c r="G374" s="35" t="s">
        <v>1788</v>
      </c>
      <c r="J374" t="str">
        <f t="shared" si="7"/>
        <v>new StyleEntry{ Type=WdStyleType.wdStyleTypeCharacter, OrigName="Smart Hyperlink", LocalName="Inteligentny hiperlink" },</v>
      </c>
    </row>
    <row r="375" spans="1:10">
      <c r="A375" s="32">
        <v>-374</v>
      </c>
      <c r="B375" s="32" t="s">
        <v>738</v>
      </c>
      <c r="C375" s="32" t="s">
        <v>532</v>
      </c>
      <c r="D375" s="33" t="s">
        <v>1791</v>
      </c>
      <c r="E375" s="34" t="s">
        <v>1792</v>
      </c>
      <c r="F375" s="34" t="s">
        <v>1792</v>
      </c>
      <c r="G375" s="35" t="s">
        <v>1791</v>
      </c>
      <c r="J375" t="str">
        <f t="shared" si="7"/>
        <v>new StyleEntry{ Type=WdStyleType.wdStyleTypeCharacter, OrigName="Hashtag", LocalName="Hasztag" },</v>
      </c>
    </row>
    <row r="376" spans="1:10">
      <c r="A376" s="32">
        <v>-375</v>
      </c>
      <c r="B376" s="32" t="s">
        <v>738</v>
      </c>
      <c r="C376" s="32" t="s">
        <v>532</v>
      </c>
      <c r="D376" s="33" t="s">
        <v>1793</v>
      </c>
      <c r="E376" s="34" t="s">
        <v>1794</v>
      </c>
      <c r="F376" s="34" t="s">
        <v>1795</v>
      </c>
      <c r="G376" s="35" t="s">
        <v>1793</v>
      </c>
      <c r="J376" t="str">
        <f t="shared" si="7"/>
        <v>new StyleEntry{ Type=WdStyleType.wdStyleTypeCharacter, OrigName="Unresolved Mention", LocalName="Nierozpoznana wzmianka" },</v>
      </c>
    </row>
    <row r="377" spans="1:10">
      <c r="A377" s="32">
        <v>-376</v>
      </c>
      <c r="B377" s="32" t="s">
        <v>738</v>
      </c>
      <c r="C377" s="32" t="s">
        <v>532</v>
      </c>
      <c r="D377" s="33" t="s">
        <v>1796</v>
      </c>
      <c r="E377" s="34" t="s">
        <v>1797</v>
      </c>
      <c r="F377" s="34" t="s">
        <v>1798</v>
      </c>
      <c r="G377" s="35" t="s">
        <v>1799</v>
      </c>
      <c r="J377" t="str">
        <f t="shared" si="7"/>
        <v>new StyleEntry{ Type=WdStyleType.wdStyleTypeCharacter, OrigName="SmartLink", LocalName="Inteligentny link" },</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A0C2-41F5-4713-AE95-1312EBE0034A}">
  <dimension ref="A1:C4"/>
  <sheetViews>
    <sheetView workbookViewId="0">
      <selection activeCell="B13" sqref="B13"/>
    </sheetView>
  </sheetViews>
  <sheetFormatPr defaultRowHeight="15"/>
  <cols>
    <col min="1" max="2" width="29" customWidth="1"/>
  </cols>
  <sheetData>
    <row r="1" spans="1:3">
      <c r="A1" s="40" t="s">
        <v>1804</v>
      </c>
      <c r="B1" s="40" t="s">
        <v>0</v>
      </c>
      <c r="C1" s="42" t="s">
        <v>1807</v>
      </c>
    </row>
    <row r="2" spans="1:3">
      <c r="A2" s="41" t="s">
        <v>1805</v>
      </c>
      <c r="B2" s="41" t="s">
        <v>1805</v>
      </c>
      <c r="C2" s="41" t="s">
        <v>1809</v>
      </c>
    </row>
    <row r="3" spans="1:3">
      <c r="A3" s="41" t="s">
        <v>1804</v>
      </c>
      <c r="B3" s="41" t="s">
        <v>1811</v>
      </c>
      <c r="C3" t="s">
        <v>1810</v>
      </c>
    </row>
    <row r="4" spans="1:3">
      <c r="A4" s="41" t="s">
        <v>1806</v>
      </c>
      <c r="B4" s="41" t="s">
        <v>9</v>
      </c>
      <c r="C4" s="17" t="s">
        <v>1812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0DE81-F6CD-45AE-BD1A-03BC0AFF0ACD}">
  <dimension ref="A1:C14"/>
  <sheetViews>
    <sheetView topLeftCell="A3" workbookViewId="0">
      <selection activeCell="A3" sqref="A1:XFD1048576"/>
    </sheetView>
  </sheetViews>
  <sheetFormatPr defaultRowHeight="15"/>
  <cols>
    <col min="1" max="1" width="22.7109375" style="3" customWidth="1"/>
    <col min="2" max="2" width="22.85546875" style="3" customWidth="1"/>
    <col min="3" max="3" width="47" style="4" customWidth="1"/>
    <col min="4" max="16384" width="9.140625" style="3"/>
  </cols>
  <sheetData>
    <row r="1" spans="1:3">
      <c r="A1" s="43" t="s">
        <v>1804</v>
      </c>
      <c r="B1" s="44" t="s">
        <v>0</v>
      </c>
      <c r="C1" s="45" t="s">
        <v>1807</v>
      </c>
    </row>
    <row r="2" spans="1:3" ht="45">
      <c r="A2" s="47" t="s">
        <v>1813</v>
      </c>
      <c r="B2" s="25" t="s">
        <v>1825</v>
      </c>
      <c r="C2" s="4" t="s">
        <v>1826</v>
      </c>
    </row>
    <row r="3" spans="1:3" ht="30">
      <c r="A3" s="47" t="s">
        <v>285</v>
      </c>
      <c r="B3" s="3" t="s">
        <v>285</v>
      </c>
      <c r="C3" s="46" t="s">
        <v>1827</v>
      </c>
    </row>
    <row r="4" spans="1:3" ht="30">
      <c r="A4" s="47" t="s">
        <v>1814</v>
      </c>
      <c r="B4" s="3" t="s">
        <v>1808</v>
      </c>
      <c r="C4" s="4" t="s">
        <v>1828</v>
      </c>
    </row>
    <row r="5" spans="1:3" ht="30">
      <c r="A5" s="47" t="s">
        <v>1815</v>
      </c>
      <c r="B5" s="3" t="s">
        <v>1811</v>
      </c>
      <c r="C5" s="4" t="s">
        <v>1829</v>
      </c>
    </row>
    <row r="6" spans="1:3" ht="240">
      <c r="A6" s="47" t="s">
        <v>1816</v>
      </c>
      <c r="B6" s="3" t="s">
        <v>1811</v>
      </c>
      <c r="C6" s="4" t="s">
        <v>1830</v>
      </c>
    </row>
    <row r="7" spans="1:3" ht="30">
      <c r="A7" s="47" t="s">
        <v>1817</v>
      </c>
      <c r="B7" s="3" t="s">
        <v>1811</v>
      </c>
      <c r="C7" s="4" t="s">
        <v>1831</v>
      </c>
    </row>
    <row r="8" spans="1:3">
      <c r="A8" s="47" t="s">
        <v>1818</v>
      </c>
      <c r="B8" s="25" t="s">
        <v>1832</v>
      </c>
      <c r="C8" s="3" t="s">
        <v>1833</v>
      </c>
    </row>
    <row r="9" spans="1:3" ht="30">
      <c r="A9" s="47" t="s">
        <v>1819</v>
      </c>
      <c r="B9" s="47" t="s">
        <v>1835</v>
      </c>
      <c r="C9" s="46" t="s">
        <v>1834</v>
      </c>
    </row>
    <row r="10" spans="1:3" ht="45">
      <c r="A10" s="47" t="s">
        <v>1820</v>
      </c>
      <c r="B10" s="3" t="s">
        <v>1836</v>
      </c>
      <c r="C10" s="4" t="s">
        <v>1837</v>
      </c>
    </row>
    <row r="11" spans="1:3" ht="30">
      <c r="A11" s="47" t="s">
        <v>1821</v>
      </c>
      <c r="B11" s="3" t="s">
        <v>1808</v>
      </c>
      <c r="C11" s="4" t="s">
        <v>1838</v>
      </c>
    </row>
    <row r="12" spans="1:3" ht="90">
      <c r="A12" s="47" t="s">
        <v>1822</v>
      </c>
      <c r="B12" s="3" t="s">
        <v>98</v>
      </c>
      <c r="C12" s="4" t="s">
        <v>1839</v>
      </c>
    </row>
    <row r="13" spans="1:3" ht="45">
      <c r="A13" s="47" t="s">
        <v>1823</v>
      </c>
      <c r="B13" s="3" t="s">
        <v>98</v>
      </c>
      <c r="C13" s="4" t="s">
        <v>1840</v>
      </c>
    </row>
    <row r="14" spans="1:3" ht="30">
      <c r="A14" s="47" t="s">
        <v>1824</v>
      </c>
      <c r="B14" s="3" t="s">
        <v>1842</v>
      </c>
      <c r="C14" s="4" t="s">
        <v>1841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4A446-7183-4079-908A-0527229F8E7A}">
  <dimension ref="A1:G28"/>
  <sheetViews>
    <sheetView workbookViewId="0">
      <selection activeCell="G2" sqref="G2"/>
    </sheetView>
  </sheetViews>
  <sheetFormatPr defaultRowHeight="15"/>
  <cols>
    <col min="1" max="1" width="9.140625" style="3"/>
    <col min="2" max="2" width="24.42578125" style="3" customWidth="1"/>
    <col min="3" max="3" width="27.5703125" style="3" customWidth="1"/>
    <col min="4" max="4" width="22" style="3" customWidth="1"/>
    <col min="5" max="5" width="9.140625" style="3"/>
    <col min="6" max="6" width="32.28515625" style="4" customWidth="1"/>
    <col min="7" max="7" width="55.85546875" style="3" customWidth="1"/>
    <col min="8" max="16384" width="9.140625" style="3"/>
  </cols>
  <sheetData>
    <row r="1" spans="1:7">
      <c r="A1" s="19" t="s">
        <v>364</v>
      </c>
      <c r="B1" s="19" t="s">
        <v>247</v>
      </c>
      <c r="C1" s="19" t="s">
        <v>0</v>
      </c>
      <c r="D1" s="19" t="s">
        <v>248</v>
      </c>
      <c r="E1" s="20" t="s">
        <v>363</v>
      </c>
      <c r="F1" s="21" t="s">
        <v>2</v>
      </c>
      <c r="G1" s="19" t="s">
        <v>310</v>
      </c>
    </row>
    <row r="2" spans="1:7" ht="75">
      <c r="A2" s="3">
        <v>4</v>
      </c>
      <c r="B2" s="3" t="s">
        <v>0</v>
      </c>
      <c r="C2" s="3" t="s">
        <v>280</v>
      </c>
      <c r="D2" s="3" t="s">
        <v>266</v>
      </c>
      <c r="E2" s="22" t="s">
        <v>251</v>
      </c>
      <c r="F2" s="4" t="s">
        <v>281</v>
      </c>
      <c r="G2" s="27" t="str">
        <f t="shared" ref="G2:G28" si="0" xml:space="preserve"> "/// &lt;summary&gt; " &amp;CHAR(10) &amp; "/// "&amp;F2 &amp;CHAR(10) &amp; "///&lt;/summary&gt; " &amp;CHAR(10) &amp; C2 &amp; " " &amp; B2 &amp; "{ get; set; }" &amp; CHAR(10)</f>
        <v xml:space="preserve">/// &lt;summary&gt; 
/// Returns the style type.
///&lt;/summary&gt; 
WdStyleType Type{ get; set; }
</v>
      </c>
    </row>
    <row r="3" spans="1:7" ht="90">
      <c r="A3" s="3">
        <v>5</v>
      </c>
      <c r="B3" s="3" t="s">
        <v>1801</v>
      </c>
      <c r="C3" s="3" t="s">
        <v>101</v>
      </c>
      <c r="D3" s="3" t="s">
        <v>266</v>
      </c>
      <c r="E3" s="22" t="s">
        <v>249</v>
      </c>
      <c r="F3" s="4" t="s">
        <v>1802</v>
      </c>
      <c r="G3" s="27" t="str">
        <f t="shared" si="0"/>
        <v xml:space="preserve">/// &lt;summary&gt; 
/// Returns the name of a built-in style in the language of the user. 
///&lt;/summary&gt; 
String OrigName{ get; set; }
</v>
      </c>
    </row>
    <row r="4" spans="1:7" ht="105">
      <c r="A4" s="3">
        <v>6</v>
      </c>
      <c r="B4" s="3" t="s">
        <v>277</v>
      </c>
      <c r="C4" s="3" t="s">
        <v>101</v>
      </c>
      <c r="D4" s="3" t="s">
        <v>266</v>
      </c>
      <c r="E4" s="22" t="s">
        <v>249</v>
      </c>
      <c r="F4" s="4" t="s">
        <v>1803</v>
      </c>
      <c r="G4" s="27" t="str">
        <f t="shared" si="0"/>
        <v xml:space="preserve">/// &lt;summary&gt; 
/// Returns the name of a style in the language of the user. Setting this property renames a user-defined style or adds an alias to a built-in style.
///&lt;/summary&gt; 
String NameLocal{ get; set; }
</v>
      </c>
    </row>
    <row r="5" spans="1:7" ht="165">
      <c r="A5" s="3">
        <v>7</v>
      </c>
      <c r="B5" s="3" t="s">
        <v>265</v>
      </c>
      <c r="C5" s="3" t="s">
        <v>4</v>
      </c>
      <c r="D5" s="3" t="s">
        <v>266</v>
      </c>
      <c r="E5" s="22" t="s">
        <v>249</v>
      </c>
      <c r="F5" s="4" t="s">
        <v>267</v>
      </c>
      <c r="G5" s="27" t="str">
        <f t="shared" si="0"/>
        <v xml:space="preserve">/// &lt;summary&gt; 
/// Returns or sets an existing style on which you can base the formatting of another style. To set the BaseStyle property, specify either the local name of the base style, an integer or a wdBuiltinStyle constant, or an object that represents the base style. For a list of the wdBuiltinStyle constants, see the Style property for the object that you want to set.
///&lt;/summary&gt; 
Variant BaseStyle{ get; set; }
</v>
      </c>
    </row>
    <row r="6" spans="1:7" ht="105">
      <c r="A6" s="3">
        <v>8</v>
      </c>
      <c r="B6" s="3" t="s">
        <v>269</v>
      </c>
      <c r="C6" s="3" t="s">
        <v>9</v>
      </c>
      <c r="D6" s="3" t="s">
        <v>266</v>
      </c>
      <c r="E6" s="22" t="s">
        <v>251</v>
      </c>
      <c r="F6" s="4" t="s">
        <v>270</v>
      </c>
      <c r="G6" s="27" t="str">
        <f t="shared" si="0"/>
        <v xml:space="preserve">/// &lt;summary&gt; 
/// Returns a Boolean that represents whether a style is a linked style that can be used for both paragraph and character formatting.
///&lt;/summary&gt; 
Boolean Linked{ get; set; }
</v>
      </c>
    </row>
    <row r="7" spans="1:7" ht="90">
      <c r="A7" s="3">
        <v>9</v>
      </c>
      <c r="B7" s="3" t="s">
        <v>271</v>
      </c>
      <c r="C7" s="3" t="s">
        <v>4</v>
      </c>
      <c r="D7" s="3" t="s">
        <v>266</v>
      </c>
      <c r="E7" s="22" t="s">
        <v>251</v>
      </c>
      <c r="F7" s="4" t="s">
        <v>272</v>
      </c>
      <c r="G7" s="27" t="str">
        <f t="shared" si="0"/>
        <v xml:space="preserve">/// &lt;summary&gt; 
/// Sets or returns a Variant that represents a link between a paragraph and a character style.
///&lt;/summary&gt; 
Variant LinkStyle{ get; set; }
</v>
      </c>
    </row>
    <row r="8" spans="1:7" ht="195">
      <c r="B8" s="3" t="s">
        <v>254</v>
      </c>
      <c r="C8" s="3" t="s">
        <v>9</v>
      </c>
      <c r="D8" s="3" t="s">
        <v>255</v>
      </c>
      <c r="E8" s="22" t="s">
        <v>249</v>
      </c>
      <c r="F8" s="23" t="s">
        <v>256</v>
      </c>
      <c r="G8" s="27" t="str">
        <f t="shared" si="0"/>
        <v xml:space="preserve">/// &lt;summary&gt; 
/// True if the style is automatically redefined based on the selection. If the AutomaticallyUpdate property is set to False, Microsoft Word prompts for confirmation before redefining the style based on the selection. A style can be redefined when it is applied to a selection that has the same style but different manual formatting. The AutomaticallyUpdate property applies to paragraph styles only.
///&lt;/summary&gt; 
Boolean AutomaticallyUpdate{ get; set; }
</v>
      </c>
    </row>
    <row r="9" spans="1:7" ht="195">
      <c r="B9" s="3" t="s">
        <v>257</v>
      </c>
      <c r="C9" s="3" t="s">
        <v>4</v>
      </c>
      <c r="D9" s="3" t="s">
        <v>255</v>
      </c>
      <c r="E9" s="22" t="s">
        <v>249</v>
      </c>
      <c r="F9" s="4" t="s">
        <v>258</v>
      </c>
      <c r="G9" s="27" t="str">
        <f t="shared" si="0"/>
        <v xml:space="preserve">/// &lt;summary&gt; 
/// Returns or sets the style to be applied automatically to a new paragraph that is inserted after a paragraph formatted with the specified style. You can set the NextParagraphStyle property by using the local name of the style, an integer or a WdBuiltinStyle constant, or an object that represents the next style. For a list of the WdBuiltinStyle constants, see the Style property for the object that you want to set.
///&lt;/summary&gt; 
Variant NextParagraphStyle{ get; set; }
</v>
      </c>
    </row>
    <row r="10" spans="1:7" ht="90">
      <c r="B10" s="3" t="s">
        <v>259</v>
      </c>
      <c r="C10" s="3" t="s">
        <v>252</v>
      </c>
      <c r="D10" s="3" t="s">
        <v>255</v>
      </c>
      <c r="E10" s="22" t="s">
        <v>249</v>
      </c>
      <c r="F10" s="23" t="s">
        <v>260</v>
      </c>
      <c r="G10" s="27" t="str">
        <f t="shared" si="0"/>
        <v xml:space="preserve">/// &lt;summary&gt; 
/// True if the spelling and grammar checker ignores text formatted with this style.
///&lt;/summary&gt; 
Long NoProofing{ get; set; }
</v>
      </c>
    </row>
    <row r="11" spans="1:7" ht="105">
      <c r="B11" s="3" t="s">
        <v>261</v>
      </c>
      <c r="C11" s="3" t="s">
        <v>9</v>
      </c>
      <c r="D11" s="3" t="s">
        <v>255</v>
      </c>
      <c r="E11" s="22" t="s">
        <v>249</v>
      </c>
      <c r="F11" s="23" t="s">
        <v>262</v>
      </c>
      <c r="G11" s="27" t="str">
        <f t="shared" si="0"/>
        <v xml:space="preserve">/// &lt;summary&gt; 
/// True if the specified style is made visible as a recommended style in the Styles and in the Styles task pane in Word after it is used in the document.
///&lt;/summary&gt; 
Boolean UnhideWhenUsed{ get; set; }
</v>
      </c>
    </row>
    <row r="12" spans="1:7" ht="90">
      <c r="B12" s="3" t="s">
        <v>263</v>
      </c>
      <c r="C12" s="3" t="s">
        <v>9</v>
      </c>
      <c r="D12" s="3" t="s">
        <v>255</v>
      </c>
      <c r="E12" s="22" t="s">
        <v>249</v>
      </c>
      <c r="F12" s="23" t="s">
        <v>264</v>
      </c>
      <c r="G12" s="27" t="str">
        <f t="shared" si="0"/>
        <v xml:space="preserve">/// &lt;summary&gt; 
/// True if the specified style is visible as a recommended style in the Styles gallery and in the Styles task pane.
///&lt;/summary&gt; 
Boolean Visibility{ get; set; }
</v>
      </c>
    </row>
    <row r="13" spans="1:7" ht="90">
      <c r="B13" s="3" t="s">
        <v>300</v>
      </c>
      <c r="C13" s="3" t="s">
        <v>252</v>
      </c>
      <c r="D13" s="3" t="s">
        <v>255</v>
      </c>
      <c r="E13" s="22" t="s">
        <v>249</v>
      </c>
      <c r="F13" s="4" t="s">
        <v>301</v>
      </c>
      <c r="G13" s="27" t="str">
        <f t="shared" si="0"/>
        <v xml:space="preserve">/// &lt;summary&gt; 
/// Returns or sets a Long that represents the priority for sorting styles in the Styles task pane.
///&lt;/summary&gt; 
Long Priority{ get; set; }
</v>
      </c>
    </row>
    <row r="14" spans="1:7" ht="75">
      <c r="B14" s="3" t="s">
        <v>275</v>
      </c>
      <c r="C14" s="3" t="s">
        <v>9</v>
      </c>
      <c r="D14" s="3" t="s">
        <v>255</v>
      </c>
      <c r="E14" s="22" t="s">
        <v>249</v>
      </c>
      <c r="F14" s="23" t="s">
        <v>276</v>
      </c>
      <c r="G14" s="27" t="str">
        <f t="shared" si="0"/>
        <v xml:space="preserve">/// &lt;summary&gt; 
/// True if a style cannot be changed or edited.
///&lt;/summary&gt; 
Boolean Locked{ get; set; }
</v>
      </c>
    </row>
    <row r="15" spans="1:7" ht="90">
      <c r="B15" s="3" t="s">
        <v>278</v>
      </c>
      <c r="C15" s="3" t="s">
        <v>9</v>
      </c>
      <c r="D15" s="3" t="s">
        <v>255</v>
      </c>
      <c r="E15" s="22" t="s">
        <v>249</v>
      </c>
      <c r="F15" s="4" t="s">
        <v>279</v>
      </c>
      <c r="G15" s="27" t="str">
        <f t="shared" si="0"/>
        <v xml:space="preserve">/// &lt;summary&gt; 
/// Returns or sets a Boolean that represents whether the style corresponds to an available quick style.
///&lt;/summary&gt; 
Boolean QuickStyle{ get; set; }
</v>
      </c>
    </row>
    <row r="16" spans="1:7" ht="75">
      <c r="B16" s="3" t="s">
        <v>273</v>
      </c>
      <c r="C16" s="3" t="s">
        <v>252</v>
      </c>
      <c r="D16" s="3" t="s">
        <v>283</v>
      </c>
      <c r="E16" s="22" t="s">
        <v>251</v>
      </c>
      <c r="F16" s="4" t="s">
        <v>274</v>
      </c>
      <c r="G16" s="27" t="str">
        <f t="shared" si="0"/>
        <v xml:space="preserve">/// &lt;summary&gt; 
/// Returns the list level for the specified style.
///&lt;/summary&gt; 
Long ListLevelNumber{ get; set; }
</v>
      </c>
    </row>
    <row r="17" spans="2:7" ht="90">
      <c r="B17" s="3" t="s">
        <v>282</v>
      </c>
      <c r="C17" s="3" t="s">
        <v>282</v>
      </c>
      <c r="D17" s="3" t="s">
        <v>283</v>
      </c>
      <c r="E17" s="22" t="s">
        <v>251</v>
      </c>
      <c r="F17" s="4" t="s">
        <v>284</v>
      </c>
      <c r="G17" s="27" t="str">
        <f t="shared" si="0"/>
        <v xml:space="preserve">/// &lt;summary&gt; 
/// Returns a Borders collection that represents all the borders for the specified paragraph.
///&lt;/summary&gt; 
Borders Borders{ get; set; }
</v>
      </c>
    </row>
    <row r="18" spans="2:7" ht="90">
      <c r="B18" s="3" t="s">
        <v>285</v>
      </c>
      <c r="C18" s="3" t="s">
        <v>285</v>
      </c>
      <c r="D18" s="3" t="s">
        <v>283</v>
      </c>
      <c r="E18" s="22" t="s">
        <v>249</v>
      </c>
      <c r="F18" s="4" t="s">
        <v>286</v>
      </c>
      <c r="G18" s="27" t="str">
        <f t="shared" si="0"/>
        <v xml:space="preserve">/// &lt;summary&gt; 
/// Returns or sets a Font object that represents the character formatting of the specified object.
///&lt;/summary&gt; 
Font Font{ get; set; }
</v>
      </c>
    </row>
    <row r="19" spans="2:7" ht="90">
      <c r="B19" s="3" t="s">
        <v>287</v>
      </c>
      <c r="C19" s="3" t="s">
        <v>287</v>
      </c>
      <c r="D19" s="3" t="s">
        <v>283</v>
      </c>
      <c r="E19" s="22" t="s">
        <v>251</v>
      </c>
      <c r="F19" s="4" t="s">
        <v>288</v>
      </c>
      <c r="G19" s="27" t="str">
        <f t="shared" si="0"/>
        <v xml:space="preserve">/// &lt;summary&gt; 
/// Returns a Frame object that represents the frame formatting for the specified style.
///&lt;/summary&gt; 
Frame Frame{ get; set; }
</v>
      </c>
    </row>
    <row r="20" spans="2:7" ht="90">
      <c r="B20" s="3" t="s">
        <v>289</v>
      </c>
      <c r="C20" s="3" t="s">
        <v>290</v>
      </c>
      <c r="D20" s="3" t="s">
        <v>283</v>
      </c>
      <c r="E20" s="22" t="s">
        <v>249</v>
      </c>
      <c r="F20" s="4" t="s">
        <v>291</v>
      </c>
      <c r="G20" s="27" t="str">
        <f t="shared" si="0"/>
        <v xml:space="preserve">/// &lt;summary&gt; 
/// Returns or sets a WdLanguageID constant that represents the language for the specified range
///&lt;/summary&gt; 
WdLanguageID LanguageID{ get; set; }
</v>
      </c>
    </row>
    <row r="21" spans="2:7" ht="90">
      <c r="B21" s="3" t="s">
        <v>292</v>
      </c>
      <c r="C21" s="3" t="s">
        <v>290</v>
      </c>
      <c r="D21" s="3" t="s">
        <v>283</v>
      </c>
      <c r="E21" s="22" t="s">
        <v>249</v>
      </c>
      <c r="F21" s="4" t="s">
        <v>293</v>
      </c>
      <c r="G21" s="27" t="str">
        <f t="shared" si="0"/>
        <v xml:space="preserve">/// &lt;summary&gt; 
/// Returns or sets an East Asian language for the specified object. Read/write WdLanguageID.
///&lt;/summary&gt; 
WdLanguageID LanguageIDFarEast{ get; set; }
</v>
      </c>
    </row>
    <row r="22" spans="2:7" ht="90">
      <c r="B22" s="3" t="s">
        <v>294</v>
      </c>
      <c r="C22" s="3" t="s">
        <v>253</v>
      </c>
      <c r="D22" s="3" t="s">
        <v>283</v>
      </c>
      <c r="E22" s="22" t="s">
        <v>251</v>
      </c>
      <c r="F22" s="4" t="s">
        <v>295</v>
      </c>
      <c r="G22" s="27" t="str">
        <f t="shared" si="0"/>
        <v xml:space="preserve">/// &lt;summary&gt; 
/// Returns a ListTemplate object that represents the list formatting for the specified Style object.
///&lt;/summary&gt; 
Object ListTemplate{ get; set; }
</v>
      </c>
    </row>
    <row r="23" spans="2:7" ht="105">
      <c r="B23" s="3" t="s">
        <v>296</v>
      </c>
      <c r="C23" s="3" t="s">
        <v>9</v>
      </c>
      <c r="D23" s="3" t="s">
        <v>283</v>
      </c>
      <c r="E23" s="22" t="s">
        <v>249</v>
      </c>
      <c r="F23" s="23" t="s">
        <v>297</v>
      </c>
      <c r="G23" s="27" t="str">
        <f t="shared" si="0"/>
        <v xml:space="preserve">/// &lt;summary&gt; 
/// True for Microsoft Word to remove spacing between paragraphs that are formatted using the same style.
///&lt;/summary&gt; 
Boolean NoSpaceBetweenParagraphsOfSameStyle{ get; set; }
</v>
      </c>
    </row>
    <row r="24" spans="2:7" ht="90">
      <c r="B24" s="3" t="s">
        <v>298</v>
      </c>
      <c r="C24" s="3" t="s">
        <v>298</v>
      </c>
      <c r="D24" s="3" t="s">
        <v>283</v>
      </c>
      <c r="E24" s="22" t="s">
        <v>249</v>
      </c>
      <c r="F24" s="4" t="s">
        <v>299</v>
      </c>
      <c r="G24" s="27" t="str">
        <f t="shared" si="0"/>
        <v xml:space="preserve">/// &lt;summary&gt; 
/// Returns or sets a ParagraphFormat object that represents the formatting of the specified paragraph or paragraphs.
///&lt;/summary&gt; 
ParagraphFormat ParagraphFormat{ get; set; }
</v>
      </c>
    </row>
    <row r="25" spans="2:7" ht="90">
      <c r="B25" s="3" t="s">
        <v>302</v>
      </c>
      <c r="C25" s="3" t="s">
        <v>302</v>
      </c>
      <c r="D25" s="3" t="s">
        <v>283</v>
      </c>
      <c r="E25" s="22" t="s">
        <v>251</v>
      </c>
      <c r="F25" s="4" t="s">
        <v>303</v>
      </c>
      <c r="G25" s="27" t="str">
        <f t="shared" si="0"/>
        <v xml:space="preserve">/// &lt;summary&gt; 
/// Returns a Shading object that refers to the shading formatting for the specified object.
///&lt;/summary&gt; 
Shading Shading{ get; set; }
</v>
      </c>
    </row>
    <row r="26" spans="2:7" ht="90">
      <c r="B26" s="3" t="s">
        <v>304</v>
      </c>
      <c r="C26" s="3" t="s">
        <v>305</v>
      </c>
      <c r="D26" s="3" t="s">
        <v>283</v>
      </c>
      <c r="E26" s="22" t="s">
        <v>251</v>
      </c>
      <c r="F26" s="4" t="s">
        <v>306</v>
      </c>
      <c r="G26" s="27" t="str">
        <f t="shared" si="0"/>
        <v xml:space="preserve">/// &lt;summary&gt; 
/// Returns a TableStyle object representing properties that can be applied to a table using a table style.
///&lt;/summary&gt; 
TableStyle Table{ get; set; }
</v>
      </c>
    </row>
    <row r="27" spans="2:7" ht="120">
      <c r="B27" s="3" t="s">
        <v>2</v>
      </c>
      <c r="C27" s="3" t="s">
        <v>101</v>
      </c>
      <c r="D27" s="3" t="s">
        <v>308</v>
      </c>
      <c r="E27" s="22" t="s">
        <v>251</v>
      </c>
      <c r="F27" s="4" t="s">
        <v>268</v>
      </c>
      <c r="G27" s="27" t="str">
        <f t="shared" si="0"/>
        <v xml:space="preserve">/// &lt;summary&gt; 
/// Returns the description of the specified style. A typical example of a description for a style might be "Normal + Font: Arial, 12 pt, Bold, Italic, Space Before 12 pt After 3 pt, KeepWithNext, Level 2."
///&lt;/summary&gt; 
String Description{ get; set; }
</v>
      </c>
    </row>
    <row r="28" spans="2:7" ht="225">
      <c r="B28" s="3" t="s">
        <v>307</v>
      </c>
      <c r="C28" s="3" t="s">
        <v>9</v>
      </c>
      <c r="D28" s="3" t="s">
        <v>308</v>
      </c>
      <c r="E28" s="22" t="s">
        <v>251</v>
      </c>
      <c r="F28" s="23" t="s">
        <v>309</v>
      </c>
      <c r="G28" s="27" t="str">
        <f t="shared" si="0"/>
        <v xml:space="preserve">/// &lt;summary&gt; 
/// True if the specified style is a built-in style that has been modified or applied in the document or a new style that has been created in the document. The InUse property doesn't necessarily indicate whether the style is currently applied to any text in the document. For instance, if text that's been formatted with a style is deleted, the InUse property of the style remains True. For built-in styles that have never been used in the document, this property returns False.
///&lt;/summary&gt; 
Boolean InUse{ get; set; }
</v>
      </c>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2F49-1430-43F3-9501-8723D6E0A705}">
  <dimension ref="A1:G39"/>
  <sheetViews>
    <sheetView workbookViewId="0">
      <selection activeCell="F2" sqref="F2"/>
    </sheetView>
  </sheetViews>
  <sheetFormatPr defaultRowHeight="15"/>
  <cols>
    <col min="1" max="3" width="22.7109375" style="3" customWidth="1"/>
    <col min="4" max="4" width="19.28515625" style="3" customWidth="1"/>
    <col min="5" max="6" width="55.7109375" style="3" customWidth="1"/>
    <col min="7" max="16384" width="9.140625" style="3"/>
  </cols>
  <sheetData>
    <row r="1" spans="1:7">
      <c r="A1" s="1" t="s">
        <v>2142</v>
      </c>
      <c r="B1" s="1" t="s">
        <v>2143</v>
      </c>
      <c r="C1" s="1"/>
      <c r="D1" s="1" t="s">
        <v>2144</v>
      </c>
      <c r="E1" s="1" t="s">
        <v>2140</v>
      </c>
      <c r="F1" s="1" t="s">
        <v>310</v>
      </c>
      <c r="G1" s="1" t="s">
        <v>2145</v>
      </c>
    </row>
    <row r="2" spans="1:7" ht="75">
      <c r="A2" s="3" t="s">
        <v>1804</v>
      </c>
      <c r="B2" s="3" t="s">
        <v>101</v>
      </c>
      <c r="D2" s="3" t="s">
        <v>1895</v>
      </c>
      <c r="E2" s="3" t="s">
        <v>2146</v>
      </c>
      <c r="F2" s="50" t="str">
        <f t="shared" ref="F2:F39" si="0" xml:space="preserve"> "/// &lt;summary&gt; " &amp;CHAR(10) &amp; "/// "&amp;E2 &amp;CHAR(10) &amp; "///&lt;/summary&gt; " &amp;CHAR(10) &amp; B2 &amp; " " &amp; A2 &amp; "{ get; set; }" &amp; CHAR(10)</f>
        <v xml:space="preserve">/// &lt;summary&gt; 
/// Nazwa czcionki
///&lt;/summary&gt; 
String Name{ get; set; }
</v>
      </c>
      <c r="G2" s="3" t="s">
        <v>2191</v>
      </c>
    </row>
    <row r="3" spans="1:7" ht="75">
      <c r="A3" s="3" t="s">
        <v>1858</v>
      </c>
      <c r="B3" s="3" t="s">
        <v>101</v>
      </c>
      <c r="E3" s="3" t="s">
        <v>2147</v>
      </c>
      <c r="F3" s="50" t="str">
        <f t="shared" si="0"/>
        <v xml:space="preserve">/// &lt;summary&gt; 
/// Nazwa czcionki dla tekstu ASCII (o kodach od 0 do 127)
///&lt;/summary&gt; 
String NameAscii{ get; set; }
</v>
      </c>
    </row>
    <row r="4" spans="1:7" ht="75">
      <c r="A4" s="3" t="s">
        <v>1859</v>
      </c>
      <c r="B4" s="3" t="s">
        <v>101</v>
      </c>
      <c r="E4" s="3" t="s">
        <v>2148</v>
      </c>
      <c r="F4" s="50" t="str">
        <f t="shared" si="0"/>
        <v xml:space="preserve">/// &lt;summary&gt; 
/// Nazwa czcionki dla języków RTL
///&lt;/summary&gt; 
String NameBi{ get; set; }
</v>
      </c>
    </row>
    <row r="5" spans="1:7" ht="75">
      <c r="A5" s="3" t="s">
        <v>1860</v>
      </c>
      <c r="B5" s="3" t="s">
        <v>101</v>
      </c>
      <c r="E5" s="3" t="s">
        <v>2149</v>
      </c>
      <c r="F5" s="50" t="str">
        <f t="shared" si="0"/>
        <v xml:space="preserve">/// &lt;summary&gt; 
/// Nazwa czcionki dla języków wschodnioazjatyckich.
///&lt;/summary&gt; 
String NameFarEast{ get; set; }
</v>
      </c>
    </row>
    <row r="6" spans="1:7" ht="75">
      <c r="A6" s="3" t="s">
        <v>1861</v>
      </c>
      <c r="B6" s="3" t="s">
        <v>101</v>
      </c>
      <c r="E6" s="3" t="s">
        <v>2150</v>
      </c>
      <c r="F6" s="50" t="str">
        <f t="shared" si="0"/>
        <v xml:space="preserve">/// &lt;summary&gt; 
/// Nazwa dla o kodów od 128 do 155
///&lt;/summary&gt; 
String NameOther{ get; set; }
</v>
      </c>
    </row>
    <row r="7" spans="1:7" ht="34.5" customHeight="1">
      <c r="A7" s="3" t="s">
        <v>1865</v>
      </c>
      <c r="B7" s="3" t="s">
        <v>98</v>
      </c>
      <c r="D7" s="3" t="s">
        <v>1903</v>
      </c>
      <c r="E7" s="3" t="s">
        <v>2151</v>
      </c>
      <c r="F7" s="50" t="str">
        <f t="shared" si="0"/>
        <v xml:space="preserve">/// &lt;summary&gt; 
/// Rozmiar czcionki w punktach.
///&lt;/summary&gt; 
Single Size{ get; set; }
</v>
      </c>
      <c r="G7" s="3" t="s">
        <v>2152</v>
      </c>
    </row>
    <row r="8" spans="1:7" ht="75">
      <c r="A8" s="3" t="s">
        <v>1866</v>
      </c>
      <c r="B8" s="3" t="s">
        <v>98</v>
      </c>
      <c r="D8" s="3" t="s">
        <v>1904</v>
      </c>
      <c r="E8" s="3" t="s">
        <v>2153</v>
      </c>
      <c r="F8" s="50" t="str">
        <f t="shared" si="0"/>
        <v xml:space="preserve">/// &lt;summary&gt; 
/// Rozmiar czcionki w dla języków RTL
///&lt;/summary&gt; 
Single SizeBi{ get; set; }
</v>
      </c>
    </row>
    <row r="9" spans="1:7" ht="75">
      <c r="A9" s="3" t="s">
        <v>1844</v>
      </c>
      <c r="B9" s="3" t="s">
        <v>1836</v>
      </c>
      <c r="D9" s="3" t="s">
        <v>1880</v>
      </c>
      <c r="E9" s="3" t="s">
        <v>2154</v>
      </c>
      <c r="F9" s="50" t="str">
        <f t="shared" si="0"/>
        <v xml:space="preserve">/// &lt;summary&gt; 
/// Wytłuszczenie
///&lt;/summary&gt; 
bool? Bold{ get; set; }
</v>
      </c>
    </row>
    <row r="10" spans="1:7" ht="75">
      <c r="A10" s="3" t="s">
        <v>1845</v>
      </c>
      <c r="B10" s="3" t="s">
        <v>1836</v>
      </c>
      <c r="D10" s="3" t="s">
        <v>1881</v>
      </c>
      <c r="E10" s="3" t="s">
        <v>2155</v>
      </c>
      <c r="F10" s="50" t="str">
        <f t="shared" si="0"/>
        <v xml:space="preserve">/// &lt;summary&gt; 
/// Wytłuszczenie dla języków RTL
///&lt;/summary&gt; 
bool? BoldBi{ get; set; }
</v>
      </c>
    </row>
    <row r="11" spans="1:7" ht="75">
      <c r="A11" s="3" t="s">
        <v>1855</v>
      </c>
      <c r="B11" s="3" t="s">
        <v>1836</v>
      </c>
      <c r="D11" s="3" t="s">
        <v>1889</v>
      </c>
      <c r="E11" s="3" t="s">
        <v>2156</v>
      </c>
      <c r="F11" s="50" t="str">
        <f t="shared" si="0"/>
        <v xml:space="preserve">/// &lt;summary&gt; 
/// Pochylenie (kursywa)
///&lt;/summary&gt; 
bool? Italic{ get; set; }
</v>
      </c>
    </row>
    <row r="12" spans="1:7" ht="75">
      <c r="A12" s="3" t="s">
        <v>1856</v>
      </c>
      <c r="B12" s="3" t="s">
        <v>1836</v>
      </c>
      <c r="D12" s="3" t="s">
        <v>1890</v>
      </c>
      <c r="E12" s="3" t="s">
        <v>2157</v>
      </c>
      <c r="F12" s="50" t="str">
        <f t="shared" si="0"/>
        <v xml:space="preserve">/// &lt;summary&gt; 
/// Kursywa dla języków RTL
///&lt;/summary&gt; 
bool? ItalicBi{ get; set; }
</v>
      </c>
    </row>
    <row r="13" spans="1:7" ht="23.25" customHeight="1">
      <c r="A13" s="3" t="s">
        <v>1875</v>
      </c>
      <c r="B13" s="3" t="s">
        <v>1876</v>
      </c>
      <c r="D13" s="3" t="s">
        <v>1905</v>
      </c>
      <c r="E13" s="3" t="s">
        <v>2158</v>
      </c>
      <c r="F13" s="50" t="str">
        <f t="shared" si="0"/>
        <v xml:space="preserve">/// &lt;summary&gt; 
/// Podkreślenie
///&lt;/summary&gt; 
WdUnderline Underline{ get; set; }
</v>
      </c>
      <c r="G13" s="3" t="s">
        <v>2159</v>
      </c>
    </row>
    <row r="14" spans="1:7" ht="75">
      <c r="A14" s="3" t="s">
        <v>1877</v>
      </c>
      <c r="B14" s="3" t="s">
        <v>1878</v>
      </c>
      <c r="E14" s="3" t="s">
        <v>2160</v>
      </c>
      <c r="F14" s="50" t="str">
        <f t="shared" si="0"/>
        <v xml:space="preserve">/// &lt;summary&gt; 
/// Kolor podkreślenia
///&lt;/summary&gt; 
RGB UnderlineColor{ get; set; }
</v>
      </c>
    </row>
    <row r="15" spans="1:7" ht="90">
      <c r="A15" s="3" t="s">
        <v>1869</v>
      </c>
      <c r="B15" s="3" t="s">
        <v>1836</v>
      </c>
      <c r="D15" s="3" t="s">
        <v>1902</v>
      </c>
      <c r="E15" s="3" t="s">
        <v>2161</v>
      </c>
      <c r="F15" s="50" t="str">
        <f t="shared" si="0"/>
        <v xml:space="preserve">/// &lt;summary&gt; 
/// Przekreślenie pojedyncze. Wyklucza przekreślenie podwójne.
///&lt;/summary&gt; 
bool? StrikeThrough{ get; set; }
</v>
      </c>
    </row>
    <row r="16" spans="1:7" ht="90">
      <c r="A16" s="3" t="s">
        <v>2162</v>
      </c>
      <c r="B16" s="3" t="s">
        <v>1836</v>
      </c>
      <c r="D16" s="3" t="s">
        <v>1885</v>
      </c>
      <c r="E16" s="3" t="s">
        <v>2163</v>
      </c>
      <c r="F16" s="50" t="str">
        <f t="shared" si="0"/>
        <v xml:space="preserve">/// &lt;summary&gt; 
/// Przekreślenie podwójne. Wyklucza przekreślenie pojedyncze.
///&lt;/summary&gt; 
bool? DoubleStrike­­Through{ get; set; }
</v>
      </c>
    </row>
    <row r="17" spans="1:7" ht="75">
      <c r="A17" s="3" t="s">
        <v>1870</v>
      </c>
      <c r="B17" s="3" t="s">
        <v>1836</v>
      </c>
      <c r="D17" s="3" t="s">
        <v>1907</v>
      </c>
      <c r="E17" s="3" t="s">
        <v>2164</v>
      </c>
      <c r="F17" s="50" t="str">
        <f t="shared" si="0"/>
        <v xml:space="preserve">/// &lt;summary&gt; 
/// Indeksowanie dolne. Wyklucza indeksowanie górne.
///&lt;/summary&gt; 
bool? Subscript{ get; set; }
</v>
      </c>
      <c r="G17" s="3" t="s">
        <v>2165</v>
      </c>
    </row>
    <row r="18" spans="1:7" ht="75">
      <c r="A18" s="3" t="s">
        <v>1871</v>
      </c>
      <c r="B18" s="3" t="s">
        <v>1836</v>
      </c>
      <c r="E18" s="3" t="s">
        <v>2166</v>
      </c>
      <c r="F18" s="50" t="str">
        <f t="shared" si="0"/>
        <v xml:space="preserve">/// &lt;summary&gt; 
/// Indeksowanie górne. Wyklucza indeksowanie dolne.
///&lt;/summary&gt; 
bool? Superscript{ get; set; }
</v>
      </c>
    </row>
    <row r="19" spans="1:7" ht="90">
      <c r="A19" s="3" t="s">
        <v>1843</v>
      </c>
      <c r="B19" s="3" t="s">
        <v>1836</v>
      </c>
      <c r="D19" s="3" t="s">
        <v>1883</v>
      </c>
      <c r="E19" s="3" t="s">
        <v>2167</v>
      </c>
      <c r="F19" s="50" t="str">
        <f t="shared" si="0"/>
        <v xml:space="preserve">/// &lt;summary&gt; 
/// Wszystkie litery  wyświetlane jako wielkie. Wyklucza SmallCaps.
///&lt;/summary&gt; 
bool? AllCaps{ get; set; }
</v>
      </c>
    </row>
    <row r="20" spans="1:7" ht="90">
      <c r="A20" s="3" t="s">
        <v>1867</v>
      </c>
      <c r="B20" s="3" t="s">
        <v>1836</v>
      </c>
      <c r="D20" s="3" t="s">
        <v>1898</v>
      </c>
      <c r="E20" s="3" t="s">
        <v>2168</v>
      </c>
      <c r="F20" s="50" t="str">
        <f t="shared" si="0"/>
        <v xml:space="preserve">/// &lt;summary&gt; 
/// Małe litery wyświetlane jak wielkie ale nieco mniejsze. Wyklucza AllCaps.
///&lt;/summary&gt; 
bool? SmallCaps{ get; set; }
</v>
      </c>
    </row>
    <row r="21" spans="1:7" ht="75">
      <c r="A21" s="3" t="s">
        <v>1854</v>
      </c>
      <c r="B21" s="3" t="s">
        <v>1836</v>
      </c>
      <c r="D21" s="3" t="s">
        <v>1906</v>
      </c>
      <c r="E21" s="3" t="s">
        <v>2169</v>
      </c>
      <c r="F21" s="50" t="str">
        <f t="shared" si="0"/>
        <v xml:space="preserve">/// &lt;summary&gt; 
/// Tekst ukryty.
///&lt;/summary&gt; 
bool? Hidden{ get; set; }
</v>
      </c>
      <c r="G21" s="3" t="s">
        <v>2170</v>
      </c>
    </row>
    <row r="22" spans="1:7" ht="75">
      <c r="A22" s="3" t="s">
        <v>2141</v>
      </c>
      <c r="B22" s="3" t="s">
        <v>1836</v>
      </c>
      <c r="D22" s="3" t="s">
        <v>1909</v>
      </c>
      <c r="E22" s="3" t="s">
        <v>2171</v>
      </c>
      <c r="F22" s="50" t="str">
        <f t="shared" si="0"/>
        <v xml:space="preserve">/// &lt;summary&gt; 
/// Tekst ukryty na stronie Web.
///&lt;/summary&gt; 
bool? WebHidden{ get; set; }
</v>
      </c>
      <c r="G22" s="3" t="s">
        <v>2171</v>
      </c>
    </row>
    <row r="23" spans="1:7" ht="90">
      <c r="A23" s="3" t="s">
        <v>2194</v>
      </c>
      <c r="B23" s="3" t="s">
        <v>1836</v>
      </c>
      <c r="D23" s="3" t="s">
        <v>1901</v>
      </c>
      <c r="E23" s="51" t="s">
        <v>2195</v>
      </c>
      <c r="F23" s="50" t="str">
        <f t="shared" si="0"/>
        <v xml:space="preserve">/// &lt;summary&gt; 
/// Znak ukrytego akapitu nie jest używany do łamania tekstu.
///&lt;/summary&gt; 
bool? SpecHidden{ get; set; }
</v>
      </c>
      <c r="G23" s="3" t="s">
        <v>2172</v>
      </c>
    </row>
    <row r="24" spans="1:7" ht="105">
      <c r="A24" s="3" t="s">
        <v>1872</v>
      </c>
      <c r="B24" s="3" t="s">
        <v>1873</v>
      </c>
      <c r="D24" s="3" t="s">
        <v>1884</v>
      </c>
      <c r="E24" s="3" t="s">
        <v>2192</v>
      </c>
      <c r="F24" s="50" t="str">
        <f t="shared" si="0"/>
        <v xml:space="preserve">/// &lt;summary&gt; 
/// Podaje obiekt ColorFormat dla ustalenia koloru tekstu. Obiekt ColorFormat umożliwia ustawienie koloru dla tekstu, dla tła, dla linii, dla cienia i dla wytłoczenia.
///&lt;/summary&gt; 
ColorFormat TextColor{ get; set; }
</v>
      </c>
      <c r="G24" s="3" t="s">
        <v>2173</v>
      </c>
    </row>
    <row r="25" spans="1:7" ht="75">
      <c r="A25" s="3" t="s">
        <v>1846</v>
      </c>
      <c r="B25" s="3" t="s">
        <v>1847</v>
      </c>
      <c r="E25" s="3" t="s">
        <v>2174</v>
      </c>
      <c r="F25" s="50" t="str">
        <f t="shared" si="0"/>
        <v xml:space="preserve">/// &lt;summary&gt; 
/// Ustawia kolor indeksowany dla tekstu.
///&lt;/summary&gt; 
WdColorIndex ColorIndex{ get; set; }
</v>
      </c>
    </row>
    <row r="26" spans="1:7" ht="68.25" customHeight="1">
      <c r="A26" s="3" t="s">
        <v>1848</v>
      </c>
      <c r="B26" s="3" t="s">
        <v>1847</v>
      </c>
      <c r="D26" s="3" t="s">
        <v>1888</v>
      </c>
      <c r="E26" s="3" t="s">
        <v>2175</v>
      </c>
      <c r="F26" s="50" t="str">
        <f t="shared" si="0"/>
        <v xml:space="preserve">/// &lt;summary&gt; 
/// Ustawia kolor indeksowany dla tekstu w językach RTL.
///&lt;/summary&gt; 
WdColorIndex ColorIndexBi{ get; set; }
</v>
      </c>
      <c r="G26" s="3" t="s">
        <v>2193</v>
      </c>
    </row>
    <row r="27" spans="1:7" ht="90">
      <c r="A27" s="3" t="s">
        <v>1849</v>
      </c>
      <c r="B27" s="3" t="s">
        <v>1878</v>
      </c>
      <c r="E27" s="4" t="s">
        <v>2196</v>
      </c>
      <c r="F27" s="50" t="str">
        <f t="shared" si="0"/>
        <v xml:space="preserve">/// &lt;summary&gt; 
/// Ustala kolor znaków diakrytycznych. Działa, jeśli jest ustawiona opcja  UseDiacricticColor
///&lt;/summary&gt; 
RGB DiacriticColor{ get; set; }
</v>
      </c>
    </row>
    <row r="28" spans="1:7" ht="75">
      <c r="A28" s="3" t="s">
        <v>1868</v>
      </c>
      <c r="B28" s="3" t="s">
        <v>98</v>
      </c>
      <c r="D28" s="3" t="s">
        <v>1900</v>
      </c>
      <c r="E28" s="3" t="s">
        <v>2176</v>
      </c>
      <c r="F28" s="50" t="str">
        <f t="shared" si="0"/>
        <v xml:space="preserve">/// &lt;summary&gt; 
/// Ustala odstępy międzyznakowe w punktach
///&lt;/summary&gt; 
Single Spacing{ get; set; }
</v>
      </c>
    </row>
    <row r="29" spans="1:7" ht="105">
      <c r="A29" s="3" t="s">
        <v>1864</v>
      </c>
      <c r="B29" s="3" t="s">
        <v>252</v>
      </c>
      <c r="D29" s="3" t="s">
        <v>1908</v>
      </c>
      <c r="E29" s="3" t="s">
        <v>2177</v>
      </c>
      <c r="F29" s="50" t="str">
        <f t="shared" si="0"/>
        <v xml:space="preserve">/// &lt;summary&gt; 
/// Ustala poziome skalowanie czcionek w procentach. Czcionki mogą być zwężone lub rozszerzone. Zakres od 1 do 600.
///&lt;/summary&gt; 
Long Scaling{ get; set; }
</v>
      </c>
    </row>
    <row r="30" spans="1:7" ht="90">
      <c r="A30" s="3" t="s">
        <v>1863</v>
      </c>
      <c r="B30" s="3" t="s">
        <v>1808</v>
      </c>
      <c r="D30" s="3" t="s">
        <v>1894</v>
      </c>
      <c r="E30" s="3" t="s">
        <v>2178</v>
      </c>
      <c r="F30" s="50" t="str">
        <f t="shared" si="0"/>
        <v xml:space="preserve">/// &lt;summary&gt; 
/// Zmienia pionowe położenie tekstu względem linii bazowej (w punktach)
///&lt;/summary&gt; 
int Position{ get; set; }
</v>
      </c>
    </row>
    <row r="31" spans="1:7" ht="90">
      <c r="A31" s="3" t="s">
        <v>1857</v>
      </c>
      <c r="B31" s="3" t="s">
        <v>98</v>
      </c>
      <c r="D31" s="3" t="s">
        <v>1892</v>
      </c>
      <c r="E31" s="3" t="s">
        <v>2179</v>
      </c>
      <c r="F31" s="50" t="str">
        <f t="shared" si="0"/>
        <v xml:space="preserve">/// &lt;summary&gt; 
/// Podaje minimalny rozmiar czcionki (w punktach), poniżej którego stosuje się automatyczne podsuwanie znaków.
///&lt;/summary&gt; 
Single Kerning{ get; set; }
</v>
      </c>
    </row>
    <row r="32" spans="1:7" ht="90">
      <c r="A32" s="3" t="s">
        <v>1850</v>
      </c>
      <c r="B32" s="3" t="s">
        <v>9</v>
      </c>
      <c r="D32" s="3" t="s">
        <v>1899</v>
      </c>
      <c r="E32" s="3" t="s">
        <v>2180</v>
      </c>
      <c r="F32" s="50" t="str">
        <f t="shared" si="0"/>
        <v xml:space="preserve">/// &lt;summary&gt; 
/// Nakazuje ignorowanie ustalonej w siatce dokumentu liczby znaków w linii.
///&lt;/summary&gt; 
Boolean DisableCharacterSpaceGrid{ get; set; }
</v>
      </c>
      <c r="G32" s="3" t="s">
        <v>2181</v>
      </c>
    </row>
    <row r="33" spans="1:6" ht="75">
      <c r="A33" s="3" t="s">
        <v>1862</v>
      </c>
      <c r="B33" s="3" t="s">
        <v>1836</v>
      </c>
      <c r="D33" s="3" t="s">
        <v>1893</v>
      </c>
      <c r="E33" s="3" t="s">
        <v>2182</v>
      </c>
      <c r="F33" s="50" t="str">
        <f t="shared" si="0"/>
        <v xml:space="preserve">/// &lt;summary&gt; 
/// Wyświetla obwiednię znaków
///&lt;/summary&gt; 
bool? Outline{ get; set; }
</v>
      </c>
    </row>
    <row r="34" spans="1:6" ht="75">
      <c r="A34" s="3" t="s">
        <v>1851</v>
      </c>
      <c r="B34" s="3" t="s">
        <v>1836</v>
      </c>
      <c r="D34" s="3" t="s">
        <v>1887</v>
      </c>
      <c r="E34" s="3" t="s">
        <v>2183</v>
      </c>
      <c r="F34" s="50" t="str">
        <f t="shared" si="0"/>
        <v xml:space="preserve">/// &lt;summary&gt; 
/// Wyświetla tekst jak wytłoczony. Wyklucza Engrave.
///&lt;/summary&gt; 
bool? Emboss{ get; set; }
</v>
      </c>
    </row>
    <row r="35" spans="1:6" ht="75">
      <c r="A35" s="3" t="s">
        <v>1853</v>
      </c>
      <c r="B35" s="3" t="s">
        <v>1836</v>
      </c>
      <c r="D35" s="3" t="s">
        <v>1891</v>
      </c>
      <c r="E35" s="3" t="s">
        <v>2184</v>
      </c>
      <c r="F35" s="50" t="str">
        <f t="shared" si="0"/>
        <v xml:space="preserve">/// &lt;summary&gt; 
/// Wyświetla tekst jak wygrawerowany. Wyklucza Emboss.
///&lt;/summary&gt; 
bool? Engrave{ get; set; }
</v>
      </c>
    </row>
    <row r="36" spans="1:6" ht="75">
      <c r="A36" s="3" t="s">
        <v>1852</v>
      </c>
      <c r="B36" s="3" t="s">
        <v>2185</v>
      </c>
      <c r="D36" s="3" t="s">
        <v>1886</v>
      </c>
      <c r="E36" s="3" t="s">
        <v>2186</v>
      </c>
      <c r="F36" s="50" t="str">
        <f t="shared" si="0"/>
        <v xml:space="preserve">/// &lt;summary&gt; 
/// Wyświetla specjalny znak zwrócenia uwagi.
///&lt;/summary&gt; 
WdEmphasis­Mark EmphasisMark{ get; set; }
</v>
      </c>
    </row>
    <row r="37" spans="1:6" ht="75">
      <c r="A37" s="3" t="s">
        <v>302</v>
      </c>
      <c r="B37" s="3" t="s">
        <v>302</v>
      </c>
      <c r="D37" s="3" t="s">
        <v>1897</v>
      </c>
      <c r="E37" s="3" t="s">
        <v>2187</v>
      </c>
      <c r="F37" s="50" t="str">
        <f t="shared" si="0"/>
        <v xml:space="preserve">/// &lt;summary&gt; 
/// Podaje właściwości cieniowania tekstu.
///&lt;/summary&gt; 
Shading Shading{ get; set; }
</v>
      </c>
    </row>
    <row r="38" spans="1:6" ht="75">
      <c r="A38" s="3" t="s">
        <v>1874</v>
      </c>
      <c r="B38" s="3" t="s">
        <v>2188</v>
      </c>
      <c r="D38" s="3" t="s">
        <v>1896</v>
      </c>
      <c r="E38" s="3" t="s">
        <v>2189</v>
      </c>
      <c r="F38" s="50" t="str">
        <f t="shared" si="0"/>
        <v xml:space="preserve">/// &lt;summary&gt; 
/// Ustala format cienia dla tekstu.
///&lt;/summary&gt; 
Shadow­Format TextShadow{ get; set; }
</v>
      </c>
    </row>
    <row r="39" spans="1:6" ht="75">
      <c r="A39" s="3" t="s">
        <v>282</v>
      </c>
      <c r="B39" s="3" t="s">
        <v>282</v>
      </c>
      <c r="D39" s="3" t="s">
        <v>1882</v>
      </c>
      <c r="E39" s="3" t="s">
        <v>2190</v>
      </c>
      <c r="F39" s="50" t="str">
        <f t="shared" si="0"/>
        <v xml:space="preserve">/// &lt;summary&gt; 
/// Umożliwia ustalenie obramowania tekstu
///&lt;/summary&gt; 
Borders Borders{ get; set; }
</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DCFA9-FFDD-4422-B5EA-68C05E963420}">
  <dimension ref="A1:F52"/>
  <sheetViews>
    <sheetView topLeftCell="A36" workbookViewId="0">
      <selection activeCell="A47" sqref="A47:XFD47"/>
    </sheetView>
  </sheetViews>
  <sheetFormatPr defaultRowHeight="15"/>
  <cols>
    <col min="1" max="1" width="6.28515625" style="3" customWidth="1"/>
    <col min="2" max="2" width="33.140625" style="3" customWidth="1"/>
    <col min="3" max="3" width="28.5703125" style="3" customWidth="1"/>
    <col min="4" max="4" width="57.42578125" style="4" customWidth="1"/>
    <col min="5" max="5" width="25.5703125" style="25" customWidth="1"/>
    <col min="6" max="6" width="26" style="25" customWidth="1"/>
    <col min="7" max="16384" width="9.140625" style="3"/>
  </cols>
  <sheetData>
    <row r="1" spans="1:6">
      <c r="A1" s="48" t="s">
        <v>364</v>
      </c>
      <c r="B1" s="19" t="s">
        <v>247</v>
      </c>
      <c r="C1" s="19" t="s">
        <v>0</v>
      </c>
      <c r="D1" s="21" t="s">
        <v>2</v>
      </c>
      <c r="E1" s="21" t="s">
        <v>1997</v>
      </c>
      <c r="F1" s="21" t="s">
        <v>1998</v>
      </c>
    </row>
    <row r="2" spans="1:6" ht="30">
      <c r="A2" s="3">
        <v>1</v>
      </c>
      <c r="B2" s="3" t="s">
        <v>1813</v>
      </c>
      <c r="C2" s="3" t="s">
        <v>1915</v>
      </c>
      <c r="D2" s="4" t="s">
        <v>1916</v>
      </c>
      <c r="E2" s="26" t="s">
        <v>2015</v>
      </c>
      <c r="F2" s="26" t="s">
        <v>2016</v>
      </c>
    </row>
    <row r="3" spans="1:6" ht="75">
      <c r="A3" s="3">
        <v>2</v>
      </c>
      <c r="B3" s="3" t="s">
        <v>1917</v>
      </c>
      <c r="C3" s="3" t="s">
        <v>1910</v>
      </c>
      <c r="D3" s="23" t="s">
        <v>1918</v>
      </c>
      <c r="E3" s="26" t="s">
        <v>1999</v>
      </c>
      <c r="F3" s="26" t="s">
        <v>2000</v>
      </c>
    </row>
    <row r="4" spans="1:6" ht="45">
      <c r="A4" s="3">
        <v>3</v>
      </c>
      <c r="B4" s="3" t="s">
        <v>1938</v>
      </c>
      <c r="C4" s="3" t="s">
        <v>98</v>
      </c>
      <c r="D4" s="4" t="s">
        <v>1939</v>
      </c>
      <c r="E4" s="26" t="s">
        <v>2013</v>
      </c>
      <c r="F4" s="26" t="s">
        <v>2014</v>
      </c>
    </row>
    <row r="5" spans="1:6" ht="30">
      <c r="A5" s="3">
        <v>4</v>
      </c>
      <c r="B5" s="3" t="s">
        <v>1952</v>
      </c>
      <c r="C5" s="3" t="s">
        <v>98</v>
      </c>
      <c r="D5" s="4" t="s">
        <v>1953</v>
      </c>
    </row>
    <row r="6" spans="1:6" ht="30">
      <c r="A6" s="3">
        <v>5</v>
      </c>
      <c r="B6" s="3" t="s">
        <v>1977</v>
      </c>
      <c r="C6" s="3" t="s">
        <v>98</v>
      </c>
      <c r="D6" s="4" t="s">
        <v>1978</v>
      </c>
    </row>
    <row r="7" spans="1:6" ht="45">
      <c r="A7" s="3">
        <v>6</v>
      </c>
      <c r="B7" s="3" t="s">
        <v>1922</v>
      </c>
      <c r="C7" s="3" t="s">
        <v>98</v>
      </c>
      <c r="D7" s="4" t="s">
        <v>1923</v>
      </c>
    </row>
    <row r="8" spans="1:6" ht="30">
      <c r="A8" s="3">
        <v>7</v>
      </c>
      <c r="B8" s="3" t="s">
        <v>1924</v>
      </c>
      <c r="C8" s="3" t="s">
        <v>98</v>
      </c>
      <c r="D8" s="4" t="s">
        <v>1925</v>
      </c>
    </row>
    <row r="9" spans="1:6" ht="30">
      <c r="A9" s="3">
        <v>8</v>
      </c>
      <c r="B9" s="3" t="s">
        <v>1926</v>
      </c>
      <c r="C9" s="3" t="s">
        <v>98</v>
      </c>
      <c r="D9" s="4" t="s">
        <v>1927</v>
      </c>
    </row>
    <row r="10" spans="1:6" ht="45">
      <c r="A10" s="3">
        <v>9</v>
      </c>
      <c r="B10" s="3" t="s">
        <v>1965</v>
      </c>
      <c r="C10" s="3" t="s">
        <v>1910</v>
      </c>
      <c r="D10" s="4" t="s">
        <v>1966</v>
      </c>
      <c r="E10" s="26" t="s">
        <v>2023</v>
      </c>
      <c r="F10" s="26" t="s">
        <v>2024</v>
      </c>
    </row>
    <row r="11" spans="1:6" ht="30">
      <c r="A11" s="3">
        <v>10</v>
      </c>
      <c r="B11" s="3" t="s">
        <v>1984</v>
      </c>
      <c r="C11" s="3" t="s">
        <v>98</v>
      </c>
      <c r="D11" s="4" t="s">
        <v>1985</v>
      </c>
      <c r="E11" s="26" t="s">
        <v>1900</v>
      </c>
      <c r="F11" s="26" t="s">
        <v>2035</v>
      </c>
    </row>
    <row r="12" spans="1:6" ht="30">
      <c r="A12" s="3">
        <v>11</v>
      </c>
      <c r="B12" s="3" t="s">
        <v>1986</v>
      </c>
      <c r="C12" s="3" t="s">
        <v>1910</v>
      </c>
      <c r="D12" s="23" t="s">
        <v>1987</v>
      </c>
    </row>
    <row r="13" spans="1:6" ht="30">
      <c r="A13" s="3">
        <v>12</v>
      </c>
      <c r="B13" s="3" t="s">
        <v>1980</v>
      </c>
      <c r="C13" s="3" t="s">
        <v>98</v>
      </c>
      <c r="D13" s="4" t="s">
        <v>1981</v>
      </c>
      <c r="E13" s="3"/>
      <c r="F13" s="3"/>
    </row>
    <row r="14" spans="1:6" ht="30">
      <c r="A14" s="3">
        <v>13</v>
      </c>
      <c r="B14" s="3" t="s">
        <v>1982</v>
      </c>
      <c r="C14" s="3" t="s">
        <v>1910</v>
      </c>
      <c r="D14" s="23" t="s">
        <v>1983</v>
      </c>
    </row>
    <row r="15" spans="1:6" ht="30">
      <c r="A15" s="3">
        <v>14</v>
      </c>
      <c r="B15" s="3" t="s">
        <v>1961</v>
      </c>
      <c r="C15" s="3" t="s">
        <v>98</v>
      </c>
      <c r="D15" s="4" t="s">
        <v>1962</v>
      </c>
    </row>
    <row r="16" spans="1:6" ht="30">
      <c r="A16" s="3">
        <v>15</v>
      </c>
      <c r="B16" s="3" t="s">
        <v>1959</v>
      </c>
      <c r="C16" s="3" t="s">
        <v>98</v>
      </c>
      <c r="D16" s="4" t="s">
        <v>1960</v>
      </c>
      <c r="E16" s="26"/>
      <c r="F16" s="26"/>
    </row>
    <row r="17" spans="1:6" ht="30">
      <c r="A17" s="3">
        <v>16</v>
      </c>
      <c r="B17" s="3" t="s">
        <v>1954</v>
      </c>
      <c r="C17" s="3" t="s">
        <v>98</v>
      </c>
      <c r="D17" s="4" t="s">
        <v>1955</v>
      </c>
      <c r="E17" s="26"/>
      <c r="F17" s="26"/>
    </row>
    <row r="18" spans="1:6">
      <c r="A18" s="3">
        <v>17</v>
      </c>
      <c r="B18" s="3" t="s">
        <v>1956</v>
      </c>
      <c r="C18" s="3" t="s">
        <v>1957</v>
      </c>
      <c r="D18" s="4" t="s">
        <v>1958</v>
      </c>
      <c r="E18" s="26"/>
      <c r="F18" s="26"/>
    </row>
    <row r="19" spans="1:6" ht="60">
      <c r="B19" s="3" t="s">
        <v>1911</v>
      </c>
      <c r="C19" s="3" t="s">
        <v>1910</v>
      </c>
      <c r="D19" s="23" t="s">
        <v>1912</v>
      </c>
      <c r="E19" s="26" t="s">
        <v>2001</v>
      </c>
      <c r="F19" s="26" t="s">
        <v>2002</v>
      </c>
    </row>
    <row r="20" spans="1:6" ht="60">
      <c r="B20" s="3" t="s">
        <v>1913</v>
      </c>
      <c r="C20" s="3" t="s">
        <v>1910</v>
      </c>
      <c r="D20" s="23" t="s">
        <v>1914</v>
      </c>
      <c r="E20" s="26" t="s">
        <v>2003</v>
      </c>
      <c r="F20" s="26" t="s">
        <v>2004</v>
      </c>
    </row>
    <row r="21" spans="1:6" ht="30">
      <c r="B21" s="3" t="s">
        <v>1919</v>
      </c>
      <c r="C21" s="3" t="s">
        <v>1920</v>
      </c>
      <c r="D21" s="4" t="s">
        <v>1921</v>
      </c>
      <c r="E21" s="26" t="s">
        <v>2044</v>
      </c>
      <c r="F21" s="26" t="s">
        <v>2045</v>
      </c>
    </row>
    <row r="22" spans="1:6" ht="30">
      <c r="B22" s="3" t="s">
        <v>282</v>
      </c>
      <c r="C22" s="3" t="s">
        <v>282</v>
      </c>
      <c r="D22" s="4" t="s">
        <v>284</v>
      </c>
      <c r="E22" s="26" t="s">
        <v>2031</v>
      </c>
      <c r="F22" s="26" t="s">
        <v>2032</v>
      </c>
    </row>
    <row r="23" spans="1:6" ht="30">
      <c r="B23" s="3" t="s">
        <v>1928</v>
      </c>
      <c r="C23" s="3" t="s">
        <v>9</v>
      </c>
      <c r="D23" s="4" t="s">
        <v>1929</v>
      </c>
    </row>
    <row r="24" spans="1:6" ht="30">
      <c r="B24" s="3" t="s">
        <v>1930</v>
      </c>
      <c r="C24" s="3" t="s">
        <v>9</v>
      </c>
      <c r="D24" s="4" t="s">
        <v>1931</v>
      </c>
    </row>
    <row r="25" spans="1:6" ht="75">
      <c r="B25" s="3" t="s">
        <v>1932</v>
      </c>
      <c r="C25" s="3" t="s">
        <v>1910</v>
      </c>
      <c r="D25" s="23" t="s">
        <v>1933</v>
      </c>
      <c r="E25" s="26" t="s">
        <v>1899</v>
      </c>
      <c r="F25" s="26" t="s">
        <v>2034</v>
      </c>
    </row>
    <row r="26" spans="1:6" ht="30">
      <c r="B26" s="3" t="s">
        <v>1934</v>
      </c>
      <c r="C26" s="3" t="s">
        <v>1934</v>
      </c>
      <c r="D26" s="4" t="s">
        <v>1935</v>
      </c>
    </row>
    <row r="27" spans="1:6" ht="60">
      <c r="B27" s="3" t="s">
        <v>1936</v>
      </c>
      <c r="C27" s="3" t="s">
        <v>1910</v>
      </c>
      <c r="D27" s="23" t="s">
        <v>1937</v>
      </c>
      <c r="E27" s="26" t="s">
        <v>2021</v>
      </c>
      <c r="F27" s="26" t="s">
        <v>2022</v>
      </c>
    </row>
    <row r="28" spans="1:6" ht="60">
      <c r="B28" s="3" t="s">
        <v>1940</v>
      </c>
      <c r="C28" s="3" t="s">
        <v>1910</v>
      </c>
      <c r="D28" s="23" t="s">
        <v>1941</v>
      </c>
      <c r="E28" s="26" t="s">
        <v>2050</v>
      </c>
      <c r="F28" s="26" t="s">
        <v>2051</v>
      </c>
    </row>
    <row r="29" spans="1:6" ht="45">
      <c r="B29" s="3" t="s">
        <v>1942</v>
      </c>
      <c r="C29" s="3" t="s">
        <v>1910</v>
      </c>
      <c r="D29" s="23" t="s">
        <v>1943</v>
      </c>
      <c r="E29" s="26" t="s">
        <v>2027</v>
      </c>
      <c r="F29" s="26" t="s">
        <v>2028</v>
      </c>
    </row>
    <row r="30" spans="1:6" ht="45">
      <c r="B30" s="3" t="s">
        <v>1944</v>
      </c>
      <c r="C30" s="3" t="s">
        <v>1910</v>
      </c>
      <c r="D30" s="23" t="s">
        <v>1945</v>
      </c>
      <c r="E30" s="26" t="s">
        <v>2036</v>
      </c>
      <c r="F30" s="26" t="s">
        <v>2037</v>
      </c>
    </row>
    <row r="31" spans="1:6" ht="45">
      <c r="B31" s="3" t="s">
        <v>1946</v>
      </c>
      <c r="C31" s="3" t="s">
        <v>9</v>
      </c>
      <c r="D31" s="23" t="s">
        <v>1947</v>
      </c>
    </row>
    <row r="32" spans="1:6" ht="30">
      <c r="B32" s="3" t="s">
        <v>1948</v>
      </c>
      <c r="C32" s="3" t="s">
        <v>1910</v>
      </c>
      <c r="D32" s="23" t="s">
        <v>1949</v>
      </c>
      <c r="E32" s="26" t="s">
        <v>2017</v>
      </c>
      <c r="F32" s="26" t="s">
        <v>2018</v>
      </c>
    </row>
    <row r="33" spans="2:6" ht="45">
      <c r="B33" s="3" t="s">
        <v>1950</v>
      </c>
      <c r="C33" s="3" t="s">
        <v>1910</v>
      </c>
      <c r="D33" s="23" t="s">
        <v>1951</v>
      </c>
      <c r="E33" s="26" t="s">
        <v>2019</v>
      </c>
      <c r="F33" s="26" t="s">
        <v>2020</v>
      </c>
    </row>
    <row r="34" spans="2:6" ht="30">
      <c r="B34" s="3" t="s">
        <v>1963</v>
      </c>
      <c r="C34" s="3" t="s">
        <v>34</v>
      </c>
      <c r="D34" s="4" t="s">
        <v>1964</v>
      </c>
    </row>
    <row r="35" spans="2:6" ht="30">
      <c r="B35" s="3" t="s">
        <v>1967</v>
      </c>
      <c r="C35" s="3" t="s">
        <v>1910</v>
      </c>
      <c r="D35" s="23" t="s">
        <v>1968</v>
      </c>
      <c r="E35" s="26" t="s">
        <v>2038</v>
      </c>
      <c r="F35" s="26" t="s">
        <v>2039</v>
      </c>
    </row>
    <row r="36" spans="2:6">
      <c r="B36" s="3" t="s">
        <v>1969</v>
      </c>
      <c r="C36" s="3" t="s">
        <v>1970</v>
      </c>
      <c r="D36" s="4" t="s">
        <v>1971</v>
      </c>
      <c r="E36" s="26" t="s">
        <v>2025</v>
      </c>
      <c r="F36" s="26" t="s">
        <v>2026</v>
      </c>
    </row>
    <row r="37" spans="2:6" ht="30">
      <c r="B37" s="3" t="s">
        <v>1972</v>
      </c>
      <c r="C37" s="3" t="s">
        <v>1910</v>
      </c>
      <c r="D37" s="23" t="s">
        <v>1973</v>
      </c>
      <c r="E37" s="26" t="s">
        <v>2029</v>
      </c>
      <c r="F37" s="26" t="s">
        <v>2030</v>
      </c>
    </row>
    <row r="38" spans="2:6" ht="30">
      <c r="B38" s="3" t="s">
        <v>1974</v>
      </c>
      <c r="C38" s="3" t="s">
        <v>1975</v>
      </c>
      <c r="D38" s="4" t="s">
        <v>1976</v>
      </c>
      <c r="E38" s="26" t="s">
        <v>2048</v>
      </c>
      <c r="F38" s="26" t="s">
        <v>2049</v>
      </c>
    </row>
    <row r="39" spans="2:6" ht="30">
      <c r="B39" s="3" t="s">
        <v>302</v>
      </c>
      <c r="C39" s="3" t="s">
        <v>302</v>
      </c>
      <c r="D39" s="4" t="s">
        <v>1979</v>
      </c>
      <c r="E39" s="26" t="s">
        <v>1897</v>
      </c>
      <c r="F39" s="26" t="s">
        <v>2033</v>
      </c>
    </row>
    <row r="40" spans="2:6" ht="30">
      <c r="B40" s="3" t="s">
        <v>1988</v>
      </c>
      <c r="C40" s="3" t="s">
        <v>1988</v>
      </c>
      <c r="D40" s="4" t="s">
        <v>1989</v>
      </c>
      <c r="E40" s="26" t="s">
        <v>2042</v>
      </c>
      <c r="F40" s="26" t="s">
        <v>2043</v>
      </c>
    </row>
    <row r="41" spans="2:6" ht="45">
      <c r="B41" s="3" t="s">
        <v>1990</v>
      </c>
      <c r="C41" s="3" t="s">
        <v>1991</v>
      </c>
      <c r="D41" s="4" t="s">
        <v>1992</v>
      </c>
      <c r="E41" s="26" t="s">
        <v>2046</v>
      </c>
      <c r="F41" s="26" t="s">
        <v>2047</v>
      </c>
    </row>
    <row r="42" spans="2:6" ht="45">
      <c r="B42" s="3" t="s">
        <v>1993</v>
      </c>
      <c r="C42" s="3" t="s">
        <v>252</v>
      </c>
      <c r="D42" s="23" t="s">
        <v>1994</v>
      </c>
      <c r="E42" s="26" t="s">
        <v>2052</v>
      </c>
      <c r="F42" s="26" t="s">
        <v>2053</v>
      </c>
    </row>
    <row r="43" spans="2:6" ht="30">
      <c r="B43" s="3" t="s">
        <v>1995</v>
      </c>
      <c r="C43" s="3" t="s">
        <v>252</v>
      </c>
      <c r="D43" s="23" t="s">
        <v>1996</v>
      </c>
      <c r="E43" s="26" t="s">
        <v>2054</v>
      </c>
      <c r="F43" s="26" t="s">
        <v>2055</v>
      </c>
    </row>
    <row r="44" spans="2:6" ht="30">
      <c r="E44" s="26" t="s">
        <v>2005</v>
      </c>
      <c r="F44" s="26" t="s">
        <v>2006</v>
      </c>
    </row>
    <row r="45" spans="2:6" ht="45">
      <c r="E45" s="26" t="s">
        <v>2009</v>
      </c>
      <c r="F45" s="26" t="s">
        <v>2010</v>
      </c>
    </row>
    <row r="46" spans="2:6">
      <c r="E46" s="26" t="s">
        <v>2011</v>
      </c>
      <c r="F46" s="26" t="s">
        <v>2012</v>
      </c>
    </row>
    <row r="47" spans="2:6" ht="30">
      <c r="E47" s="26" t="s">
        <v>2040</v>
      </c>
      <c r="F47" s="26" t="s">
        <v>2041</v>
      </c>
    </row>
    <row r="48" spans="2:6" ht="30">
      <c r="E48" s="26" t="s">
        <v>2007</v>
      </c>
      <c r="F48" s="26" t="s">
        <v>2008</v>
      </c>
    </row>
    <row r="50" spans="5:6">
      <c r="E50" s="3"/>
      <c r="F50" s="3"/>
    </row>
    <row r="51" spans="5:6">
      <c r="E51" s="3"/>
      <c r="F51" s="3"/>
    </row>
    <row r="52" spans="5:6">
      <c r="E52" s="3"/>
      <c r="F52" s="3"/>
    </row>
  </sheetData>
  <sortState xmlns:xlrd2="http://schemas.microsoft.com/office/spreadsheetml/2017/richdata2" ref="A2:F52">
    <sortCondition ref="A23:A5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A7AB2-AF3B-4F36-B51E-97C6637D2619}">
  <dimension ref="A1:E186"/>
  <sheetViews>
    <sheetView workbookViewId="0">
      <selection activeCell="D2" sqref="D2"/>
    </sheetView>
  </sheetViews>
  <sheetFormatPr defaultRowHeight="15"/>
  <cols>
    <col min="1" max="1" width="9.140625" style="3"/>
    <col min="2" max="2" width="31.5703125" style="3" customWidth="1"/>
    <col min="3" max="3" width="36.140625" style="3" customWidth="1"/>
    <col min="4" max="4" width="68.5703125" style="4" customWidth="1"/>
    <col min="5" max="5" width="62.85546875" style="56" customWidth="1"/>
    <col min="6" max="16384" width="9.140625" style="3"/>
  </cols>
  <sheetData>
    <row r="1" spans="1:5">
      <c r="A1" s="48" t="s">
        <v>364</v>
      </c>
      <c r="B1" s="19" t="s">
        <v>247</v>
      </c>
      <c r="C1" s="19" t="s">
        <v>0</v>
      </c>
      <c r="D1" s="21" t="s">
        <v>2</v>
      </c>
      <c r="E1" s="55" t="s">
        <v>310</v>
      </c>
    </row>
    <row r="2" spans="1:5" ht="75">
      <c r="A2" s="3">
        <v>1</v>
      </c>
      <c r="B2" s="3" t="s">
        <v>1804</v>
      </c>
      <c r="C2" s="3" t="s">
        <v>101</v>
      </c>
      <c r="D2" s="4" t="s">
        <v>2399</v>
      </c>
      <c r="E2" s="53" t="str">
        <f t="shared" ref="E2:E33" si="0" xml:space="preserve"> "/// &lt;summary&gt; " &amp;CHAR(10) &amp; "/// "&amp;D2 &amp;CHAR(10) &amp; "///&lt;/summary&gt; " &amp;CHAR(10) &amp; "public " &amp; C2 &amp; " " &amp; B2 &amp; "{ get; set; }" &amp; CHAR(10)</f>
        <v xml:space="preserve">/// &lt;summary&gt; 
/// Returns the name of the specified object.
///&lt;/summary&gt; 
public String Name{ get; set; }
</v>
      </c>
    </row>
    <row r="3" spans="1:5" ht="75">
      <c r="A3" s="3">
        <v>2</v>
      </c>
      <c r="B3" s="3" t="s">
        <v>2405</v>
      </c>
      <c r="C3" s="3" t="s">
        <v>101</v>
      </c>
      <c r="D3" s="4" t="s">
        <v>2406</v>
      </c>
      <c r="E3" s="53" t="str">
        <f t="shared" si="0"/>
        <v xml:space="preserve">/// &lt;summary&gt; 
/// Returns the disk or Web path to the document.
///&lt;/summary&gt; 
public String Path{ get; set; }
</v>
      </c>
    </row>
    <row r="4" spans="1:5" ht="90">
      <c r="A4" s="3">
        <v>3</v>
      </c>
      <c r="B4" s="3" t="s">
        <v>2387</v>
      </c>
      <c r="C4" s="3" t="s">
        <v>101</v>
      </c>
      <c r="D4" s="4" t="s">
        <v>2388</v>
      </c>
      <c r="E4" s="53" t="str">
        <f t="shared" si="0"/>
        <v xml:space="preserve">/// &lt;summary&gt; 
/// Returns a String that represents the name of a document, including the path.
///&lt;/summary&gt; 
public String FullName{ get; set; }
</v>
      </c>
    </row>
    <row r="5" spans="1:5" ht="90">
      <c r="A5" s="3">
        <v>10</v>
      </c>
      <c r="B5" s="3" t="s">
        <v>2463</v>
      </c>
      <c r="C5" s="3" t="s">
        <v>2464</v>
      </c>
      <c r="D5" s="4" t="s">
        <v>2465</v>
      </c>
      <c r="E5" s="53" t="str">
        <f t="shared" si="0"/>
        <v xml:space="preserve">/// &lt;summary&gt; 
/// Returns a DocumentProperties collection that represents all the built-in document properties for the specified document.
///&lt;/summary&gt; 
public DocumentProperties BuiltInDocumentProperties{ get; set; }
</v>
      </c>
    </row>
    <row r="6" spans="1:5" ht="105">
      <c r="A6" s="3">
        <v>11</v>
      </c>
      <c r="B6" s="3" t="s">
        <v>2466</v>
      </c>
      <c r="C6" s="3" t="s">
        <v>2467</v>
      </c>
      <c r="D6" s="4" t="s">
        <v>2468</v>
      </c>
      <c r="E6" s="53" t="str">
        <f t="shared" si="0"/>
        <v xml:space="preserve">/// &lt;summary&gt; 
/// Returns a MetaProperties collection that represents the metadata stored in a document, such as author name, subject, and company.
///&lt;/summary&gt; 
public MetaProperties ContentTypeProperties{ get; set; }
</v>
      </c>
    </row>
    <row r="7" spans="1:5" ht="90">
      <c r="A7" s="3">
        <v>12</v>
      </c>
      <c r="B7" s="3" t="s">
        <v>2469</v>
      </c>
      <c r="C7" s="3" t="s">
        <v>2464</v>
      </c>
      <c r="D7" s="4" t="s">
        <v>2470</v>
      </c>
      <c r="E7" s="53" t="str">
        <f t="shared" si="0"/>
        <v xml:space="preserve">/// &lt;summary&gt; 
/// Returns a DocumentProperties collection that represents all the custom document properties for the specified document.
///&lt;/summary&gt; 
public DocumentProperties CustomDocumentProperties{ get; set; }
</v>
      </c>
    </row>
    <row r="8" spans="1:5" ht="90">
      <c r="B8" s="3" t="s">
        <v>2322</v>
      </c>
      <c r="C8" s="3" t="s">
        <v>101</v>
      </c>
      <c r="D8" s="4" t="s">
        <v>2323</v>
      </c>
      <c r="E8" s="53" t="str">
        <f t="shared" si="0"/>
        <v xml:space="preserve">/// &lt;summary&gt; 
/// The code name is the name for the module that houses event macros for a document.
///&lt;/summary&gt; 
public String CodeName{ get; set; }
</v>
      </c>
    </row>
    <row r="9" spans="1:5" ht="90">
      <c r="B9" s="3" t="s">
        <v>2324</v>
      </c>
      <c r="C9" s="3" t="s">
        <v>253</v>
      </c>
      <c r="D9" s="4" t="s">
        <v>2325</v>
      </c>
      <c r="E9" s="53" t="str">
        <f t="shared" si="0"/>
        <v xml:space="preserve">/// &lt;summary&gt; 
/// Returns an Object that represents the parent object of the specified Document object.
///&lt;/summary&gt; 
public Object Parent{ get; set; }
</v>
      </c>
    </row>
    <row r="10" spans="1:5" ht="90">
      <c r="B10" s="3" t="s">
        <v>2326</v>
      </c>
      <c r="C10" s="3" t="s">
        <v>2326</v>
      </c>
      <c r="D10" s="4" t="s">
        <v>2327</v>
      </c>
      <c r="E10" s="53" t="str">
        <f t="shared" si="0"/>
        <v xml:space="preserve">/// &lt;summary&gt; 
/// Returns a Scripts collection that represents the collection of HTML scripts in the specified object.
///&lt;/summary&gt; 
public Scripts Scripts{ get; set; }
</v>
      </c>
    </row>
    <row r="11" spans="1:5" ht="90">
      <c r="B11" s="3" t="s">
        <v>2328</v>
      </c>
      <c r="C11" s="3" t="s">
        <v>2328</v>
      </c>
      <c r="D11" s="4" t="s">
        <v>2329</v>
      </c>
      <c r="E11" s="53" t="str">
        <f t="shared" si="0"/>
        <v xml:space="preserve">/// &lt;summary&gt; 
/// Returns a SmartDocument object that represents the settings for a smart document solution.
///&lt;/summary&gt; 
public SmartDocument SmartDocument{ get; set; }
</v>
      </c>
    </row>
    <row r="12" spans="1:5" ht="90">
      <c r="B12" s="3" t="s">
        <v>2330</v>
      </c>
      <c r="C12" s="3" t="s">
        <v>2330</v>
      </c>
      <c r="D12" s="4" t="s">
        <v>2331</v>
      </c>
      <c r="E12" s="53" t="str">
        <f t="shared" si="0"/>
        <v xml:space="preserve">/// &lt;summary&gt; 
/// Returns a Variables collection that represents the variables stored in the specified document.
///&lt;/summary&gt; 
public Variables Variables{ get; set; }
</v>
      </c>
    </row>
    <row r="13" spans="1:5" ht="90">
      <c r="B13" s="3" t="s">
        <v>2332</v>
      </c>
      <c r="C13" s="3" t="s">
        <v>2332</v>
      </c>
      <c r="D13" s="4" t="s">
        <v>2333</v>
      </c>
      <c r="E13" s="53" t="str">
        <f t="shared" si="0"/>
        <v xml:space="preserve">/// &lt;summary&gt; 
/// Returns the VBProject object for the specified template or document.
///&lt;/summary&gt; 
public VBProject VBProject{ get; set; }
</v>
      </c>
    </row>
    <row r="14" spans="1:5" ht="90">
      <c r="B14" s="3" t="s">
        <v>2334</v>
      </c>
      <c r="C14" s="3" t="s">
        <v>253</v>
      </c>
      <c r="D14" s="4" t="s">
        <v>2335</v>
      </c>
      <c r="E14" s="53" t="str">
        <f t="shared" si="0"/>
        <v xml:space="preserve">/// &lt;summary&gt; 
/// Returns the object that represents the container application for the specified document.
///&lt;/summary&gt; 
public Object Container{ get; set; }
</v>
      </c>
    </row>
    <row r="15" spans="1:5" ht="120">
      <c r="B15" s="3" t="s">
        <v>2337</v>
      </c>
      <c r="C15" s="3" t="s">
        <v>2337</v>
      </c>
      <c r="D15" s="4" t="s">
        <v>2339</v>
      </c>
      <c r="E15" s="53" t="str">
        <f t="shared" si="0"/>
        <v xml:space="preserve">/// &lt;summary&gt; 
/// Returns a Broadcast object that represents a broadcast session, in which presenters can present Word documents to remote participants over the web without the participants needing to have rich clients installed.
///&lt;/summary&gt; 
public Broadcast Broadcast{ get; set; }
</v>
      </c>
    </row>
    <row r="16" spans="1:5" ht="90">
      <c r="B16" s="3" t="s">
        <v>2338</v>
      </c>
      <c r="C16" s="3" t="s">
        <v>2338</v>
      </c>
      <c r="D16" s="4" t="s">
        <v>2340</v>
      </c>
      <c r="E16" s="53" t="str">
        <f t="shared" si="0"/>
        <v xml:space="preserve">/// &lt;summary&gt; 
/// Returns a CoAuthoring object that provides the entry point into the co authoring object model.
///&lt;/summary&gt; 
public CoAuthoring CoAuthoring{ get; set; }
</v>
      </c>
    </row>
    <row r="17" spans="2:5" ht="105">
      <c r="B17" s="3" t="s">
        <v>2341</v>
      </c>
      <c r="C17" s="3" t="s">
        <v>2341</v>
      </c>
      <c r="D17" s="4" t="s">
        <v>2342</v>
      </c>
      <c r="E17" s="53" t="str">
        <f t="shared" si="0"/>
        <v xml:space="preserve">/// &lt;summary&gt; 
/// Returns a DocumentInspectors collection that enables you to locate hidden personal information, such as author name, company name, and revision date.
///&lt;/summary&gt; 
public DocumentInspectors DocumentInspectors{ get; set; }
</v>
      </c>
    </row>
    <row r="18" spans="2:5" ht="90">
      <c r="B18" s="3" t="s">
        <v>2343</v>
      </c>
      <c r="C18" s="3" t="s">
        <v>2343</v>
      </c>
      <c r="D18" s="4" t="s">
        <v>2344</v>
      </c>
      <c r="E18" s="53" t="str">
        <f t="shared" si="0"/>
        <v xml:space="preserve">/// &lt;summary&gt; 
/// Returns a Bookmarks collection that represents all the bookmarks in a document.
///&lt;/summary&gt; 
public Bookmarks Bookmarks{ get; set; }
</v>
      </c>
    </row>
    <row r="19" spans="2:5" ht="90">
      <c r="B19" s="3" t="s">
        <v>313</v>
      </c>
      <c r="C19" s="3" t="s">
        <v>313</v>
      </c>
      <c r="D19" s="4" t="s">
        <v>2345</v>
      </c>
      <c r="E19" s="53" t="str">
        <f t="shared" si="0"/>
        <v xml:space="preserve">/// &lt;summary&gt; 
/// Returns a Characters collection that represents the characters in a document. Read-only.
///&lt;/summary&gt; 
public Characters Characters{ get; set; }
</v>
      </c>
    </row>
    <row r="20" spans="2:5" ht="90">
      <c r="B20" s="3" t="s">
        <v>1</v>
      </c>
      <c r="C20" s="3" t="s">
        <v>2346</v>
      </c>
      <c r="D20" s="4" t="s">
        <v>2347</v>
      </c>
      <c r="E20" s="53" t="str">
        <f t="shared" si="0"/>
        <v xml:space="preserve">/// &lt;summary&gt; 
/// Returns a Range object that represents the main document story.
///&lt;/summary&gt; 
public Range Content{ get; set; }
</v>
      </c>
    </row>
    <row r="21" spans="2:5" ht="90">
      <c r="B21" s="3" t="s">
        <v>2348</v>
      </c>
      <c r="C21" s="3" t="s">
        <v>2348</v>
      </c>
      <c r="D21" s="4" t="s">
        <v>2349</v>
      </c>
      <c r="E21" s="53" t="str">
        <f t="shared" si="0"/>
        <v xml:space="preserve">/// &lt;summary&gt; 
/// Returns a ContentControls collection that represents all the content controls in a document.
///&lt;/summary&gt; 
public ContentControls ContentControls{ get; set; }
</v>
      </c>
    </row>
    <row r="22" spans="2:5" ht="90">
      <c r="B22" s="3" t="s">
        <v>2350</v>
      </c>
      <c r="C22" s="3" t="s">
        <v>2350</v>
      </c>
      <c r="D22" s="4" t="s">
        <v>2351</v>
      </c>
      <c r="E22" s="53" t="str">
        <f t="shared" si="0"/>
        <v xml:space="preserve">/// &lt;summary&gt; 
/// Returns a Fields collection that represents all the fields in the document.
///&lt;/summary&gt; 
public Fields Fields{ get; set; }
</v>
      </c>
    </row>
    <row r="23" spans="2:5" ht="90">
      <c r="B23" s="3" t="s">
        <v>2352</v>
      </c>
      <c r="C23" s="3" t="s">
        <v>2352</v>
      </c>
      <c r="D23" s="4" t="s">
        <v>2353</v>
      </c>
      <c r="E23" s="53" t="str">
        <f t="shared" si="0"/>
        <v xml:space="preserve">/// &lt;summary&gt; 
/// Returns a FormFields collection that represents all the form fields in the document.
///&lt;/summary&gt; 
public FormFields FormFields{ get; set; }
</v>
      </c>
    </row>
    <row r="24" spans="2:5" ht="90">
      <c r="B24" s="3" t="s">
        <v>2354</v>
      </c>
      <c r="C24" s="3" t="s">
        <v>2354</v>
      </c>
      <c r="D24" s="4" t="s">
        <v>2355</v>
      </c>
      <c r="E24" s="53" t="str">
        <f t="shared" si="0"/>
        <v xml:space="preserve">/// &lt;summary&gt; 
/// Returns a Frames collection that represents all the frames in a document.
///&lt;/summary&gt; 
public Frames Frames{ get; set; }
</v>
      </c>
    </row>
    <row r="25" spans="2:5" ht="90">
      <c r="B25" s="3" t="s">
        <v>2356</v>
      </c>
      <c r="C25" s="3" t="s">
        <v>2356</v>
      </c>
      <c r="D25" s="4" t="s">
        <v>2357</v>
      </c>
      <c r="E25" s="53" t="str">
        <f t="shared" si="0"/>
        <v xml:space="preserve">/// &lt;summary&gt; 
/// Returns a Frameset object that represents an entire frames page or a single frame on a frames page.
///&lt;/summary&gt; 
public Frameset Frameset{ get; set; }
</v>
      </c>
    </row>
    <row r="26" spans="2:5" ht="90">
      <c r="B26" s="3" t="s">
        <v>2358</v>
      </c>
      <c r="C26" s="3" t="s">
        <v>2358</v>
      </c>
      <c r="D26" s="4" t="s">
        <v>2359</v>
      </c>
      <c r="E26" s="53" t="str">
        <f t="shared" si="0"/>
        <v xml:space="preserve">/// &lt;summary&gt; 
/// Returns an HTMLDivisions collection that represents the HTML DIV elements in a web document.
///&lt;/summary&gt; 
public HTMLDivisions HTMLDivisions{ get; set; }
</v>
      </c>
    </row>
    <row r="27" spans="2:5" ht="90">
      <c r="B27" s="3" t="s">
        <v>2360</v>
      </c>
      <c r="C27" s="3" t="s">
        <v>2360</v>
      </c>
      <c r="D27" s="4" t="s">
        <v>2361</v>
      </c>
      <c r="E27" s="53" t="str">
        <f t="shared" si="0"/>
        <v xml:space="preserve">/// &lt;summary&gt; 
/// Returns a Hyperlinks collection that represents all the hyperlinks in the specified document.
///&lt;/summary&gt; 
public Hyperlinks Hyperlinks{ get; set; }
</v>
      </c>
    </row>
    <row r="28" spans="2:5" ht="90">
      <c r="B28" s="3" t="s">
        <v>2362</v>
      </c>
      <c r="C28" s="3" t="s">
        <v>2362</v>
      </c>
      <c r="D28" s="4" t="s">
        <v>2363</v>
      </c>
      <c r="E28" s="53" t="str">
        <f t="shared" si="0"/>
        <v xml:space="preserve">/// &lt;summary&gt; 
/// Returns an InlineShapes collection that represents all the InlineShape objects in a document.
///&lt;/summary&gt; 
public InlineShapes InlineShapes{ get; set; }
</v>
      </c>
    </row>
    <row r="29" spans="2:5" ht="90">
      <c r="B29" s="3" t="s">
        <v>2364</v>
      </c>
      <c r="C29" s="3" t="s">
        <v>2364</v>
      </c>
      <c r="D29" s="4" t="s">
        <v>2365</v>
      </c>
      <c r="E29" s="53" t="str">
        <f t="shared" si="0"/>
        <v xml:space="preserve">/// &lt;summary&gt; 
/// Returns a ListParagraphs object that represents all the numbered paragraphs in a document.
///&lt;/summary&gt; 
public ListParagraphs ListParagraphs{ get; set; }
</v>
      </c>
    </row>
    <row r="30" spans="2:5" ht="90">
      <c r="B30" s="3" t="s">
        <v>2366</v>
      </c>
      <c r="C30" s="3" t="s">
        <v>2366</v>
      </c>
      <c r="D30" s="4" t="s">
        <v>2367</v>
      </c>
      <c r="E30" s="53" t="str">
        <f t="shared" si="0"/>
        <v xml:space="preserve">/// &lt;summary&gt; 
/// Returns a Lists collection that contains all the formatted lists in the specified document.
///&lt;/summary&gt; 
public Lists Lists{ get; set; }
</v>
      </c>
    </row>
    <row r="31" spans="2:5" ht="90">
      <c r="B31" s="3" t="s">
        <v>2368</v>
      </c>
      <c r="C31" s="3" t="s">
        <v>2368</v>
      </c>
      <c r="D31" s="4" t="s">
        <v>2369</v>
      </c>
      <c r="E31" s="53" t="str">
        <f t="shared" si="0"/>
        <v xml:space="preserve">/// &lt;summary&gt; 
/// Returns an OMaths collection that represents the OMath objects within the specified range.
///&lt;/summary&gt; 
public OMaths OMaths{ get; set; }
</v>
      </c>
    </row>
    <row r="32" spans="2:5" ht="90">
      <c r="B32" s="3" t="s">
        <v>345</v>
      </c>
      <c r="C32" s="3" t="s">
        <v>345</v>
      </c>
      <c r="D32" s="4" t="s">
        <v>2370</v>
      </c>
      <c r="E32" s="53" t="str">
        <f t="shared" si="0"/>
        <v xml:space="preserve">/// &lt;summary&gt; 
/// Returns a Paragraphs collection that represents all the paragraphs in the specified document.
///&lt;/summary&gt; 
public Paragraphs Paragraphs{ get; set; }
</v>
      </c>
    </row>
    <row r="33" spans="2:5" ht="90">
      <c r="B33" s="3" t="s">
        <v>2371</v>
      </c>
      <c r="C33" s="3" t="s">
        <v>2371</v>
      </c>
      <c r="D33" s="4" t="s">
        <v>2372</v>
      </c>
      <c r="E33" s="53" t="str">
        <f t="shared" si="0"/>
        <v xml:space="preserve">/// &lt;summary&gt; 
/// Returns a Section collection that represents the sections in the specified document.
///&lt;/summary&gt; 
public Sections Sections{ get; set; }
</v>
      </c>
    </row>
    <row r="34" spans="2:5" ht="90">
      <c r="B34" s="3" t="s">
        <v>2373</v>
      </c>
      <c r="C34" s="3" t="s">
        <v>2373</v>
      </c>
      <c r="D34" s="4" t="s">
        <v>2374</v>
      </c>
      <c r="E34" s="53" t="str">
        <f t="shared" ref="E34:E65" si="1" xml:space="preserve"> "/// &lt;summary&gt; " &amp;CHAR(10) &amp; "/// "&amp;D34 &amp;CHAR(10) &amp; "///&lt;/summary&gt; " &amp;CHAR(10) &amp; "public " &amp; C34 &amp; " " &amp; B34 &amp; "{ get; set; }" &amp; CHAR(10)</f>
        <v xml:space="preserve">/// &lt;summary&gt; 
/// Returns a Sentences collection that represents all the sentences in the document.
///&lt;/summary&gt; 
public Sentences Sentences{ get; set; }
</v>
      </c>
    </row>
    <row r="35" spans="2:5" ht="90">
      <c r="B35" s="3" t="s">
        <v>2375</v>
      </c>
      <c r="C35" s="3" t="s">
        <v>2375</v>
      </c>
      <c r="D35" s="4" t="s">
        <v>2376</v>
      </c>
      <c r="E35" s="53" t="str">
        <f t="shared" si="1"/>
        <v xml:space="preserve">/// &lt;summary&gt; 
/// Returns a Shapes collection that represents all the Shape objects in the specified document.
///&lt;/summary&gt; 
public Shapes Shapes{ get; set; }
</v>
      </c>
    </row>
    <row r="36" spans="2:5" ht="90">
      <c r="B36" s="3" t="s">
        <v>2377</v>
      </c>
      <c r="C36" s="3" t="s">
        <v>2377</v>
      </c>
      <c r="D36" s="4" t="s">
        <v>2378</v>
      </c>
      <c r="E36" s="53" t="str">
        <f t="shared" si="1"/>
        <v xml:space="preserve">/// &lt;summary&gt; 
/// Returns a Subdocuments collection that represents all the subdocuments in the specified document.
///&lt;/summary&gt; 
public Subdocuments Subdocuments{ get; set; }
</v>
      </c>
    </row>
    <row r="37" spans="2:5" ht="90">
      <c r="B37" s="3" t="s">
        <v>2060</v>
      </c>
      <c r="C37" s="3" t="s">
        <v>2060</v>
      </c>
      <c r="D37" s="4" t="s">
        <v>2379</v>
      </c>
      <c r="E37" s="53" t="str">
        <f t="shared" si="1"/>
        <v xml:space="preserve">/// &lt;summary&gt; 
/// Returns a Tables collection that represents all the tables in the specified document.
///&lt;/summary&gt; 
public Tables Tables{ get; set; }
</v>
      </c>
    </row>
    <row r="38" spans="2:5" ht="90">
      <c r="B38" s="3" t="s">
        <v>361</v>
      </c>
      <c r="C38" s="3" t="s">
        <v>361</v>
      </c>
      <c r="D38" s="4" t="s">
        <v>2380</v>
      </c>
      <c r="E38" s="53" t="str">
        <f t="shared" si="1"/>
        <v xml:space="preserve">/// &lt;summary&gt; 
/// Returns a Words collection that represents all the words in a document.
///&lt;/summary&gt; 
public Words Words{ get; set; }
</v>
      </c>
    </row>
    <row r="39" spans="2:5" ht="90">
      <c r="B39" s="3" t="s">
        <v>2381</v>
      </c>
      <c r="C39" s="3" t="s">
        <v>2381</v>
      </c>
      <c r="D39" s="4" t="s">
        <v>2382</v>
      </c>
      <c r="E39" s="53" t="str">
        <f t="shared" si="1"/>
        <v xml:space="preserve">/// &lt;summary&gt; 
/// Returns a CustomXMLParts collection that represents the custom XML in the XML data store.
///&lt;/summary&gt; 
public CustomXMLParts CustomXMLParts{ get; set; }
</v>
      </c>
    </row>
    <row r="40" spans="2:5" ht="90">
      <c r="B40" s="3" t="s">
        <v>2383</v>
      </c>
      <c r="C40" s="3" t="s">
        <v>252</v>
      </c>
      <c r="D40" s="4" t="s">
        <v>2384</v>
      </c>
      <c r="E40" s="53" t="str">
        <f t="shared" si="1"/>
        <v xml:space="preserve">/// &lt;summary&gt; 
/// Returns a Long that represents a random number that Word assigns to changes in a document.
///&lt;/summary&gt; 
public Long CurrentRsid{ get; set; }
</v>
      </c>
    </row>
    <row r="41" spans="2:5" ht="120">
      <c r="B41" s="3" t="s">
        <v>2385</v>
      </c>
      <c r="C41" s="3" t="s">
        <v>2385</v>
      </c>
      <c r="D41" s="4" t="s">
        <v>2386</v>
      </c>
      <c r="E41" s="53" t="str">
        <f t="shared" si="1"/>
        <v xml:space="preserve">/// &lt;summary&gt; 
/// Returns a DocumentLibraryVersions collection that represents the collection of versions of a shared document that has versioning enabled and that is stored in a document library on a server.
///&lt;/summary&gt; 
public DocumentLibraryVersions DocumentLibraryVersions{ get; set; }
</v>
      </c>
    </row>
    <row r="42" spans="2:5" ht="75">
      <c r="B42" s="3" t="s">
        <v>2389</v>
      </c>
      <c r="C42" s="3" t="s">
        <v>9</v>
      </c>
      <c r="D42" s="4" t="s">
        <v>2390</v>
      </c>
      <c r="E42" s="53" t="str">
        <f t="shared" si="1"/>
        <v xml:space="preserve">/// &lt;summary&gt; 
/// True if a password is required to open the specified document.
///&lt;/summary&gt; 
public Boolean HasPassword{ get; set; }
</v>
      </c>
    </row>
    <row r="43" spans="2:5" ht="90">
      <c r="B43" s="3" t="s">
        <v>2391</v>
      </c>
      <c r="C43" s="3" t="s">
        <v>9</v>
      </c>
      <c r="D43" s="4" t="s">
        <v>2392</v>
      </c>
      <c r="E43" s="53" t="str">
        <f t="shared" si="1"/>
        <v xml:space="preserve">/// &lt;summary&gt; 
/// Returns a Boolean that represents whether a document has an attached Microsoft Visual Basic for Applications project.
///&lt;/summary&gt; 
public Boolean HasVBProject{ get; set; }
</v>
      </c>
    </row>
    <row r="44" spans="2:5" ht="75">
      <c r="B44" s="3" t="s">
        <v>2393</v>
      </c>
      <c r="C44" s="3" t="s">
        <v>9</v>
      </c>
      <c r="D44" s="4" t="s">
        <v>2394</v>
      </c>
      <c r="E44" s="53" t="str">
        <f t="shared" si="1"/>
        <v xml:space="preserve">/// &lt;summary&gt; 
/// True if the specified document is a master document.
///&lt;/summary&gt; 
public Boolean IsMasterDocument{ get; set; }
</v>
      </c>
    </row>
    <row r="45" spans="2:5" ht="90">
      <c r="B45" s="3" t="s">
        <v>2395</v>
      </c>
      <c r="C45" s="3" t="s">
        <v>9</v>
      </c>
      <c r="D45" s="4" t="s">
        <v>2396</v>
      </c>
      <c r="E45" s="53" t="str">
        <f t="shared" si="1"/>
        <v xml:space="preserve">/// &lt;summary&gt; 
/// True if the specified document is a subdocument of a master document.
///&lt;/summary&gt; 
public Boolean IsSubdocument{ get; set; }
</v>
      </c>
    </row>
    <row r="46" spans="2:5" ht="90">
      <c r="B46" s="3" t="s">
        <v>2397</v>
      </c>
      <c r="C46" s="3" t="s">
        <v>9</v>
      </c>
      <c r="D46" s="4" t="s">
        <v>2398</v>
      </c>
      <c r="E46" s="53" t="str">
        <f t="shared" si="1"/>
        <v xml:space="preserve">/// &lt;summary&gt; 
/// Returns or sets a value that specifies whether Microsoft Word has detected the language of the specified text.
///&lt;/summary&gt; 
public Boolean LanguageDetected{ get; set; }
</v>
      </c>
    </row>
    <row r="47" spans="2:5" ht="90">
      <c r="B47" s="3" t="s">
        <v>2400</v>
      </c>
      <c r="C47" s="3" t="s">
        <v>2401</v>
      </c>
      <c r="D47" s="4" t="s">
        <v>2402</v>
      </c>
      <c r="E47" s="53" t="str">
        <f t="shared" si="1"/>
        <v xml:space="preserve">/// &lt;summary&gt; 
/// Returns the encoding used to open the specified document. Read-only MsoEncoding.
///&lt;/summary&gt; 
public MsoEncoding OpenEncoding{ get; set; }
</v>
      </c>
    </row>
    <row r="48" spans="2:5" ht="105">
      <c r="B48" s="3" t="s">
        <v>2403</v>
      </c>
      <c r="C48" s="3" t="s">
        <v>101</v>
      </c>
      <c r="D48" s="4" t="s">
        <v>2404</v>
      </c>
      <c r="E48" s="53" t="str">
        <f t="shared" si="1"/>
        <v xml:space="preserve">/// &lt;summary&gt; 
/// Returns a String that represents the document title for the original document after running a legal-blackline document compare function.
///&lt;/summary&gt; 
public String OriginalDocumentTitle{ get; set; }
</v>
      </c>
    </row>
    <row r="49" spans="2:5" ht="90">
      <c r="B49" s="3" t="s">
        <v>2407</v>
      </c>
      <c r="C49" s="3" t="s">
        <v>2407</v>
      </c>
      <c r="D49" s="4" t="s">
        <v>2408</v>
      </c>
      <c r="E49" s="53" t="str">
        <f t="shared" si="1"/>
        <v xml:space="preserve">/// &lt;summary&gt; 
/// Returns a ReadabilityStatistics collection that represents the readability statistics for the specified document or range.
///&lt;/summary&gt; 
public ReadabilityStatistics ReadabilityStatistics{ get; set; }
</v>
      </c>
    </row>
    <row r="50" spans="2:5" ht="90">
      <c r="B50" s="3" t="s">
        <v>2409</v>
      </c>
      <c r="C50" s="3" t="s">
        <v>2409</v>
      </c>
      <c r="D50" s="4" t="s">
        <v>2410</v>
      </c>
      <c r="E50" s="53" t="str">
        <f t="shared" si="1"/>
        <v xml:space="preserve">/// &lt;summary&gt; 
/// Returns a Research object that represents the research service for a document. Read-only.
///&lt;/summary&gt; 
public Research Research{ get; set; }
</v>
      </c>
    </row>
    <row r="51" spans="2:5" ht="105">
      <c r="B51" s="3" t="s">
        <v>2411</v>
      </c>
      <c r="C51" s="3" t="s">
        <v>101</v>
      </c>
      <c r="D51" s="4" t="s">
        <v>2412</v>
      </c>
      <c r="E51" s="53" t="str">
        <f t="shared" si="1"/>
        <v xml:space="preserve">/// &lt;summary&gt; 
/// Returns a String that represents the document title for a revised document after running a legal-blackline document compare function.
///&lt;/summary&gt; 
public String RevisedDocumentTitle{ get; set; }
</v>
      </c>
    </row>
    <row r="52" spans="2:5" ht="90">
      <c r="B52" s="3" t="s">
        <v>2413</v>
      </c>
      <c r="C52" s="3" t="s">
        <v>252</v>
      </c>
      <c r="D52" s="4" t="s">
        <v>2414</v>
      </c>
      <c r="E52" s="53" t="str">
        <f t="shared" si="1"/>
        <v xml:space="preserve">/// &lt;summary&gt; 
/// Returns a Revisions collection that represents the tracked changes in the document or range.
///&lt;/summary&gt; 
public Long Revisions{ get; set; }
</v>
      </c>
    </row>
    <row r="53" spans="2:5" ht="90">
      <c r="B53" s="3" t="s">
        <v>2415</v>
      </c>
      <c r="C53" s="3" t="s">
        <v>252</v>
      </c>
      <c r="D53" s="4" t="s">
        <v>2416</v>
      </c>
      <c r="E53" s="53" t="str">
        <f t="shared" si="1"/>
        <v xml:space="preserve">/// &lt;summary&gt; 
/// Returns the file format of the specified document or file converter.
///&lt;/summary&gt; 
public Long SaveFormat{ get; set; }
</v>
      </c>
    </row>
    <row r="54" spans="2:5" ht="90">
      <c r="B54" s="3" t="s">
        <v>2417</v>
      </c>
      <c r="C54" s="3" t="s">
        <v>2417</v>
      </c>
      <c r="D54" s="4" t="s">
        <v>2418</v>
      </c>
      <c r="E54" s="53" t="str">
        <f t="shared" si="1"/>
        <v xml:space="preserve">/// &lt;summary&gt; 
/// Returns the Microsoft Office SensitivityLabel object from the Document.
///&lt;/summary&gt; 
public SensitivityLabel SensitivityLabel{ get; set; }
</v>
      </c>
    </row>
    <row r="55" spans="2:5" ht="105">
      <c r="B55" s="3" t="s">
        <v>2419</v>
      </c>
      <c r="C55" s="3" t="s">
        <v>2419</v>
      </c>
      <c r="D55" s="4" t="s">
        <v>2420</v>
      </c>
      <c r="E55" s="53" t="str">
        <f t="shared" si="1"/>
        <v xml:space="preserve">/// &lt;summary&gt; 
/// Returns a ServerPolicy object that represents a policy specified for a document stored on a server running Microsoft Office SharePoint Server 2007.
///&lt;/summary&gt; 
public ServerPolicy ServerPolicy{ get; set; }
</v>
      </c>
    </row>
    <row r="56" spans="2:5" ht="90">
      <c r="B56" s="3" t="s">
        <v>0</v>
      </c>
      <c r="C56" s="3" t="s">
        <v>2421</v>
      </c>
      <c r="D56" s="4" t="s">
        <v>2422</v>
      </c>
      <c r="E56" s="53" t="str">
        <f t="shared" si="1"/>
        <v xml:space="preserve">/// &lt;summary&gt; 
/// Returns the document type (template or document). Read-only WdDocumentType.
///&lt;/summary&gt; 
public WdDocumentType Type{ get; set; }
</v>
      </c>
    </row>
    <row r="57" spans="2:5" ht="75">
      <c r="B57" s="3" t="s">
        <v>2423</v>
      </c>
      <c r="C57" s="3" t="s">
        <v>9</v>
      </c>
      <c r="D57" s="4" t="s">
        <v>2424</v>
      </c>
      <c r="E57" s="53" t="str">
        <f t="shared" si="1"/>
        <v xml:space="preserve">/// &lt;summary&gt; 
/// True if the document was created or opened by the user.
///&lt;/summary&gt; 
public Boolean UserControl{ get; set; }
</v>
      </c>
    </row>
    <row r="58" spans="2:5" ht="90">
      <c r="B58" s="3" t="s">
        <v>2425</v>
      </c>
      <c r="C58" s="3" t="s">
        <v>9</v>
      </c>
      <c r="D58" s="4" t="s">
        <v>2426</v>
      </c>
      <c r="E58" s="53" t="str">
        <f t="shared" si="1"/>
        <v xml:space="preserve">/// &lt;summary&gt; 
/// True if the Microsoft Visual Basic for Applications (VBA) project for the specified document has been digitally signed.
///&lt;/summary&gt; 
public Boolean VBASigned{ get; set; }
</v>
      </c>
    </row>
    <row r="59" spans="2:5" ht="90">
      <c r="B59" s="3" t="s">
        <v>2427</v>
      </c>
      <c r="C59" s="3" t="s">
        <v>2428</v>
      </c>
      <c r="D59" s="4" t="s">
        <v>2429</v>
      </c>
      <c r="E59" s="53" t="str">
        <f t="shared" si="1"/>
        <v xml:space="preserve">/// &lt;summary&gt; 
/// Returns a Shape object that represents the background image for the specified document.
///&lt;/summary&gt; 
public Shape Background{ get; set; }
</v>
      </c>
    </row>
    <row r="60" spans="2:5" ht="90">
      <c r="B60" s="3" t="s">
        <v>2430</v>
      </c>
      <c r="C60" s="3" t="s">
        <v>2430</v>
      </c>
      <c r="D60" s="4" t="s">
        <v>2431</v>
      </c>
      <c r="E60" s="53" t="str">
        <f t="shared" si="1"/>
        <v xml:space="preserve">/// &lt;summary&gt; 
/// Returns an Envelope object that represents an envelope and envelope features in a document.
///&lt;/summary&gt; 
public Envelope Envelope{ get; set; }
</v>
      </c>
    </row>
    <row r="61" spans="2:5" ht="90">
      <c r="B61" s="3" t="s">
        <v>2432</v>
      </c>
      <c r="C61" s="3" t="s">
        <v>2432</v>
      </c>
      <c r="D61" s="4" t="s">
        <v>2433</v>
      </c>
      <c r="E61" s="53" t="str">
        <f t="shared" si="1"/>
        <v xml:space="preserve">/// &lt;summary&gt; 
/// Returns a PageSetup object that is associated with the specified document.
///&lt;/summary&gt; 
public PageSetup PageSetup{ get; set; }
</v>
      </c>
    </row>
    <row r="62" spans="2:5" ht="105">
      <c r="B62" s="3" t="s">
        <v>2434</v>
      </c>
      <c r="C62" s="3" t="s">
        <v>252</v>
      </c>
      <c r="D62" s="4" t="s">
        <v>2435</v>
      </c>
      <c r="E62" s="53" t="str">
        <f t="shared" si="1"/>
        <v xml:space="preserve">/// &lt;summary&gt; 
/// Sets or returns a Long that represents the width of pages in a document when it is displayed in reading layout view and is frozen for entering handwritten markup.
///&lt;/summary&gt; 
public Long ReadingLayoutSizeX{ get; set; }
</v>
      </c>
    </row>
    <row r="63" spans="2:5" ht="105">
      <c r="B63" s="3" t="s">
        <v>2436</v>
      </c>
      <c r="C63" s="3" t="s">
        <v>252</v>
      </c>
      <c r="D63" s="26" t="s">
        <v>2437</v>
      </c>
      <c r="E63" s="53" t="str">
        <f t="shared" si="1"/>
        <v xml:space="preserve">/// &lt;summary&gt; 
/// Sets or returns a Long that represents the height of pages in a document when it is displayed in reading layout view and is frozen for entering handwritten markup.
///&lt;/summary&gt; 
public Long ReadingLayoutSizeY{ get; set; }
</v>
      </c>
    </row>
    <row r="64" spans="2:5" ht="105">
      <c r="B64" s="3" t="s">
        <v>2438</v>
      </c>
      <c r="C64" s="3" t="s">
        <v>9</v>
      </c>
      <c r="D64" s="4" t="s">
        <v>2439</v>
      </c>
      <c r="E64" s="53" t="str">
        <f t="shared" si="1"/>
        <v xml:space="preserve">/// &lt;summary&gt; 
/// Sets or returns a Boolean that represents whether pages displayed in reading layout view are frozen to a specified size for inserting handwritten markup into a document.
///&lt;/summary&gt; 
public Boolean ReadingModeLayoutFrozen{ get; set; }
</v>
      </c>
    </row>
    <row r="65" spans="2:5" ht="90">
      <c r="B65" s="3" t="s">
        <v>2440</v>
      </c>
      <c r="C65" s="3" t="s">
        <v>2440</v>
      </c>
      <c r="D65" s="4" t="s">
        <v>2441</v>
      </c>
      <c r="E65" s="53" t="str">
        <f t="shared" si="1"/>
        <v xml:space="preserve">/// &lt;summary&gt; 
/// Returns an Email object that contains all the email-related properties of the current document.
///&lt;/summary&gt; 
public Email Email{ get; set; }
</v>
      </c>
    </row>
    <row r="66" spans="2:5" ht="90">
      <c r="B66" s="3" t="s">
        <v>2442</v>
      </c>
      <c r="C66" s="3" t="s">
        <v>2442</v>
      </c>
      <c r="D66" s="4" t="s">
        <v>2443</v>
      </c>
      <c r="E66" s="53" t="str">
        <f t="shared" ref="E66:E97" si="2" xml:space="preserve"> "/// &lt;summary&gt; " &amp;CHAR(10) &amp; "/// "&amp;D66 &amp;CHAR(10) &amp; "///&lt;/summary&gt; " &amp;CHAR(10) &amp; "public " &amp; C66 &amp; " " &amp; B66 &amp; "{ get; set; }" &amp; CHAR(10)</f>
        <v xml:space="preserve">/// &lt;summary&gt; 
/// Returns an MsoEnvelope object that represents an email header for a document.
///&lt;/summary&gt; 
public MailEnvelope MailEnvelope{ get; set; }
</v>
      </c>
    </row>
    <row r="67" spans="2:5" ht="90">
      <c r="B67" s="3" t="s">
        <v>2444</v>
      </c>
      <c r="C67" s="3" t="s">
        <v>2444</v>
      </c>
      <c r="D67" s="4" t="s">
        <v>2445</v>
      </c>
      <c r="E67" s="53" t="str">
        <f t="shared" si="2"/>
        <v xml:space="preserve">/// &lt;summary&gt; 
/// Returns a MailMerge object that represents the mail merge functionality for the specified document.
///&lt;/summary&gt; 
public MailMerge MailMerge{ get; set; }
</v>
      </c>
    </row>
    <row r="68" spans="2:5" ht="90">
      <c r="B68" s="3" t="s">
        <v>2446</v>
      </c>
      <c r="C68" s="3" t="s">
        <v>2446</v>
      </c>
      <c r="D68" s="26" t="s">
        <v>2447</v>
      </c>
      <c r="E68" s="53" t="str">
        <f t="shared" si="2"/>
        <v xml:space="preserve">/// &lt;summary&gt; 
/// Returns a Comments collection that represents all the comments in the specified document.
///&lt;/summary&gt; 
public Comments Comments{ get; set; }
</v>
      </c>
    </row>
    <row r="69" spans="2:5" ht="90">
      <c r="B69" s="3" t="s">
        <v>2448</v>
      </c>
      <c r="C69" s="3" t="s">
        <v>2448</v>
      </c>
      <c r="D69" s="4" t="s">
        <v>2449</v>
      </c>
      <c r="E69" s="53" t="str">
        <f t="shared" si="2"/>
        <v xml:space="preserve">/// &lt;summary&gt; 
/// Returns an Endnotes collection that represents all the endnotes in a document.
///&lt;/summary&gt; 
public Endnotes Endnotes{ get; set; }
</v>
      </c>
    </row>
    <row r="70" spans="2:5" ht="90">
      <c r="B70" s="3" t="s">
        <v>2450</v>
      </c>
      <c r="C70" s="3" t="s">
        <v>2450</v>
      </c>
      <c r="D70" s="4" t="s">
        <v>2451</v>
      </c>
      <c r="E70" s="53" t="str">
        <f t="shared" si="2"/>
        <v xml:space="preserve">/// &lt;summary&gt; 
/// Returns a Footnotes collection that represents all the footnotes in a document. Read-only.
///&lt;/summary&gt; 
public Footnotes Footnotes{ get; set; }
</v>
      </c>
    </row>
    <row r="71" spans="2:5" ht="90">
      <c r="B71" s="3" t="s">
        <v>2452</v>
      </c>
      <c r="C71" s="3" t="s">
        <v>2452</v>
      </c>
      <c r="D71" s="4" t="s">
        <v>2453</v>
      </c>
      <c r="E71" s="53" t="str">
        <f t="shared" si="2"/>
        <v xml:space="preserve">/// &lt;summary&gt; 
/// Returns a StoryRanges collection that represents all the stories in the specified document.
///&lt;/summary&gt; 
public StoryRanges StoryRanges{ get; set; }
</v>
      </c>
    </row>
    <row r="72" spans="2:5" ht="105">
      <c r="B72" s="3" t="s">
        <v>2454</v>
      </c>
      <c r="C72" s="3" t="s">
        <v>2455</v>
      </c>
      <c r="D72" s="4" t="s">
        <v>2456</v>
      </c>
      <c r="E72" s="53" t="str">
        <f t="shared" si="2"/>
        <v xml:space="preserve">/// &lt;summary&gt; 
/// Returns a ProofreadingErrors collection that represents the words identified as spelling errors in the specified document or range.
///&lt;/summary&gt; 
public ProofreadingErrors SpellingErrors{ get; set; }
</v>
      </c>
    </row>
    <row r="73" spans="2:5" ht="90">
      <c r="B73" s="3" t="s">
        <v>2457</v>
      </c>
      <c r="C73" s="3" t="s">
        <v>9</v>
      </c>
      <c r="D73" s="4" t="s">
        <v>2458</v>
      </c>
      <c r="E73" s="53" t="str">
        <f t="shared" si="2"/>
        <v xml:space="preserve">/// &lt;summary&gt; 
/// True if a grammar check has been run on the specified range or document.
///&lt;/summary&gt; 
public Boolean GrammarChecked{ get; set; }
</v>
      </c>
    </row>
    <row r="74" spans="2:5" ht="90">
      <c r="B74" s="3" t="s">
        <v>2459</v>
      </c>
      <c r="C74" s="3" t="s">
        <v>2455</v>
      </c>
      <c r="D74" s="4" t="s">
        <v>2460</v>
      </c>
      <c r="E74" s="53" t="str">
        <f t="shared" si="2"/>
        <v xml:space="preserve">/// &lt;summary&gt; 
/// Returns a ProofreadingErrors collection that represents the sentences that failed the grammar check in the specified document.
///&lt;/summary&gt; 
public ProofreadingErrors GrammaticalErrors{ get; set; }
</v>
      </c>
    </row>
    <row r="75" spans="2:5" ht="105">
      <c r="B75" s="3" t="s">
        <v>2461</v>
      </c>
      <c r="C75" s="3" t="s">
        <v>9</v>
      </c>
      <c r="D75" s="4" t="s">
        <v>2462</v>
      </c>
      <c r="E75" s="53" t="str">
        <f t="shared" si="2"/>
        <v xml:space="preserve">/// &lt;summary&gt; 
/// True if spelling has been checked throughout the specified range or document. False if all or some of the range or document has not been checked for spelling.
///&lt;/summary&gt; 
public Boolean SpellingChecked{ get; set; }
</v>
      </c>
    </row>
    <row r="76" spans="2:5" ht="120">
      <c r="B76" s="3" t="s">
        <v>2471</v>
      </c>
      <c r="C76" s="3" t="s">
        <v>9</v>
      </c>
      <c r="D76" s="4" t="s">
        <v>2472</v>
      </c>
      <c r="E76" s="53" t="str">
        <f t="shared" si="2"/>
        <v xml:space="preserve">/// &lt;summary&gt; 
/// True if the compatibility option specified by the Type argument is enabled. Compatibility options affect how a document is displayed in Microsoft Word. Requires param Type: WdCompatibility.
///&lt;/summary&gt; 
public Boolean Compatibility{ get; set; }
</v>
      </c>
    </row>
    <row r="77" spans="2:5" ht="90">
      <c r="B77" s="3" t="s">
        <v>2473</v>
      </c>
      <c r="C77" s="3" t="s">
        <v>252</v>
      </c>
      <c r="D77" s="4" t="s">
        <v>2474</v>
      </c>
      <c r="E77" s="53" t="str">
        <f t="shared" si="2"/>
        <v xml:space="preserve">/// &lt;summary&gt; 
/// Returns a Long that specifies the Word version that Word uses when opening the document.
///&lt;/summary&gt; 
public Long CompatibilityMode{ get; set; }
</v>
      </c>
    </row>
    <row r="78" spans="2:5" ht="105">
      <c r="B78" s="3" t="s">
        <v>2475</v>
      </c>
      <c r="C78" s="3" t="s">
        <v>101</v>
      </c>
      <c r="D78" s="4" t="s">
        <v>2476</v>
      </c>
      <c r="E78" s="53" t="str">
        <f t="shared" si="2"/>
        <v xml:space="preserve">/// &lt;summary&gt; 
/// Returns or sets a String specifying the name of the algorithm encryption provider that Microsoft Word uses when encrypting documents.
///&lt;/summary&gt; 
public String EncryptionProvider{ get; set; }
</v>
      </c>
    </row>
    <row r="79" spans="2:5" ht="90">
      <c r="B79" s="3" t="s">
        <v>2477</v>
      </c>
      <c r="C79" s="3" t="s">
        <v>9</v>
      </c>
      <c r="D79" s="4" t="s">
        <v>2478</v>
      </c>
      <c r="E79" s="53" t="str">
        <f t="shared" si="2"/>
        <v xml:space="preserve">/// &lt;summary&gt; 
/// Returns or sets a Boolean that represents whether formatting restrictions are enforced in a protected document.
///&lt;/summary&gt; 
public Boolean EnforceStyle{ get; set; }
</v>
      </c>
    </row>
    <row r="80" spans="2:5" ht="90">
      <c r="B80" s="3" t="s">
        <v>2479</v>
      </c>
      <c r="C80" s="3" t="s">
        <v>101</v>
      </c>
      <c r="D80" s="4" t="s">
        <v>2480</v>
      </c>
      <c r="E80" s="53" t="str">
        <f t="shared" si="2"/>
        <v xml:space="preserve">/// &lt;summary&gt; 
/// Sets a password that must be supplied to open the specified document.
///&lt;/summary&gt; 
public String Password{ get; set; }
</v>
      </c>
    </row>
    <row r="81" spans="2:5" ht="90">
      <c r="B81" s="3" t="s">
        <v>2481</v>
      </c>
      <c r="C81" s="3" t="s">
        <v>101</v>
      </c>
      <c r="D81" s="4" t="s">
        <v>2482</v>
      </c>
      <c r="E81" s="53" t="str">
        <f t="shared" si="2"/>
        <v xml:space="preserve">/// &lt;summary&gt; 
/// Returns a String indicating the algorithm Microsoft Word uses for encrypting documents with passwords.
///&lt;/summary&gt; 
public String PasswordEncryptionAlgorithm{ get; set; }
</v>
      </c>
    </row>
    <row r="82" spans="2:5" ht="90">
      <c r="B82" s="3" t="s">
        <v>2483</v>
      </c>
      <c r="C82" s="3" t="s">
        <v>9</v>
      </c>
      <c r="D82" s="4" t="s">
        <v>2484</v>
      </c>
      <c r="E82" s="53" t="str">
        <f t="shared" si="2"/>
        <v xml:space="preserve">/// &lt;summary&gt; 
/// True if Microsoft Word encrypts file properties for password-protected documents.
///&lt;/summary&gt; 
public Boolean PasswordEncryptionFileProperties{ get; set; }
</v>
      </c>
    </row>
    <row r="83" spans="2:5" ht="90">
      <c r="B83" s="3" t="s">
        <v>2485</v>
      </c>
      <c r="C83" s="3" t="s">
        <v>252</v>
      </c>
      <c r="D83" s="4" t="s">
        <v>2486</v>
      </c>
      <c r="E83" s="53" t="str">
        <f t="shared" si="2"/>
        <v xml:space="preserve">/// &lt;summary&gt; 
/// Returns a Long indicating the key length of the algorithm Microsoft Word uses when encrypting documents with passwords.
///&lt;/summary&gt; 
public Long PasswordEncryptionKeyLength{ get; set; }
</v>
      </c>
    </row>
    <row r="84" spans="2:5" ht="105">
      <c r="B84" s="3" t="s">
        <v>2487</v>
      </c>
      <c r="C84" s="3" t="s">
        <v>101</v>
      </c>
      <c r="D84" s="4" t="s">
        <v>2488</v>
      </c>
      <c r="E84" s="53" t="str">
        <f t="shared" si="2"/>
        <v xml:space="preserve">/// &lt;summary&gt; 
/// Returns a String specifying the name of the algorithm encryption provider that Microsoft Word uses when encrypting documents with passwords.
///&lt;/summary&gt; 
public String PasswordEncryptionProvider{ get; set; }
</v>
      </c>
    </row>
    <row r="85" spans="2:5" ht="90">
      <c r="B85" s="3" t="s">
        <v>2489</v>
      </c>
      <c r="C85" s="3" t="s">
        <v>2489</v>
      </c>
      <c r="D85" s="4" t="s">
        <v>2490</v>
      </c>
      <c r="E85" s="53" t="str">
        <f t="shared" si="2"/>
        <v xml:space="preserve">/// &lt;summary&gt; 
/// Returns a Permission object that represents the permission settings in the specified document.
///&lt;/summary&gt; 
public Permission Permission{ get; set; }
</v>
      </c>
    </row>
    <row r="86" spans="2:5" ht="120">
      <c r="B86" s="3" t="s">
        <v>2491</v>
      </c>
      <c r="C86" s="3" t="s">
        <v>2492</v>
      </c>
      <c r="D86" s="4" t="s">
        <v>2493</v>
      </c>
      <c r="E86" s="53" t="str">
        <f t="shared" si="2"/>
        <v xml:space="preserve">/// &lt;summary&gt; 
/// Returns the protection type for the specified document. Can be one of the following WdProtectionType constants: wdAllowOnlyComments, wdAllowOnlyFormFields, wdAllowOnlyReading, wdAllowOnlyRevisions, or wdNoProtection.
///&lt;/summary&gt; 
public WdProtectionType ProtectionType{ get; set; }
</v>
      </c>
    </row>
    <row r="87" spans="2:5" ht="90">
      <c r="B87" s="3" t="s">
        <v>2494</v>
      </c>
      <c r="C87" s="3" t="s">
        <v>9</v>
      </c>
      <c r="D87" s="4" t="s">
        <v>2495</v>
      </c>
      <c r="E87" s="53" t="str">
        <f t="shared" si="2"/>
        <v xml:space="preserve">/// &lt;summary&gt; 
/// True if changes to the document cannot be saved to the original document.
///&lt;/summary&gt; 
public Boolean ReadOnly{ get; set; }
</v>
      </c>
    </row>
    <row r="88" spans="2:5" ht="90">
      <c r="B88" s="3" t="s">
        <v>2496</v>
      </c>
      <c r="C88" s="3" t="s">
        <v>9</v>
      </c>
      <c r="D88" s="4" t="s">
        <v>2497</v>
      </c>
      <c r="E88" s="53" t="str">
        <f t="shared" si="2"/>
        <v xml:space="preserve">/// &lt;summary&gt; 
/// True if Microsoft Word displays a message box whenever a user opens the document, suggesting that it be opened as read-only.
///&lt;/summary&gt; 
public Boolean ReadOnlyRecommended{ get; set; }
</v>
      </c>
    </row>
    <row r="89" spans="2:5" ht="90">
      <c r="B89" s="3" t="s">
        <v>2498</v>
      </c>
      <c r="C89" s="3" t="s">
        <v>2499</v>
      </c>
      <c r="D89" s="4" t="s">
        <v>2500</v>
      </c>
      <c r="E89" s="53" t="str">
        <f t="shared" si="2"/>
        <v xml:space="preserve">/// &lt;summary&gt; 
/// Returns a SignatureSet collection that represents the digital signatures for a document.
///&lt;/summary&gt; 
public SignatureSet Signatures{ get; set; }
</v>
      </c>
    </row>
    <row r="90" spans="2:5" ht="75">
      <c r="B90" s="3" t="s">
        <v>2501</v>
      </c>
      <c r="C90" s="3" t="s">
        <v>101</v>
      </c>
      <c r="D90" s="4" t="s">
        <v>2502</v>
      </c>
      <c r="E90" s="53" t="str">
        <f t="shared" si="2"/>
        <v xml:space="preserve">/// &lt;summary&gt; 
/// Sets a password for saving changes to the specified document.
///&lt;/summary&gt; 
public String WritePassword{ get; set; }
</v>
      </c>
    </row>
    <row r="91" spans="2:5" ht="90">
      <c r="B91" s="3" t="s">
        <v>2503</v>
      </c>
      <c r="C91" s="3" t="s">
        <v>9</v>
      </c>
      <c r="D91" s="4" t="s">
        <v>2504</v>
      </c>
      <c r="E91" s="53" t="str">
        <f t="shared" si="2"/>
        <v xml:space="preserve">/// &lt;summary&gt; 
/// True if the specified document is protected with a write password.
///&lt;/summary&gt; 
public Boolean WriteReserved{ get; set; }
</v>
      </c>
    </row>
    <row r="92" spans="2:5" ht="105">
      <c r="B92" s="3" t="s">
        <v>2505</v>
      </c>
      <c r="C92" s="3" t="s">
        <v>9</v>
      </c>
      <c r="D92" s="4" t="s">
        <v>2506</v>
      </c>
      <c r="E92" s="53" t="str">
        <f t="shared" si="2"/>
        <v xml:space="preserve">/// &lt;summary&gt; 
/// Returns or sets a Boolean that represents whether automatic formatting options override formatting restrictions in a document where formatting restrictions are in effect.
///&lt;/summary&gt; 
public Boolean AutoFormatOverride{ get; set; }
</v>
      </c>
    </row>
    <row r="93" spans="2:5" ht="90">
      <c r="B93" s="3" t="s">
        <v>2507</v>
      </c>
      <c r="C93" s="3" t="s">
        <v>9</v>
      </c>
      <c r="D93" s="4" t="s">
        <v>2508</v>
      </c>
      <c r="E93" s="53" t="str">
        <f t="shared" si="2"/>
        <v xml:space="preserve">/// &lt;summary&gt; 
/// True if automatic hyphenation is turned on for the specified document.
///&lt;/summary&gt; 
public Boolean AutoHyphenation{ get; set; }
</v>
      </c>
    </row>
    <row r="94" spans="2:5" ht="75">
      <c r="B94" s="3" t="s">
        <v>2509</v>
      </c>
      <c r="C94" s="3" t="s">
        <v>9</v>
      </c>
      <c r="D94" s="4" t="s">
        <v>2510</v>
      </c>
      <c r="E94" s="53" t="str">
        <f t="shared" si="2"/>
        <v xml:space="preserve">/// &lt;summary&gt; 
/// True if the edits in the document are automatically saved.
///&lt;/summary&gt; 
public Boolean AutoSaveOn{ get; set; }
</v>
      </c>
    </row>
    <row r="95" spans="2:5" ht="90">
      <c r="B95" s="3" t="s">
        <v>2511</v>
      </c>
      <c r="C95" s="3" t="s">
        <v>9</v>
      </c>
      <c r="D95" s="4" t="s">
        <v>2512</v>
      </c>
      <c r="E95" s="53" t="str">
        <f t="shared" si="2"/>
        <v xml:space="preserve">/// &lt;summary&gt; 
/// Returns or sets a Boolean that specifies whether charts in the active document use cell-reference data-point tracking.
///&lt;/summary&gt; 
public Boolean ChartDataPointTrack{ get; set; }
</v>
      </c>
    </row>
    <row r="96" spans="2:5" ht="90">
      <c r="B96" s="3" t="s">
        <v>2513</v>
      </c>
      <c r="C96" s="3" t="s">
        <v>252</v>
      </c>
      <c r="D96" s="4" t="s">
        <v>2514</v>
      </c>
      <c r="E96" s="53" t="str">
        <f t="shared" si="2"/>
        <v xml:space="preserve">/// &lt;summary&gt; 
/// Returns or sets the maximum number of consecutive lines that can end with hyphens.
///&lt;/summary&gt; 
public Long ConsecutiveHyphensLimit{ get; set; }
</v>
      </c>
    </row>
    <row r="97" spans="2:5" ht="90">
      <c r="B97" s="3" t="s">
        <v>2515</v>
      </c>
      <c r="C97" s="3" t="s">
        <v>98</v>
      </c>
      <c r="D97" s="4" t="s">
        <v>2516</v>
      </c>
      <c r="E97" s="53" t="str">
        <f t="shared" si="2"/>
        <v xml:space="preserve">/// &lt;summary&gt; 
/// Returns or sets the interval (in points) between the default tab stops in the specified document.
///&lt;/summary&gt; 
public Single DefaultTabStop{ get; set; }
</v>
      </c>
    </row>
    <row r="98" spans="2:5" ht="90">
      <c r="B98" s="3" t="s">
        <v>2517</v>
      </c>
      <c r="C98" s="3" t="s">
        <v>101</v>
      </c>
      <c r="D98" s="4" t="s">
        <v>2518</v>
      </c>
      <c r="E98" s="53" t="str">
        <f t="shared" ref="E98:E129" si="3" xml:space="preserve"> "/// &lt;summary&gt; " &amp;CHAR(10) &amp; "/// "&amp;D98 &amp;CHAR(10) &amp; "///&lt;/summary&gt; " &amp;CHAR(10) &amp; "public " &amp; C98 &amp; " " &amp; B98 &amp; "{ get; set; }" &amp; CHAR(10)</f>
        <v xml:space="preserve">/// &lt;summary&gt; 
/// Returns or sets a String indicating the browser frame in which to display a webpage reached through a hyperlink.
///&lt;/summary&gt; 
public String DefaultTargetFrame{ get; set; }
</v>
      </c>
    </row>
    <row r="99" spans="2:5" ht="90">
      <c r="B99" s="3" t="s">
        <v>2519</v>
      </c>
      <c r="C99" s="3" t="s">
        <v>9</v>
      </c>
      <c r="D99" s="4" t="s">
        <v>2520</v>
      </c>
      <c r="E99" s="53" t="str">
        <f t="shared" si="3"/>
        <v xml:space="preserve">/// &lt;summary&gt; 
/// True disables all features introduced after the version specified in the DisableFeaturesIntroducedAfter property.
///&lt;/summary&gt; 
public Boolean DisableFeatures{ get; set; }
</v>
      </c>
    </row>
    <row r="100" spans="2:5" ht="90">
      <c r="B100" s="3" t="s">
        <v>2521</v>
      </c>
      <c r="C100" s="3" t="s">
        <v>101</v>
      </c>
      <c r="D100" s="4" t="s">
        <v>2522</v>
      </c>
      <c r="E100" s="53" t="str">
        <f t="shared" si="3"/>
        <v xml:space="preserve">/// &lt;summary&gt; 
/// Disables all features introduced after a specified version of Microsoft Word in the document only.
///&lt;/summary&gt; 
public String DisableFeaturesIntroducedAfter{ get; set; }
</v>
      </c>
    </row>
    <row r="101" spans="2:5" ht="75">
      <c r="B101" s="3" t="s">
        <v>2523</v>
      </c>
      <c r="C101" s="3" t="s">
        <v>9</v>
      </c>
      <c r="D101" s="4" t="s">
        <v>2524</v>
      </c>
      <c r="E101" s="53" t="str">
        <f t="shared" si="3"/>
        <v xml:space="preserve">/// &lt;summary&gt; 
/// True for Microsoft Word to not embed common system fonts.
///&lt;/summary&gt; 
public Boolean DoNotEmbedSystemFonts{ get; set; }
</v>
      </c>
    </row>
    <row r="102" spans="2:5" ht="90">
      <c r="B102" s="3" t="s">
        <v>2525</v>
      </c>
      <c r="C102" s="3" t="s">
        <v>9</v>
      </c>
      <c r="D102" s="4" t="s">
        <v>2526</v>
      </c>
      <c r="E102" s="53" t="str">
        <f t="shared" si="3"/>
        <v xml:space="preserve">/// &lt;summary&gt; 
/// True for Microsoft Word to embed speech and handwriting so that data can be converted back to speech or handwriting.
///&lt;/summary&gt; 
public Boolean EmbedLinguisticData{ get; set; }
</v>
      </c>
    </row>
    <row r="103" spans="2:5" ht="90">
      <c r="B103" s="3" t="s">
        <v>2527</v>
      </c>
      <c r="C103" s="3" t="s">
        <v>9</v>
      </c>
      <c r="D103" s="4" t="s">
        <v>2528</v>
      </c>
      <c r="E103" s="53" t="str">
        <f t="shared" si="3"/>
        <v xml:space="preserve">/// &lt;summary&gt; 
/// True if Microsoft Word embeds TrueType fonts in a document when it is saved.
///&lt;/summary&gt; 
public Boolean EmbedTrueTypeFonts{ get; set; }
</v>
      </c>
    </row>
    <row r="104" spans="2:5" ht="120">
      <c r="B104" s="3" t="s">
        <v>2529</v>
      </c>
      <c r="C104" s="3" t="s">
        <v>2530</v>
      </c>
      <c r="D104" s="4" t="s">
        <v>2531</v>
      </c>
      <c r="E104" s="53" t="str">
        <f t="shared" si="3"/>
        <v xml:space="preserve">/// &lt;summary&gt; 
/// Returns or sets a WdFarEastLineBreakLanguageID that represents the East Asian language to use when breaking lines of text in the specified document or template.
///&lt;/summary&gt; 
public WdFarEastLineBreakLanguageID FarEastLineBreakLanguage{ get; set; }
</v>
      </c>
    </row>
    <row r="105" spans="2:5" ht="90">
      <c r="B105" s="3" t="s">
        <v>2532</v>
      </c>
      <c r="C105" s="3" t="s">
        <v>2533</v>
      </c>
      <c r="D105" s="4" t="s">
        <v>2534</v>
      </c>
      <c r="E105" s="53" t="str">
        <f t="shared" si="3"/>
        <v xml:space="preserve">/// &lt;summary&gt; 
/// Returns or sets a WdFarEastLineBreakLevel that represents the line break control level for the specified document. Read/write.
///&lt;/summary&gt; 
public WdFarEastLineBreakLevel FarEastLineBreakLevel{ get; set; }
</v>
      </c>
    </row>
    <row r="106" spans="2:5" ht="90">
      <c r="B106" s="3" t="s">
        <v>2535</v>
      </c>
      <c r="C106" s="3" t="s">
        <v>9</v>
      </c>
      <c r="D106" s="4" t="s">
        <v>2536</v>
      </c>
      <c r="E106" s="53" t="str">
        <f t="shared" si="3"/>
        <v xml:space="preserve">/// &lt;summary&gt; 
/// True marks the document as final, notifies recipients (if any) that the document is final, and sets the document to read-only.
///&lt;/summary&gt; 
public Boolean Final{ get; set; }
</v>
      </c>
    </row>
    <row r="107" spans="2:5" ht="90">
      <c r="B107" s="3" t="s">
        <v>2537</v>
      </c>
      <c r="C107" s="3" t="s">
        <v>9</v>
      </c>
      <c r="D107" s="4" t="s">
        <v>2538</v>
      </c>
      <c r="E107" s="53" t="str">
        <f t="shared" si="3"/>
        <v xml:space="preserve">/// &lt;summary&gt; 
/// True for Microsoft Word to show clear formatting in the Styles and Formatting task pane.
///&lt;/summary&gt; 
public Boolean FormattingShowClear{ get; set; }
</v>
      </c>
    </row>
    <row r="108" spans="2:5" ht="105">
      <c r="B108" s="3" t="s">
        <v>2539</v>
      </c>
      <c r="C108" s="3" t="s">
        <v>2540</v>
      </c>
      <c r="D108" s="4" t="s">
        <v>2541</v>
      </c>
      <c r="E108" s="53" t="str">
        <f t="shared" si="3"/>
        <v xml:space="preserve">/// &lt;summary&gt; 
/// Sets or returns a WdShowFilter constant that represents the styles and formatting displayed in the Styles and Formatting task pane.
///&lt;/summary&gt; 
public WdShowFilter FormattingShowFilter{ get; set; }
</v>
      </c>
    </row>
    <row r="109" spans="2:5" ht="90">
      <c r="B109" s="3" t="s">
        <v>2542</v>
      </c>
      <c r="C109" s="3" t="s">
        <v>9</v>
      </c>
      <c r="D109" s="4" t="s">
        <v>2543</v>
      </c>
      <c r="E109" s="53" t="str">
        <f t="shared" si="3"/>
        <v xml:space="preserve">/// &lt;summary&gt; 
/// True for Microsoft Word to display font formatting in the Styles and Formatting task pane.
///&lt;/summary&gt; 
public Boolean FormattingShowFont{ get; set; }
</v>
      </c>
    </row>
    <row r="110" spans="2:5" ht="105">
      <c r="B110" s="3" t="s">
        <v>2544</v>
      </c>
      <c r="C110" s="3" t="s">
        <v>9</v>
      </c>
      <c r="D110" s="4" t="s">
        <v>2545</v>
      </c>
      <c r="E110" s="53" t="str">
        <f t="shared" si="3"/>
        <v xml:space="preserve">/// &lt;summary&gt; 
/// Returns or sets a Boolean that represents whether Microsoft Word shows the next heading level when the previous heading level is used.
///&lt;/summary&gt; 
public Boolean FormattingShowNextLevel{ get; set; }
</v>
      </c>
    </row>
    <row r="111" spans="2:5" ht="90">
      <c r="B111" s="3" t="s">
        <v>2546</v>
      </c>
      <c r="C111" s="3" t="s">
        <v>9</v>
      </c>
      <c r="D111" s="4" t="s">
        <v>2547</v>
      </c>
      <c r="E111" s="53" t="str">
        <f t="shared" si="3"/>
        <v xml:space="preserve">/// &lt;summary&gt; 
/// True for Microsoft Word to display number formatting in the Styles and Formatting task pane.
///&lt;/summary&gt; 
public Boolean FormattingShowNumbering{ get; set; }
</v>
      </c>
    </row>
    <row r="112" spans="2:5" ht="90">
      <c r="B112" s="3" t="s">
        <v>2548</v>
      </c>
      <c r="C112" s="3" t="s">
        <v>9</v>
      </c>
      <c r="D112" s="4" t="s">
        <v>2549</v>
      </c>
      <c r="E112" s="53" t="str">
        <f t="shared" si="3"/>
        <v xml:space="preserve">/// &lt;summary&gt; 
/// True for Microsoft Word to display paragraph formatting in the Styles and Formatting task pane.
///&lt;/summary&gt; 
public Boolean FormattingShowParagraph{ get; set; }
</v>
      </c>
    </row>
    <row r="113" spans="2:5" ht="90">
      <c r="B113" s="3" t="s">
        <v>2550</v>
      </c>
      <c r="C113" s="3" t="s">
        <v>9</v>
      </c>
      <c r="D113" s="4" t="s">
        <v>2551</v>
      </c>
      <c r="E113" s="53" t="str">
        <f t="shared" si="3"/>
        <v xml:space="preserve">/// &lt;summary&gt; 
/// Returns or sets a Boolean that represents whether to show user-defined styles.
///&lt;/summary&gt; 
public Boolean FormattingShowUserStyleName{ get; set; }
</v>
      </c>
    </row>
    <row r="114" spans="2:5" ht="120">
      <c r="B114" s="3" t="s">
        <v>2552</v>
      </c>
      <c r="C114" s="3" t="s">
        <v>98</v>
      </c>
      <c r="D114" s="4" t="s">
        <v>2553</v>
      </c>
      <c r="E114" s="53" t="str">
        <f t="shared" si="3"/>
        <v xml:space="preserve">/// &lt;summary&gt; 
/// Returns or sets a Single that represents the amount of horizontal space between the invisible gridlines that Microsoft Word uses when you draw, move, and resize AutoShapes or East Asian characters in the specified document.
///&lt;/summary&gt; 
public Single GridDistanceHorizontal{ get; set; }
</v>
      </c>
    </row>
    <row r="115" spans="2:5" ht="120">
      <c r="B115" s="3" t="s">
        <v>2554</v>
      </c>
      <c r="C115" s="3" t="s">
        <v>98</v>
      </c>
      <c r="D115" s="4" t="s">
        <v>2555</v>
      </c>
      <c r="E115" s="53" t="str">
        <f t="shared" si="3"/>
        <v xml:space="preserve">/// &lt;summary&gt; 
/// Returns or sets a Single that represents the amount of vertical space between the invisible gridlines that Microsoft Word uses when you draw, move, and resize AutoShapes or East Asian characters in the specified document.
///&lt;/summary&gt; 
public Single GridDistanceVertical{ get; set; }
</v>
      </c>
    </row>
    <row r="116" spans="2:5" ht="90">
      <c r="B116" s="3" t="s">
        <v>2556</v>
      </c>
      <c r="C116" s="3" t="s">
        <v>9</v>
      </c>
      <c r="D116" s="4" t="s">
        <v>2557</v>
      </c>
      <c r="E116" s="53" t="str">
        <f t="shared" si="3"/>
        <v xml:space="preserve">/// &lt;summary&gt; 
/// True if Microsoft Word starts the character grid from the upper-left corner of the page.
///&lt;/summary&gt; 
public Boolean GridOriginFromMargin{ get; set; }
</v>
      </c>
    </row>
    <row r="117" spans="2:5" ht="120">
      <c r="B117" s="3" t="s">
        <v>2558</v>
      </c>
      <c r="C117" s="3" t="s">
        <v>98</v>
      </c>
      <c r="D117" s="4" t="s">
        <v>2559</v>
      </c>
      <c r="E117" s="53" t="str">
        <f t="shared" si="3"/>
        <v xml:space="preserve">/// &lt;summary&gt; 
/// Returns or sets a Single that represents the point, relative to the left edge of the page, where you want the invisible grid for drawing, moving, and resizing AutoShapes or East Asian characters to begin in the specified document.
///&lt;/summary&gt; 
public Single GridOriginHorizontal{ get; set; }
</v>
      </c>
    </row>
    <row r="118" spans="2:5" ht="120">
      <c r="B118" s="3" t="s">
        <v>2560</v>
      </c>
      <c r="C118" s="3" t="s">
        <v>98</v>
      </c>
      <c r="D118" s="4" t="s">
        <v>2561</v>
      </c>
      <c r="E118" s="53" t="str">
        <f t="shared" si="3"/>
        <v xml:space="preserve">/// &lt;summary&gt; 
/// Returns or sets a Single that represents the point, relative to the top of the page, where you want the invisible grid for drawing, moving, and resizing AutoShapes or East Asian characters to begin in the specified document.
///&lt;/summary&gt; 
public Single GridOriginVertical{ get; set; }
</v>
      </c>
    </row>
    <row r="119" spans="2:5" ht="90">
      <c r="B119" s="3" t="s">
        <v>2562</v>
      </c>
      <c r="C119" s="3" t="s">
        <v>252</v>
      </c>
      <c r="D119" s="4" t="s">
        <v>2563</v>
      </c>
      <c r="E119" s="53" t="str">
        <f t="shared" si="3"/>
        <v xml:space="preserve">/// &lt;summary&gt; 
/// Returns or sets the interval at which Microsoft Word displays horizontal character gridlines in print layout view.
///&lt;/summary&gt; 
public Long GridSpaceBetweenHorizontalLines{ get; set; }
</v>
      </c>
    </row>
    <row r="120" spans="2:5" ht="90">
      <c r="B120" s="3" t="s">
        <v>2564</v>
      </c>
      <c r="C120" s="3" t="s">
        <v>252</v>
      </c>
      <c r="D120" s="4" t="s">
        <v>2565</v>
      </c>
      <c r="E120" s="53" t="str">
        <f t="shared" si="3"/>
        <v xml:space="preserve">/// &lt;summary&gt; 
/// Returns or sets the interval at which Microsoft Word displays vertical character gridlines in print layout view.
///&lt;/summary&gt; 
public Long GridSpaceBetweenVerticalLines{ get; set; }
</v>
      </c>
    </row>
    <row r="121" spans="2:5" ht="75">
      <c r="B121" s="3" t="s">
        <v>2566</v>
      </c>
      <c r="C121" s="3" t="s">
        <v>9</v>
      </c>
      <c r="D121" s="4" t="s">
        <v>2567</v>
      </c>
      <c r="E121" s="53" t="str">
        <f t="shared" si="3"/>
        <v xml:space="preserve">/// &lt;summary&gt; 
/// True if words in all capital letters can be hyphenated.
///&lt;/summary&gt; 
public Boolean HyphenateCaps{ get; set; }
</v>
      </c>
    </row>
    <row r="122" spans="2:5" ht="75">
      <c r="B122" s="3" t="s">
        <v>2568</v>
      </c>
      <c r="C122" s="3" t="s">
        <v>252</v>
      </c>
      <c r="D122" s="4" t="s">
        <v>2569</v>
      </c>
      <c r="E122" s="53" t="str">
        <f t="shared" si="3"/>
        <v xml:space="preserve">/// &lt;summary&gt; 
/// Returns or sets the width of the hyphenation zone, in points.
///&lt;/summary&gt; 
public Long HyphenationZone{ get; set; }
</v>
      </c>
    </row>
    <row r="123" spans="2:5" ht="90">
      <c r="B123" s="3" t="s">
        <v>2570</v>
      </c>
      <c r="C123" s="3" t="s">
        <v>2571</v>
      </c>
      <c r="D123" s="4" t="s">
        <v>2572</v>
      </c>
      <c r="E123" s="53" t="str">
        <f t="shared" si="3"/>
        <v xml:space="preserve">/// &lt;summary&gt; 
/// Returns or sets the character spacing adjustment for the specified document.
///&lt;/summary&gt; 
public WdJustificationMode JustificationMode{ get; set; }
</v>
      </c>
    </row>
    <row r="124" spans="2:5" ht="90">
      <c r="B124" s="3" t="s">
        <v>2573</v>
      </c>
      <c r="C124" s="3" t="s">
        <v>9</v>
      </c>
      <c r="D124" s="26" t="s">
        <v>2574</v>
      </c>
      <c r="E124" s="53" t="str">
        <f t="shared" si="3"/>
        <v xml:space="preserve">/// &lt;summary&gt; 
/// True if Microsoft Word kerns half-width Latin characters and punctuation marks in the specified document.
///&lt;/summary&gt; 
public Boolean KerningByAlgorithm{ get; set; }
</v>
      </c>
    </row>
    <row r="125" spans="2:5" ht="90">
      <c r="B125" s="3" t="s">
        <v>2575</v>
      </c>
      <c r="C125" s="3" t="s">
        <v>2576</v>
      </c>
      <c r="D125" s="4" t="s">
        <v>2577</v>
      </c>
      <c r="E125" s="53" t="str">
        <f t="shared" si="3"/>
        <v xml:space="preserve">/// &lt;summary&gt; 
/// Returns or sets the format type that Microsoft Word uses when automatically formatting the specified document.
///&lt;/summary&gt; 
public WdDocumentKind Kind{ get; set; }
</v>
      </c>
    </row>
    <row r="126" spans="2:5" ht="90">
      <c r="B126" s="3" t="s">
        <v>2578</v>
      </c>
      <c r="C126" s="3" t="s">
        <v>9</v>
      </c>
      <c r="D126" s="26" t="s">
        <v>2579</v>
      </c>
      <c r="E126" s="53" t="str">
        <f t="shared" si="3"/>
        <v xml:space="preserve">/// &lt;summary&gt; 
/// Returns or sets a Boolean that represents whether users can change which set of Quick Styles is being used.
///&lt;/summary&gt; 
public Boolean LockQuickStyleSet{ get; set; }
</v>
      </c>
    </row>
    <row r="127" spans="2:5" ht="90">
      <c r="B127" s="3" t="s">
        <v>2580</v>
      </c>
      <c r="C127" s="3" t="s">
        <v>9</v>
      </c>
      <c r="D127" s="26" t="s">
        <v>2581</v>
      </c>
      <c r="E127" s="53" t="str">
        <f t="shared" si="3"/>
        <v xml:space="preserve">/// &lt;summary&gt; 
/// Returns or sets a Boolean that represents whether a user can change a document theme.
///&lt;/summary&gt; 
public Boolean LockTheme{ get; set; }
</v>
      </c>
    </row>
    <row r="128" spans="2:5" ht="90">
      <c r="B128" s="3" t="s">
        <v>2582</v>
      </c>
      <c r="C128" s="3" t="s">
        <v>101</v>
      </c>
      <c r="D128" s="4" t="s">
        <v>2583</v>
      </c>
      <c r="E128" s="53" t="str">
        <f t="shared" si="3"/>
        <v xml:space="preserve">/// &lt;summary&gt; 
/// Returns or sets the kinsoku characters after which Microsoft Word will not break a line.
///&lt;/summary&gt; 
public String NoLineBreakAfter{ get; set; }
</v>
      </c>
    </row>
    <row r="129" spans="2:5" ht="90">
      <c r="B129" s="3" t="s">
        <v>2584</v>
      </c>
      <c r="C129" s="3" t="s">
        <v>101</v>
      </c>
      <c r="D129" s="4" t="s">
        <v>2585</v>
      </c>
      <c r="E129" s="53" t="str">
        <f t="shared" si="3"/>
        <v xml:space="preserve">/// &lt;summary&gt; 
/// Returns or sets the kinsoku characters before which Microsoft Word will not break a line.
///&lt;/summary&gt; 
public String NoLineBreakBefore{ get; set; }
</v>
      </c>
    </row>
    <row r="130" spans="2:5" ht="105">
      <c r="B130" s="3" t="s">
        <v>2586</v>
      </c>
      <c r="C130" s="3" t="s">
        <v>2587</v>
      </c>
      <c r="D130" s="4" t="s">
        <v>2588</v>
      </c>
      <c r="E130" s="53" t="str">
        <f t="shared" ref="E130:E161" si="4" xml:space="preserve"> "/// &lt;summary&gt; " &amp;CHAR(10) &amp; "/// "&amp;D130 &amp;CHAR(10) &amp; "///&lt;/summary&gt; " &amp;CHAR(10) &amp; "public " &amp; C130 &amp; " " &amp; B130 &amp; "{ get; set; }" &amp; CHAR(10)</f>
        <v xml:space="preserve">/// &lt;summary&gt; 
/// Returns or sets a WdOMathBreakBin constant that represents where Microsoft Word places binary operators when equations span two or more lines.
///&lt;/summary&gt; 
public WdOMathBreakBin OMathBreakBin{ get; set; }
</v>
      </c>
    </row>
    <row r="131" spans="2:5" ht="105">
      <c r="B131" s="3" t="s">
        <v>2589</v>
      </c>
      <c r="C131" s="3" t="s">
        <v>2590</v>
      </c>
      <c r="D131" s="4" t="s">
        <v>2591</v>
      </c>
      <c r="E131" s="53" t="str">
        <f t="shared" si="4"/>
        <v xml:space="preserve">/// &lt;summary&gt; 
/// Returns or sets a WdOMathBreakSub constant that represents how Microsoft Word handles a subtraction operator that falls before a line break.
///&lt;/summary&gt; 
public WdOMathBreakSub OMathBreakSub{ get; set; }
</v>
      </c>
    </row>
    <row r="132" spans="2:5" ht="90">
      <c r="B132" s="3" t="s">
        <v>2592</v>
      </c>
      <c r="C132" s="3" t="s">
        <v>101</v>
      </c>
      <c r="D132" s="4" t="s">
        <v>2593</v>
      </c>
      <c r="E132" s="53" t="str">
        <f t="shared" si="4"/>
        <v xml:space="preserve">/// &lt;summary&gt; 
/// Returns or sets a String that represents the name of the font used in a document to display equations.
///&lt;/summary&gt; 
public String OMathFontName{ get; set; }
</v>
      </c>
    </row>
    <row r="133" spans="2:5" ht="90">
      <c r="B133" s="3" t="s">
        <v>2594</v>
      </c>
      <c r="C133" s="3" t="s">
        <v>9</v>
      </c>
      <c r="D133" s="4" t="s">
        <v>2595</v>
      </c>
      <c r="E133" s="53" t="str">
        <f t="shared" si="4"/>
        <v xml:space="preserve">/// &lt;summary&gt; 
/// Returns or sets a Boolean that represents the default location of limits for integrals.
///&lt;/summary&gt; 
public Boolean OMathIntSubSupLim{ get; set; }
</v>
      </c>
    </row>
    <row r="134" spans="2:5" ht="105">
      <c r="B134" s="3" t="s">
        <v>2596</v>
      </c>
      <c r="C134" s="3" t="s">
        <v>2590</v>
      </c>
      <c r="D134" s="4" t="s">
        <v>2597</v>
      </c>
      <c r="E134" s="53" t="str">
        <f t="shared" si="4"/>
        <v xml:space="preserve">/// &lt;summary&gt; 
/// Returns or sets a WdOMathJc constant that represents the default justification—left, right, centered, or centered as a group—of a group of equations.
///&lt;/summary&gt; 
public WdOMathBreakSub OMathJc{ get; set; }
</v>
      </c>
    </row>
    <row r="135" spans="2:5" ht="90">
      <c r="B135" s="3" t="s">
        <v>2598</v>
      </c>
      <c r="C135" s="3" t="s">
        <v>98</v>
      </c>
      <c r="D135" s="26" t="s">
        <v>2599</v>
      </c>
      <c r="E135" s="53" t="str">
        <f t="shared" si="4"/>
        <v xml:space="preserve">/// &lt;summary&gt; 
/// Returns or sets a Single that represents the left margin for equations.
///&lt;/summary&gt; 
public Single OMathLeftMargin{ get; set; }
</v>
      </c>
    </row>
    <row r="136" spans="2:5" ht="90">
      <c r="B136" s="3" t="s">
        <v>2600</v>
      </c>
      <c r="C136" s="3" t="s">
        <v>9</v>
      </c>
      <c r="D136" s="4" t="s">
        <v>2601</v>
      </c>
      <c r="E136" s="53" t="str">
        <f t="shared" si="4"/>
        <v xml:space="preserve">/// &lt;summary&gt; 
/// Returns or sets a Boolean that represents the default location of limits for n-ary objects other than integrals.
///&lt;/summary&gt; 
public Boolean OMathNarySupSubLim{ get; set; }
</v>
      </c>
    </row>
    <row r="137" spans="2:5" ht="90">
      <c r="B137" s="3" t="s">
        <v>2602</v>
      </c>
      <c r="C137" s="3" t="s">
        <v>98</v>
      </c>
      <c r="D137" s="4" t="s">
        <v>2603</v>
      </c>
      <c r="E137" s="53" t="str">
        <f t="shared" si="4"/>
        <v xml:space="preserve">/// &lt;summary&gt; 
/// Returns or sets a Single that represents the right margin for equations.
///&lt;/summary&gt; 
public Single OMathRightMargin{ get; set; }
</v>
      </c>
    </row>
    <row r="138" spans="2:5" ht="90">
      <c r="B138" s="3" t="s">
        <v>2604</v>
      </c>
      <c r="C138" s="3" t="s">
        <v>9</v>
      </c>
      <c r="D138" s="4" t="s">
        <v>2605</v>
      </c>
      <c r="E138" s="53" t="str">
        <f t="shared" si="4"/>
        <v xml:space="preserve">/// &lt;summary&gt; 
/// Returns or sets a Boolean that represents whether to use small fractions in equations contained within the document.
///&lt;/summary&gt; 
public Boolean OMathSmallFrac{ get; set; }
</v>
      </c>
    </row>
    <row r="139" spans="2:5" ht="120">
      <c r="B139" s="3" t="s">
        <v>2606</v>
      </c>
      <c r="C139" s="3" t="s">
        <v>98</v>
      </c>
      <c r="D139" s="4" t="s">
        <v>2607</v>
      </c>
      <c r="E139" s="53" t="str">
        <f t="shared" si="4"/>
        <v xml:space="preserve">/// &lt;summary&gt; 
/// Returns or sets a Single that represents the placement of the second line of an equation that wraps to a new line. A value of -1 specifies that the continuation of the equation is right-aligned. All positive values indicate the indent from the left margin.
///&lt;/summary&gt; 
public Single OMathWrap{ get; set; }
</v>
      </c>
    </row>
    <row r="140" spans="2:5" ht="105">
      <c r="B140" s="3" t="s">
        <v>2608</v>
      </c>
      <c r="C140" s="3" t="s">
        <v>9</v>
      </c>
      <c r="D140" s="4" t="s">
        <v>2609</v>
      </c>
      <c r="E140" s="53" t="str">
        <f t="shared" si="4"/>
        <v xml:space="preserve">/// &lt;summary&gt; 
/// True if Microsoft Word optimizes the current document for viewing in Microsoft Word 97 by disabling any incompatible formatting.
///&lt;/summary&gt; 
public Boolean OptimizeForWord97{ get; set; }
</v>
      </c>
    </row>
    <row r="141" spans="2:5" ht="90">
      <c r="B141" s="3" t="s">
        <v>2610</v>
      </c>
      <c r="C141" s="3" t="s">
        <v>9</v>
      </c>
      <c r="D141" s="4" t="s">
        <v>2611</v>
      </c>
      <c r="E141" s="53" t="str">
        <f t="shared" si="4"/>
        <v xml:space="preserve">/// &lt;summary&gt; 
/// True if Microsoft Word prints onto a preprinted form only the data entered in the corresponding online form.
///&lt;/summary&gt; 
public Boolean PrintFormsData{ get; set; }
</v>
      </c>
    </row>
    <row r="142" spans="2:5" ht="105">
      <c r="B142" s="3" t="s">
        <v>2612</v>
      </c>
      <c r="C142" s="3" t="s">
        <v>9</v>
      </c>
      <c r="D142" s="4" t="s">
        <v>2613</v>
      </c>
      <c r="E142" s="53" t="str">
        <f t="shared" si="4"/>
        <v xml:space="preserve">/// &lt;summary&gt; 
/// True if PRINT field instructions (such as PostScript commands) in a document are to be printed on top of text and graphics when a PostScript printer is used.
///&lt;/summary&gt; 
public Boolean PrintPostScriptOverText{ get; set; }
</v>
      </c>
    </row>
    <row r="143" spans="2:5" ht="105">
      <c r="B143" s="3" t="s">
        <v>2614</v>
      </c>
      <c r="C143" s="3" t="s">
        <v>9</v>
      </c>
      <c r="D143" s="4" t="s">
        <v>2615</v>
      </c>
      <c r="E143" s="53" t="str">
        <f t="shared" si="4"/>
        <v xml:space="preserve">/// &lt;summary&gt; 
/// True if revision marks are printed with the document. False if revision marks aren't printed (that is, tracked changes are printed as if they'd been accepted).
///&lt;/summary&gt; 
public Boolean PrintRevisions{ get; set; }
</v>
      </c>
    </row>
    <row r="144" spans="2:5" ht="90">
      <c r="B144" s="3" t="s">
        <v>2616</v>
      </c>
      <c r="C144" s="3" t="s">
        <v>9</v>
      </c>
      <c r="D144" s="4" t="s">
        <v>2617</v>
      </c>
      <c r="E144" s="53" t="str">
        <f t="shared" si="4"/>
        <v xml:space="preserve">/// &lt;summary&gt; 
/// Sets or returns a Boolean indicating whether a document stores the date and time metadata for tracked changes.
///&lt;/summary&gt; 
public Boolean RemoveDateAndTime{ get; set; }
</v>
      </c>
    </row>
    <row r="145" spans="2:5" ht="105">
      <c r="B145" s="3" t="s">
        <v>2618</v>
      </c>
      <c r="C145" s="3" t="s">
        <v>9</v>
      </c>
      <c r="D145" s="4" t="s">
        <v>2619</v>
      </c>
      <c r="E145" s="53" t="str">
        <f t="shared" si="4"/>
        <v xml:space="preserve">/// &lt;summary&gt; 
/// True if Microsoft Word removes all user information from comments, revisions, and the Properties dialog box upon saving a document.
///&lt;/summary&gt; 
public Boolean RemovePersonalInformation{ get; set; }
</v>
      </c>
    </row>
    <row r="146" spans="2:5" ht="75">
      <c r="B146" s="3" t="s">
        <v>2620</v>
      </c>
      <c r="C146" s="3" t="s">
        <v>2401</v>
      </c>
      <c r="D146" s="4" t="s">
        <v>2621</v>
      </c>
      <c r="E146" s="53" t="str">
        <f t="shared" si="4"/>
        <v xml:space="preserve">/// &lt;summary&gt; 
/// Returns or sets the encoding to use when saving a document.
///&lt;/summary&gt; 
public MsoEncoding SaveEncoding{ get; set; }
</v>
      </c>
    </row>
    <row r="147" spans="2:5" ht="90">
      <c r="B147" s="3" t="s">
        <v>2622</v>
      </c>
      <c r="C147" s="3" t="s">
        <v>9</v>
      </c>
      <c r="D147" s="4" t="s">
        <v>2623</v>
      </c>
      <c r="E147" s="53" t="str">
        <f t="shared" si="4"/>
        <v xml:space="preserve">/// &lt;summary&gt; 
/// True if Microsoft Word saves the data entered in a form as a tab-delimited record for use in a database.
///&lt;/summary&gt; 
public Boolean SaveFormsData{ get; set; }
</v>
      </c>
    </row>
    <row r="148" spans="2:5" ht="90">
      <c r="B148" s="3" t="s">
        <v>2624</v>
      </c>
      <c r="C148" s="3" t="s">
        <v>9</v>
      </c>
      <c r="D148" s="4" t="s">
        <v>2625</v>
      </c>
      <c r="E148" s="53" t="str">
        <f t="shared" si="4"/>
        <v xml:space="preserve">/// &lt;summary&gt; 
/// True if Microsoft Word saves a subset of the embedded TrueType fonts with the document.
///&lt;/summary&gt; 
public Boolean SaveSubsetFonts{ get; set; }
</v>
      </c>
    </row>
    <row r="149" spans="2:5" ht="90">
      <c r="B149" s="3" t="s">
        <v>2626</v>
      </c>
      <c r="C149" s="3" t="s">
        <v>9</v>
      </c>
      <c r="D149" s="4" t="s">
        <v>2627</v>
      </c>
      <c r="E149" s="53" t="str">
        <f t="shared" si="4"/>
        <v xml:space="preserve">/// &lt;summary&gt; 
/// True if grammatical errors are marked by a wavy green line in the specified document.
///&lt;/summary&gt; 
public Boolean ShowGrammaticalErrors{ get; set; }
</v>
      </c>
    </row>
    <row r="150" spans="2:5" ht="90">
      <c r="B150" s="3" t="s">
        <v>2628</v>
      </c>
      <c r="C150" s="3" t="s">
        <v>9</v>
      </c>
      <c r="D150" s="4" t="s">
        <v>2629</v>
      </c>
      <c r="E150" s="53" t="str">
        <f t="shared" si="4"/>
        <v xml:space="preserve">/// &lt;summary&gt; 
/// True if Microsoft Word underlines spelling errors in the document.
///&lt;/summary&gt; 
public Boolean ShowSpellingErrors{ get; set; }
</v>
      </c>
    </row>
    <row r="151" spans="2:5" ht="105">
      <c r="B151" s="3" t="s">
        <v>2630</v>
      </c>
      <c r="C151" s="3" t="s">
        <v>9</v>
      </c>
      <c r="D151" s="4" t="s">
        <v>2631</v>
      </c>
      <c r="E151" s="53" t="str">
        <f t="shared" si="4"/>
        <v xml:space="preserve">/// &lt;summary&gt; 
/// True if AutoShapes or East Asian characters are automatically aligned with an invisible grid when they are drawn, moved, or resized in the specified document.
///&lt;/summary&gt; 
public Boolean SnapToGrid{ get; set; }
</v>
      </c>
    </row>
    <row r="152" spans="2:5" ht="120">
      <c r="B152" s="3" t="s">
        <v>2632</v>
      </c>
      <c r="C152" s="3" t="s">
        <v>9</v>
      </c>
      <c r="D152" s="4" t="s">
        <v>2633</v>
      </c>
      <c r="E152" s="53" t="str">
        <f t="shared" si="4"/>
        <v xml:space="preserve">/// &lt;summary&gt; 
/// True if Microsoft Word automatically aligns AutoShapes or East Asian characters with invisible gridlines that go through the vertical and horizontal edges of other AutoShapes or East Asian characters in the specified document.
///&lt;/summary&gt; 
public Boolean SnapToShapes{ get; set; }
</v>
      </c>
    </row>
    <row r="153" spans="2:5" ht="90">
      <c r="B153" s="3" t="s">
        <v>2634</v>
      </c>
      <c r="C153" s="3" t="s">
        <v>2401</v>
      </c>
      <c r="D153" s="4" t="s">
        <v>2635</v>
      </c>
      <c r="E153" s="53" t="str">
        <f t="shared" si="4"/>
        <v xml:space="preserve">/// &lt;summary&gt; 
/// Returns or sets the code page, or character set, that Microsoft Word uses for a document saved as an encoded text file.
///&lt;/summary&gt; 
public MsoEncoding TextEncoding{ get; set; }
</v>
      </c>
    </row>
    <row r="154" spans="2:5" ht="105">
      <c r="B154" s="3" t="s">
        <v>2636</v>
      </c>
      <c r="C154" s="3" t="s">
        <v>2637</v>
      </c>
      <c r="D154" s="4" t="s">
        <v>2638</v>
      </c>
      <c r="E154" s="53" t="str">
        <f t="shared" si="4"/>
        <v xml:space="preserve">/// &lt;summary&gt; 
/// Returns or sets a WdLineEndingType constant indicating how Microsoft Word marks the line and paragraph breaks in documents saved as text files.
///&lt;/summary&gt; 
public WdLineEndingType TextLineEnding{ get; set; }
</v>
      </c>
    </row>
    <row r="155" spans="2:5" ht="90">
      <c r="B155" s="3" t="s">
        <v>2639</v>
      </c>
      <c r="C155" s="3" t="s">
        <v>9</v>
      </c>
      <c r="D155" s="4" t="s">
        <v>2640</v>
      </c>
      <c r="E155" s="53" t="str">
        <f t="shared" si="4"/>
        <v xml:space="preserve">/// &lt;summary&gt; 
/// Returns or sets a Boolean that represents whether to track formatting changes when change tracking is turned on.
///&lt;/summary&gt; 
public Boolean TrackFormatting{ get; set; }
</v>
      </c>
    </row>
    <row r="156" spans="2:5" ht="90">
      <c r="B156" s="3" t="s">
        <v>2641</v>
      </c>
      <c r="C156" s="3" t="s">
        <v>9</v>
      </c>
      <c r="D156" s="4" t="s">
        <v>2642</v>
      </c>
      <c r="E156" s="53" t="str">
        <f t="shared" si="4"/>
        <v xml:space="preserve">/// &lt;summary&gt; 
/// Returns or sets a Boolean that represents whether to mark moved text when Track Changes is turned on.
///&lt;/summary&gt; 
public Boolean TrackMoves{ get; set; }
</v>
      </c>
    </row>
    <row r="157" spans="2:5" ht="75">
      <c r="B157" s="3" t="s">
        <v>2643</v>
      </c>
      <c r="C157" s="3" t="s">
        <v>9</v>
      </c>
      <c r="D157" s="4" t="s">
        <v>2644</v>
      </c>
      <c r="E157" s="53" t="str">
        <f t="shared" si="4"/>
        <v xml:space="preserve">/// &lt;summary&gt; 
/// True if changes are tracked in the specified document.
///&lt;/summary&gt; 
public Boolean TrackRevisions{ get; set; }
</v>
      </c>
    </row>
    <row r="158" spans="2:5" ht="105">
      <c r="B158" s="3" t="s">
        <v>2645</v>
      </c>
      <c r="C158" s="3" t="s">
        <v>9</v>
      </c>
      <c r="D158" s="4" t="s">
        <v>2646</v>
      </c>
      <c r="E158" s="53" t="str">
        <f t="shared" si="4"/>
        <v xml:space="preserve">/// &lt;summary&gt; 
/// True if the styles in the specified document are updated to match the styles in the attached template each time the document is opened.
///&lt;/summary&gt; 
public Boolean UpdateStylesOnOpen{ get; set; }
</v>
      </c>
    </row>
    <row r="159" spans="2:5" ht="90">
      <c r="B159" s="3" t="s">
        <v>2647</v>
      </c>
      <c r="C159" s="3" t="s">
        <v>9</v>
      </c>
      <c r="D159" s="4" t="s">
        <v>2648</v>
      </c>
      <c r="E159" s="53" t="str">
        <f t="shared" si="4"/>
        <v xml:space="preserve">/// &lt;summary&gt; 
/// Returns or sets a Boolean that represents whether to use the default math settings when creating new equations
///&lt;/summary&gt; 
public Boolean UseMathDefaults{ get; set; }
</v>
      </c>
    </row>
    <row r="160" spans="2:5" ht="105">
      <c r="B160" s="3" t="s">
        <v>2649</v>
      </c>
      <c r="C160" s="3" t="s">
        <v>2649</v>
      </c>
      <c r="D160" s="4" t="s">
        <v>2650</v>
      </c>
      <c r="E160" s="53" t="str">
        <f t="shared" si="4"/>
        <v xml:space="preserve">/// &lt;summary&gt; 
/// Returns the WebOptions object, which contains document-level attributes used by Microsoft Word when you save a document as a webpage or open a webpage.
///&lt;/summary&gt; 
public WebOptions WebOptions{ get; set; }
</v>
      </c>
    </row>
    <row r="161" spans="2:5" ht="90">
      <c r="B161" s="3" t="s">
        <v>2651</v>
      </c>
      <c r="C161" s="3" t="s">
        <v>101</v>
      </c>
      <c r="D161" s="4" t="s">
        <v>2653</v>
      </c>
      <c r="E161" s="53" t="str">
        <f t="shared" si="4"/>
        <v xml:space="preserve">/// &lt;summary&gt; 
/// Returns or sets the writing style for a specified language in the specified document.
///&lt;/summary&gt; 
public String ActiveWritingStyle{ get; set; }
</v>
      </c>
    </row>
    <row r="162" spans="2:5" ht="90">
      <c r="B162" s="3" t="s">
        <v>2654</v>
      </c>
      <c r="C162" s="3" t="s">
        <v>4</v>
      </c>
      <c r="D162" s="4" t="s">
        <v>2655</v>
      </c>
      <c r="E162" s="53" t="str">
        <f t="shared" ref="E162:E185" si="5" xml:space="preserve"> "/// &lt;summary&gt; " &amp;CHAR(10) &amp; "/// "&amp;D162 &amp;CHAR(10) &amp; "///&lt;/summary&gt; " &amp;CHAR(10) &amp; "public " &amp; C162 &amp; " " &amp; B162 &amp; "{ get; set; }" &amp; CHAR(10)</f>
        <v xml:space="preserve">/// &lt;summary&gt; 
/// Returns or sets the default paragraph style applied to text by the Click and Type feature in the specified document.
///&lt;/summary&gt; 
public Variant ClickAndTypeParagraphStyle{ get; set; }
</v>
      </c>
    </row>
    <row r="163" spans="2:5" ht="90">
      <c r="B163" s="3" t="s">
        <v>2656</v>
      </c>
      <c r="C163" s="3" t="s">
        <v>4</v>
      </c>
      <c r="D163" s="4" t="s">
        <v>2657</v>
      </c>
      <c r="E163" s="53" t="str">
        <f t="shared" si="5"/>
        <v xml:space="preserve">/// &lt;summary&gt; 
/// Returns a Variant that represents the table style that is applied to all newly created tables in a document.
///&lt;/summary&gt; 
public Variant DefaultTableStyle{ get; set; }
</v>
      </c>
    </row>
    <row r="164" spans="2:5" ht="90">
      <c r="B164" s="3" t="s">
        <v>2658</v>
      </c>
      <c r="C164" s="3" t="s">
        <v>2658</v>
      </c>
      <c r="D164" s="4" t="s">
        <v>2659</v>
      </c>
      <c r="E164" s="53" t="str">
        <f t="shared" si="5"/>
        <v xml:space="preserve">/// &lt;summary&gt; 
/// Returns a ListTemplates collection that represents all the list formats for the specified document.
///&lt;/summary&gt; 
public ListTemplates ListTemplates{ get; set; }
</v>
      </c>
    </row>
    <row r="165" spans="2:5" ht="75">
      <c r="B165" s="3" t="s">
        <v>2652</v>
      </c>
      <c r="C165" s="3" t="s">
        <v>2652</v>
      </c>
      <c r="D165" s="4" t="s">
        <v>2660</v>
      </c>
      <c r="E165" s="53" t="str">
        <f t="shared" si="5"/>
        <v xml:space="preserve">/// &lt;summary&gt; 
/// Returns a Styles collection for the specified document.
///&lt;/summary&gt; 
public Styles Styles{ get; set; }
</v>
      </c>
    </row>
    <row r="166" spans="2:5" ht="90">
      <c r="B166" s="3" t="s">
        <v>2661</v>
      </c>
      <c r="C166" s="3" t="s">
        <v>2661</v>
      </c>
      <c r="D166" s="4" t="s">
        <v>2662</v>
      </c>
      <c r="E166" s="53" t="str">
        <f t="shared" si="5"/>
        <v xml:space="preserve">/// &lt;summary&gt; 
/// Returns a StyleSheets collection that represents the Web style sheets attached to a document.
///&lt;/summary&gt; 
public StyleSheets StyleSheets{ get; set; }
</v>
      </c>
    </row>
    <row r="167" spans="2:5" ht="90">
      <c r="B167" s="3" t="s">
        <v>2663</v>
      </c>
      <c r="C167" s="3" t="s">
        <v>2664</v>
      </c>
      <c r="D167" s="4" t="s">
        <v>2665</v>
      </c>
      <c r="E167" s="53" t="str">
        <f t="shared" si="5"/>
        <v xml:space="preserve">/// &lt;summary&gt; 
/// Returns or sets a WdStyleSort constant that represents the sort method to use when sorting styles in the Styles task pane.
///&lt;/summary&gt; 
public WdStyleSort StyleSortMethod{ get; set; }
</v>
      </c>
    </row>
    <row r="168" spans="2:5" ht="90">
      <c r="B168" s="3" t="s">
        <v>1384</v>
      </c>
      <c r="C168" s="3" t="s">
        <v>1384</v>
      </c>
      <c r="D168" s="4" t="s">
        <v>2666</v>
      </c>
      <c r="E168" s="53" t="str">
        <f t="shared" si="5"/>
        <v xml:space="preserve">/// &lt;summary&gt; 
/// Returns a Bibliography object that represents the bibliography references contained within a document.
///&lt;/summary&gt; 
public Bibliography Bibliography{ get; set; }
</v>
      </c>
    </row>
    <row r="169" spans="2:5" ht="90">
      <c r="B169" s="3" t="s">
        <v>2667</v>
      </c>
      <c r="C169" s="3" t="s">
        <v>2667</v>
      </c>
      <c r="D169" s="4" t="s">
        <v>2668</v>
      </c>
      <c r="E169" s="53" t="str">
        <f t="shared" si="5"/>
        <v xml:space="preserve">/// &lt;summary&gt; 
/// Returns an Indexes collection that represents all the indexes in the specified document.
///&lt;/summary&gt; 
public Indexes Indexes{ get; set; }
</v>
      </c>
    </row>
    <row r="170" spans="2:5" ht="90">
      <c r="B170" s="3" t="s">
        <v>2669</v>
      </c>
      <c r="C170" s="3" t="s">
        <v>2669</v>
      </c>
      <c r="D170" s="4" t="s">
        <v>2670</v>
      </c>
      <c r="E170" s="53" t="str">
        <f t="shared" si="5"/>
        <v xml:space="preserve">/// &lt;summary&gt; 
/// Returns a TableOfAuthorities collection that represents the tables of authorities in the specified document.
///&lt;/summary&gt; 
public TablesOfAuthorities TablesOfAuthorities{ get; set; }
</v>
      </c>
    </row>
    <row r="171" spans="2:5" ht="120">
      <c r="B171" s="3" t="s">
        <v>2671</v>
      </c>
      <c r="C171" s="3" t="s">
        <v>2671</v>
      </c>
      <c r="D171" s="4" t="s">
        <v>2672</v>
      </c>
      <c r="E171" s="53" t="str">
        <f t="shared" si="5"/>
        <v xml:space="preserve">/// &lt;summary&gt; 
/// Returns a TablesOfAuthoritiesCategories collection that represents the available table of authorities categories for the specified document.
///&lt;/summary&gt; 
public TablesOfAuthoritiesCategories TablesOfAuthoritiesCategories{ get; set; }
</v>
      </c>
    </row>
    <row r="172" spans="2:5" ht="90">
      <c r="B172" s="3" t="s">
        <v>2673</v>
      </c>
      <c r="C172" s="3" t="s">
        <v>2673</v>
      </c>
      <c r="D172" s="4" t="s">
        <v>2674</v>
      </c>
      <c r="E172" s="53" t="str">
        <f t="shared" si="5"/>
        <v xml:space="preserve">/// &lt;summary&gt; 
/// Returns a TablesOfContents collection that represents the tables of contents in the specified document.
///&lt;/summary&gt; 
public TablesOfContents TablesOfContents{ get; set; }
</v>
      </c>
    </row>
    <row r="173" spans="2:5" ht="90">
      <c r="B173" s="3" t="s">
        <v>2675</v>
      </c>
      <c r="C173" s="3" t="s">
        <v>2675</v>
      </c>
      <c r="D173" s="26" t="s">
        <v>2676</v>
      </c>
      <c r="E173" s="53" t="str">
        <f t="shared" si="5"/>
        <v xml:space="preserve">/// &lt;summary&gt; 
/// Returns a TablesOfFigures collection that represents the tables of figures in the specified document.
///&lt;/summary&gt; 
public TablesOfFigures TablesOfFigures{ get; set; }
</v>
      </c>
    </row>
    <row r="174" spans="2:5" ht="90">
      <c r="B174" s="3" t="s">
        <v>2677</v>
      </c>
      <c r="C174" s="3" t="s">
        <v>355</v>
      </c>
      <c r="D174" s="4" t="s">
        <v>2678</v>
      </c>
      <c r="E174" s="53" t="str">
        <f t="shared" si="5"/>
        <v xml:space="preserve">/// &lt;summary&gt; 
/// Returns a Template object that represents the template attached to the specified document.
///&lt;/summary&gt; 
public Template AttachedTemplate{ get; set; }
</v>
      </c>
    </row>
    <row r="175" spans="2:5" ht="90">
      <c r="B175" s="3" t="s">
        <v>2679</v>
      </c>
      <c r="C175" s="3" t="s">
        <v>101</v>
      </c>
      <c r="D175" s="4" t="s">
        <v>2680</v>
      </c>
      <c r="E175" s="53" t="str">
        <f t="shared" si="5"/>
        <v xml:space="preserve">/// &lt;summary&gt; 
/// Returns the name of the active theme plus the theme formatting options for the specified document.
///&lt;/summary&gt; 
public String ActiveTheme{ get; set; }
</v>
      </c>
    </row>
    <row r="176" spans="2:5" ht="90">
      <c r="B176" s="3" t="s">
        <v>2681</v>
      </c>
      <c r="C176" s="3" t="s">
        <v>101</v>
      </c>
      <c r="D176" s="4" t="s">
        <v>2682</v>
      </c>
      <c r="E176" s="53" t="str">
        <f t="shared" si="5"/>
        <v xml:space="preserve">/// &lt;summary&gt; 
/// Returns the display name of the active theme for the specified document.
///&lt;/summary&gt; 
public String ActiveThemeDisplayName{ get; set; }
</v>
      </c>
    </row>
    <row r="177" spans="2:5" ht="90">
      <c r="B177" s="3" t="s">
        <v>2683</v>
      </c>
      <c r="C177" s="3" t="s">
        <v>2684</v>
      </c>
      <c r="D177" s="4" t="s">
        <v>2685</v>
      </c>
      <c r="E177" s="53" t="str">
        <f t="shared" si="5"/>
        <v xml:space="preserve">/// &lt;summary&gt; 
/// Returns an OfficeTheme object that represents the Microsoft Office theme applied to a document.
///&lt;/summary&gt; 
public OfficeTheme DocumentTheme{ get; set; }
</v>
      </c>
    </row>
    <row r="178" spans="2:5" ht="90">
      <c r="B178" s="3" t="s">
        <v>2686</v>
      </c>
      <c r="C178" s="3" t="s">
        <v>2687</v>
      </c>
      <c r="D178" s="4" t="s">
        <v>2688</v>
      </c>
      <c r="E178" s="53" t="str">
        <f t="shared" si="5"/>
        <v xml:space="preserve">/// &lt;summary&gt; 
/// Returns a Window object that represents the active window (the window with the focus).
///&lt;/summary&gt; 
public Window ActiveWindow{ get; set; }
</v>
      </c>
    </row>
    <row r="179" spans="2:5" ht="90">
      <c r="B179" s="3" t="s">
        <v>2689</v>
      </c>
      <c r="C179" s="3" t="s">
        <v>2689</v>
      </c>
      <c r="D179" s="4" t="s">
        <v>2690</v>
      </c>
      <c r="E179" s="53" t="str">
        <f t="shared" si="5"/>
        <v xml:space="preserve">/// &lt;summary&gt; 
/// Returns a CommandBars collection that represents the menu bar and all the toolbars in Microsoft Word.
///&lt;/summary&gt; 
public CommandBars CommandBars{ get; set; }
</v>
      </c>
    </row>
    <row r="180" spans="2:5" ht="90">
      <c r="B180" s="3" t="s">
        <v>2691</v>
      </c>
      <c r="C180" s="3" t="s">
        <v>2691</v>
      </c>
      <c r="D180" s="4" t="s">
        <v>2692</v>
      </c>
      <c r="E180" s="53" t="str">
        <f t="shared" si="5"/>
        <v xml:space="preserve">/// &lt;summary&gt; 
/// Returns a Windows collection that represents all windows for the specified document.
///&lt;/summary&gt; 
public Windows Windows{ get; set; }
</v>
      </c>
    </row>
    <row r="181" spans="2:5" ht="90">
      <c r="B181" s="3" t="s">
        <v>2693</v>
      </c>
      <c r="C181" s="3" t="s">
        <v>101</v>
      </c>
      <c r="D181" s="4" t="s">
        <v>2694</v>
      </c>
      <c r="E181" s="53" t="str">
        <f t="shared" si="5"/>
        <v xml:space="preserve">/// &lt;summary&gt; 
/// Returns a String that represents the flat XML format for the Word Open XML contents of the document.
///&lt;/summary&gt; 
public String WordOpenXML{ get; set; }
</v>
      </c>
    </row>
    <row r="182" spans="2:5" ht="105">
      <c r="B182" s="3" t="s">
        <v>2695</v>
      </c>
      <c r="C182" s="3" t="s">
        <v>101</v>
      </c>
      <c r="D182" s="4" t="s">
        <v>2696</v>
      </c>
      <c r="E182" s="53" t="str">
        <f t="shared" si="5"/>
        <v xml:space="preserve">/// &lt;summary&gt; 
/// Sets or returns a String that specifies the path and file name for the Extensible Stylesheet Language Transformation (XSLT) to apply when a user saves a document.
///&lt;/summary&gt; 
public String XMLSaveThroughXSLT{ get; set; }
</v>
      </c>
    </row>
    <row r="183" spans="2:5" ht="90">
      <c r="B183" s="3" t="s">
        <v>2697</v>
      </c>
      <c r="C183" s="3" t="s">
        <v>2697</v>
      </c>
      <c r="D183" s="4" t="s">
        <v>2698</v>
      </c>
      <c r="E183" s="53" t="str">
        <f t="shared" si="5"/>
        <v xml:space="preserve">/// &lt;summary&gt; 
/// Returns an XMLSchemaReferences collection that represents the schemas attached to a document.
///&lt;/summary&gt; 
public XMLSchemaReferences XMLSchemaReferences{ get; set; }
</v>
      </c>
    </row>
    <row r="184" spans="2:5" ht="120">
      <c r="B184" s="3" t="s">
        <v>2699</v>
      </c>
      <c r="C184" s="3" t="s">
        <v>9</v>
      </c>
      <c r="D184" s="4" t="s">
        <v>2700</v>
      </c>
      <c r="E184" s="53" t="str">
        <f t="shared" si="5"/>
        <v xml:space="preserve">/// &lt;summary&gt; 
/// Returns or sets a Boolean that represents whether error message text is generated from the built-in Microsoft Word error messages or from the Microsoft XML Core Services (MSXML) 5.0 component included with Office.
///&lt;/summary&gt; 
public Boolean XMLShowAdvancedErrors{ get; set; }
</v>
      </c>
    </row>
    <row r="185" spans="2:5" ht="105">
      <c r="B185" s="3" t="s">
        <v>2701</v>
      </c>
      <c r="C185" s="3" t="s">
        <v>9</v>
      </c>
      <c r="D185" s="4" t="s">
        <v>2702</v>
      </c>
      <c r="E185" s="53" t="str">
        <f t="shared" si="5"/>
        <v xml:space="preserve">/// &lt;summary&gt; 
/// Returns a Boolean that represents whether to save a document through an Extensible Stylesheet Language Transformation (XSLT). True saves a document through an XSLT.
///&lt;/summary&gt; 
public Boolean XMLUseXSLTWhenSaving{ get; set; }
</v>
      </c>
    </row>
    <row r="186" spans="2:5">
      <c r="B186" s="3" t="s">
        <v>2703</v>
      </c>
      <c r="C186" s="3" t="s">
        <v>2704</v>
      </c>
    </row>
  </sheetData>
  <sortState xmlns:xlrd2="http://schemas.microsoft.com/office/spreadsheetml/2017/richdata2" ref="A2:E186">
    <sortCondition ref="A73:A186"/>
  </sortState>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1B7E-0FC8-4C7E-B66D-C308CB84C3B0}">
  <dimension ref="A1:H33"/>
  <sheetViews>
    <sheetView topLeftCell="A5" workbookViewId="0">
      <selection activeCell="B8" sqref="B8:H17"/>
    </sheetView>
  </sheetViews>
  <sheetFormatPr defaultRowHeight="15"/>
  <cols>
    <col min="1" max="1" width="9.140625" style="3"/>
    <col min="2" max="2" width="24" style="3" customWidth="1"/>
    <col min="3" max="3" width="22.7109375" style="3" customWidth="1"/>
    <col min="4" max="4" width="15" style="3" customWidth="1"/>
    <col min="5" max="5" width="9.140625" style="3"/>
    <col min="6" max="6" width="55.28515625" style="4" customWidth="1"/>
    <col min="7" max="7" width="19.85546875" style="3" customWidth="1"/>
    <col min="8" max="8" width="44.28515625" style="3" customWidth="1"/>
    <col min="9" max="16384" width="9.140625" style="3"/>
  </cols>
  <sheetData>
    <row r="1" spans="1:8">
      <c r="A1" s="48" t="s">
        <v>364</v>
      </c>
      <c r="B1" s="19" t="s">
        <v>247</v>
      </c>
      <c r="C1" s="19" t="s">
        <v>0</v>
      </c>
      <c r="D1" s="19" t="s">
        <v>248</v>
      </c>
      <c r="E1" s="20" t="s">
        <v>249</v>
      </c>
      <c r="F1" s="21" t="s">
        <v>2</v>
      </c>
      <c r="G1" s="21" t="s">
        <v>1879</v>
      </c>
      <c r="H1" s="21" t="s">
        <v>1807</v>
      </c>
    </row>
    <row r="2" spans="1:8" ht="30">
      <c r="A2" s="3">
        <v>1</v>
      </c>
      <c r="B2" s="3" t="s">
        <v>2064</v>
      </c>
      <c r="C2" s="3" t="s">
        <v>101</v>
      </c>
      <c r="D2" s="3" t="s">
        <v>266</v>
      </c>
      <c r="E2" s="22" t="s">
        <v>249</v>
      </c>
      <c r="F2" s="4" t="s">
        <v>2065</v>
      </c>
      <c r="G2" s="49"/>
      <c r="H2" s="49"/>
    </row>
    <row r="3" spans="1:8" ht="62.25" customHeight="1">
      <c r="A3" s="3">
        <v>2</v>
      </c>
      <c r="B3" s="3" t="s">
        <v>628</v>
      </c>
      <c r="C3" s="3" t="s">
        <v>101</v>
      </c>
      <c r="D3" s="3" t="s">
        <v>266</v>
      </c>
      <c r="E3" s="22" t="s">
        <v>249</v>
      </c>
      <c r="F3" s="4" t="s">
        <v>2101</v>
      </c>
      <c r="G3" s="49" t="s">
        <v>2114</v>
      </c>
      <c r="H3" s="49" t="s">
        <v>2115</v>
      </c>
    </row>
    <row r="4" spans="1:8" ht="75">
      <c r="A4" s="3">
        <v>3</v>
      </c>
      <c r="B4" s="3" t="s">
        <v>2062</v>
      </c>
      <c r="C4" s="3" t="s">
        <v>101</v>
      </c>
      <c r="D4" s="3" t="s">
        <v>266</v>
      </c>
      <c r="E4" s="22" t="s">
        <v>249</v>
      </c>
      <c r="F4" s="4" t="s">
        <v>2063</v>
      </c>
      <c r="G4" s="49" t="s">
        <v>2120</v>
      </c>
      <c r="H4" s="49" t="s">
        <v>2121</v>
      </c>
    </row>
    <row r="5" spans="1:8" ht="30">
      <c r="A5" s="3">
        <v>4</v>
      </c>
      <c r="B5" s="3" t="s">
        <v>2056</v>
      </c>
      <c r="C5" s="3" t="s">
        <v>2056</v>
      </c>
      <c r="D5" s="3" t="s">
        <v>1</v>
      </c>
      <c r="E5" s="22" t="s">
        <v>251</v>
      </c>
      <c r="F5" s="4" t="s">
        <v>2057</v>
      </c>
      <c r="G5" s="49"/>
      <c r="H5" s="49"/>
    </row>
    <row r="6" spans="1:8" ht="30">
      <c r="A6" s="3">
        <v>5</v>
      </c>
      <c r="B6" s="3" t="s">
        <v>2058</v>
      </c>
      <c r="C6" s="3" t="s">
        <v>2058</v>
      </c>
      <c r="D6" s="3" t="s">
        <v>1</v>
      </c>
      <c r="E6" s="22" t="s">
        <v>251</v>
      </c>
      <c r="F6" s="4" t="s">
        <v>2059</v>
      </c>
      <c r="G6" s="49"/>
      <c r="H6" s="49"/>
    </row>
    <row r="7" spans="1:8" ht="30">
      <c r="A7" s="3">
        <v>6</v>
      </c>
      <c r="B7" s="3" t="s">
        <v>2060</v>
      </c>
      <c r="C7" s="3" t="s">
        <v>2060</v>
      </c>
      <c r="D7" s="3" t="s">
        <v>1</v>
      </c>
      <c r="E7" s="22" t="s">
        <v>251</v>
      </c>
      <c r="F7" s="4" t="s">
        <v>2061</v>
      </c>
      <c r="G7" s="49"/>
      <c r="H7" s="49"/>
    </row>
    <row r="8" spans="1:8" ht="30">
      <c r="A8" s="3">
        <v>7</v>
      </c>
      <c r="B8" s="3" t="s">
        <v>282</v>
      </c>
      <c r="C8" s="3" t="s">
        <v>282</v>
      </c>
      <c r="D8" s="3" t="s">
        <v>283</v>
      </c>
      <c r="E8" s="22" t="s">
        <v>251</v>
      </c>
      <c r="F8" s="4" t="s">
        <v>2083</v>
      </c>
      <c r="G8" s="49" t="s">
        <v>2112</v>
      </c>
      <c r="H8" s="49" t="s">
        <v>2113</v>
      </c>
    </row>
    <row r="9" spans="1:8" ht="30">
      <c r="A9" s="3">
        <v>16</v>
      </c>
      <c r="B9" s="3" t="s">
        <v>302</v>
      </c>
      <c r="C9" s="3" t="s">
        <v>302</v>
      </c>
      <c r="D9" s="3" t="s">
        <v>283</v>
      </c>
      <c r="E9" s="22" t="s">
        <v>251</v>
      </c>
      <c r="F9" s="4" t="s">
        <v>303</v>
      </c>
      <c r="G9" s="49" t="s">
        <v>1897</v>
      </c>
      <c r="H9" s="49" t="s">
        <v>2111</v>
      </c>
    </row>
    <row r="10" spans="1:8" ht="30">
      <c r="A10" s="3">
        <v>9</v>
      </c>
      <c r="B10" s="3" t="s">
        <v>2088</v>
      </c>
      <c r="C10" s="3" t="s">
        <v>98</v>
      </c>
      <c r="D10" s="3" t="s">
        <v>283</v>
      </c>
      <c r="E10" s="22" t="s">
        <v>249</v>
      </c>
      <c r="F10" s="4" t="s">
        <v>2089</v>
      </c>
      <c r="G10" s="49" t="s">
        <v>2138</v>
      </c>
      <c r="H10" s="49" t="s">
        <v>2139</v>
      </c>
    </row>
    <row r="11" spans="1:8" ht="30">
      <c r="A11" s="3">
        <v>10</v>
      </c>
      <c r="B11" s="3" t="s">
        <v>2090</v>
      </c>
      <c r="C11" s="3" t="s">
        <v>2091</v>
      </c>
      <c r="D11" s="3" t="s">
        <v>283</v>
      </c>
      <c r="E11" s="22" t="s">
        <v>249</v>
      </c>
      <c r="F11" s="4" t="s">
        <v>2092</v>
      </c>
      <c r="G11" s="49"/>
      <c r="H11" s="49"/>
    </row>
    <row r="12" spans="1:8" ht="30">
      <c r="A12" s="3">
        <v>11</v>
      </c>
      <c r="B12" s="3" t="s">
        <v>1868</v>
      </c>
      <c r="C12" s="3" t="s">
        <v>98</v>
      </c>
      <c r="D12" s="3" t="s">
        <v>283</v>
      </c>
      <c r="E12" s="22" t="s">
        <v>249</v>
      </c>
      <c r="F12" s="4" t="s">
        <v>2095</v>
      </c>
      <c r="G12" s="49" t="s">
        <v>2118</v>
      </c>
      <c r="H12" s="49" t="s">
        <v>2119</v>
      </c>
    </row>
    <row r="13" spans="1:8" ht="30">
      <c r="A13" s="3">
        <v>12</v>
      </c>
      <c r="B13" s="3" t="s">
        <v>2086</v>
      </c>
      <c r="C13" s="3" t="s">
        <v>98</v>
      </c>
      <c r="D13" s="3" t="s">
        <v>283</v>
      </c>
      <c r="E13" s="22" t="s">
        <v>249</v>
      </c>
      <c r="F13" s="4" t="s">
        <v>2087</v>
      </c>
      <c r="G13" s="49" t="s">
        <v>2116</v>
      </c>
      <c r="H13" s="49" t="s">
        <v>2117</v>
      </c>
    </row>
    <row r="14" spans="1:8" ht="30">
      <c r="A14" s="3">
        <v>13</v>
      </c>
      <c r="B14" s="3" t="s">
        <v>2093</v>
      </c>
      <c r="C14" s="3" t="s">
        <v>98</v>
      </c>
      <c r="D14" s="3" t="s">
        <v>283</v>
      </c>
      <c r="E14" s="22" t="s">
        <v>249</v>
      </c>
      <c r="F14" s="4" t="s">
        <v>2094</v>
      </c>
      <c r="G14" s="49"/>
      <c r="H14" s="49"/>
    </row>
    <row r="15" spans="1:8" ht="30">
      <c r="A15" s="3">
        <v>14</v>
      </c>
      <c r="B15" s="3" t="s">
        <v>2102</v>
      </c>
      <c r="C15" s="3" t="s">
        <v>98</v>
      </c>
      <c r="D15" s="3" t="s">
        <v>283</v>
      </c>
      <c r="E15" s="22" t="s">
        <v>249</v>
      </c>
      <c r="F15" s="4" t="s">
        <v>2103</v>
      </c>
      <c r="G15" s="49"/>
      <c r="H15" s="49"/>
    </row>
    <row r="16" spans="1:8" ht="30">
      <c r="A16" s="3">
        <v>15</v>
      </c>
      <c r="B16" s="3" t="s">
        <v>2084</v>
      </c>
      <c r="C16" s="3" t="s">
        <v>98</v>
      </c>
      <c r="D16" s="3" t="s">
        <v>283</v>
      </c>
      <c r="E16" s="22" t="s">
        <v>249</v>
      </c>
      <c r="F16" s="4" t="s">
        <v>2085</v>
      </c>
      <c r="G16" s="49"/>
      <c r="H16" s="49"/>
    </row>
    <row r="17" spans="1:8" ht="30">
      <c r="A17" s="3">
        <v>19</v>
      </c>
      <c r="B17" s="3" t="s">
        <v>2098</v>
      </c>
      <c r="C17" s="3" t="s">
        <v>2099</v>
      </c>
      <c r="D17" s="3" t="s">
        <v>283</v>
      </c>
      <c r="E17" s="22" t="s">
        <v>249</v>
      </c>
      <c r="F17" s="4" t="s">
        <v>2100</v>
      </c>
      <c r="G17" s="49" t="s">
        <v>2109</v>
      </c>
      <c r="H17" s="49" t="s">
        <v>2110</v>
      </c>
    </row>
    <row r="18" spans="1:8" ht="15.75">
      <c r="A18" s="3">
        <v>20</v>
      </c>
      <c r="B18" s="3" t="s">
        <v>2106</v>
      </c>
      <c r="C18" s="3" t="s">
        <v>252</v>
      </c>
      <c r="D18" s="3" t="s">
        <v>2107</v>
      </c>
      <c r="E18" s="22" t="s">
        <v>251</v>
      </c>
      <c r="F18" s="4" t="s">
        <v>2108</v>
      </c>
      <c r="G18" s="49"/>
      <c r="H18" s="49"/>
    </row>
    <row r="19" spans="1:8" ht="15.75">
      <c r="A19" s="3">
        <v>18</v>
      </c>
      <c r="B19" s="3" t="s">
        <v>2096</v>
      </c>
      <c r="C19" s="3" t="s">
        <v>4</v>
      </c>
      <c r="D19" s="3" t="s">
        <v>283</v>
      </c>
      <c r="E19" s="22" t="s">
        <v>249</v>
      </c>
      <c r="F19" s="4" t="s">
        <v>2097</v>
      </c>
      <c r="G19" s="49" t="s">
        <v>2132</v>
      </c>
      <c r="H19" s="49" t="s">
        <v>2133</v>
      </c>
    </row>
    <row r="20" spans="1:8" ht="30">
      <c r="A20" s="3">
        <v>21</v>
      </c>
      <c r="B20" s="3" t="s">
        <v>2072</v>
      </c>
      <c r="C20" s="3" t="s">
        <v>9</v>
      </c>
      <c r="D20" s="3" t="s">
        <v>283</v>
      </c>
      <c r="E20" s="22" t="s">
        <v>249</v>
      </c>
      <c r="F20" s="23" t="s">
        <v>2073</v>
      </c>
      <c r="G20" s="49"/>
      <c r="H20" s="49"/>
    </row>
    <row r="21" spans="1:8" ht="30">
      <c r="A21" s="3">
        <v>22</v>
      </c>
      <c r="B21" s="3" t="s">
        <v>2076</v>
      </c>
      <c r="C21" s="3" t="s">
        <v>9</v>
      </c>
      <c r="D21" s="3" t="s">
        <v>283</v>
      </c>
      <c r="E21" s="22" t="s">
        <v>249</v>
      </c>
      <c r="F21" s="23" t="s">
        <v>2077</v>
      </c>
      <c r="G21" s="49"/>
      <c r="H21" s="49"/>
    </row>
    <row r="22" spans="1:8" ht="45">
      <c r="A22" s="3">
        <v>23</v>
      </c>
      <c r="B22" s="3" t="s">
        <v>2078</v>
      </c>
      <c r="C22" s="3" t="s">
        <v>9</v>
      </c>
      <c r="D22" s="3" t="s">
        <v>283</v>
      </c>
      <c r="E22" s="22" t="s">
        <v>249</v>
      </c>
      <c r="F22" s="4" t="s">
        <v>2079</v>
      </c>
      <c r="G22" s="49" t="s">
        <v>2136</v>
      </c>
      <c r="H22" s="49" t="s">
        <v>2137</v>
      </c>
    </row>
    <row r="23" spans="1:8" ht="30">
      <c r="A23" s="3">
        <v>24</v>
      </c>
      <c r="B23" s="3" t="s">
        <v>2070</v>
      </c>
      <c r="C23" s="3" t="s">
        <v>9</v>
      </c>
      <c r="D23" s="3" t="s">
        <v>283</v>
      </c>
      <c r="E23" s="22" t="s">
        <v>249</v>
      </c>
      <c r="F23" s="23" t="s">
        <v>2071</v>
      </c>
      <c r="G23" s="49"/>
      <c r="H23" s="49"/>
    </row>
    <row r="24" spans="1:8" ht="30">
      <c r="A24" s="3">
        <v>25</v>
      </c>
      <c r="B24" s="3" t="s">
        <v>2074</v>
      </c>
      <c r="C24" s="3" t="s">
        <v>9</v>
      </c>
      <c r="D24" s="3" t="s">
        <v>283</v>
      </c>
      <c r="E24" s="22" t="s">
        <v>249</v>
      </c>
      <c r="F24" s="23" t="s">
        <v>2075</v>
      </c>
      <c r="G24" s="49"/>
      <c r="H24" s="49"/>
    </row>
    <row r="25" spans="1:8" ht="45">
      <c r="A25" s="3">
        <v>26</v>
      </c>
      <c r="B25" s="3" t="s">
        <v>2068</v>
      </c>
      <c r="C25" s="3" t="s">
        <v>9</v>
      </c>
      <c r="D25" s="3" t="s">
        <v>283</v>
      </c>
      <c r="E25" s="22" t="s">
        <v>249</v>
      </c>
      <c r="F25" s="4" t="s">
        <v>2069</v>
      </c>
      <c r="G25" s="49" t="s">
        <v>2134</v>
      </c>
      <c r="H25" s="49" t="s">
        <v>2135</v>
      </c>
    </row>
    <row r="26" spans="1:8" ht="30">
      <c r="A26" s="3">
        <v>27</v>
      </c>
      <c r="B26" s="3" t="s">
        <v>2080</v>
      </c>
      <c r="C26" s="3" t="s">
        <v>2081</v>
      </c>
      <c r="D26" s="3" t="s">
        <v>283</v>
      </c>
      <c r="E26" s="22" t="s">
        <v>251</v>
      </c>
      <c r="F26" s="4" t="s">
        <v>2082</v>
      </c>
    </row>
    <row r="27" spans="1:8" ht="30">
      <c r="A27" s="3">
        <v>8</v>
      </c>
      <c r="B27" s="3" t="s">
        <v>2066</v>
      </c>
      <c r="C27" s="3" t="s">
        <v>9</v>
      </c>
      <c r="D27" s="3" t="s">
        <v>283</v>
      </c>
      <c r="E27" s="22" t="s">
        <v>249</v>
      </c>
      <c r="F27" s="4" t="s">
        <v>2067</v>
      </c>
      <c r="G27" s="49"/>
      <c r="H27" s="49"/>
    </row>
    <row r="28" spans="1:8" ht="30">
      <c r="A28" s="3">
        <v>17</v>
      </c>
      <c r="B28" s="3" t="s">
        <v>2104</v>
      </c>
      <c r="C28" s="3" t="s">
        <v>9</v>
      </c>
      <c r="D28" s="3" t="s">
        <v>308</v>
      </c>
      <c r="E28" s="22" t="s">
        <v>251</v>
      </c>
      <c r="F28" s="23" t="s">
        <v>2105</v>
      </c>
      <c r="G28" s="49"/>
      <c r="H28" s="49"/>
    </row>
    <row r="29" spans="1:8" ht="15.75">
      <c r="G29" s="49" t="s">
        <v>2122</v>
      </c>
      <c r="H29" s="49" t="s">
        <v>2123</v>
      </c>
    </row>
    <row r="30" spans="1:8" ht="15.75">
      <c r="G30" s="49" t="s">
        <v>2124</v>
      </c>
      <c r="H30" s="49" t="s">
        <v>2125</v>
      </c>
    </row>
    <row r="31" spans="1:8" ht="15.75">
      <c r="G31" s="49" t="s">
        <v>2126</v>
      </c>
      <c r="H31" s="49" t="s">
        <v>2127</v>
      </c>
    </row>
    <row r="32" spans="1:8" ht="15.75">
      <c r="G32" s="49" t="s">
        <v>2130</v>
      </c>
      <c r="H32" s="49" t="s">
        <v>2131</v>
      </c>
    </row>
    <row r="33" spans="7:8" ht="15.75" customHeight="1">
      <c r="G33" s="49" t="s">
        <v>2128</v>
      </c>
      <c r="H33" s="49" t="s">
        <v>2129</v>
      </c>
    </row>
  </sheetData>
  <sortState xmlns:xlrd2="http://schemas.microsoft.com/office/spreadsheetml/2017/richdata2" ref="A2:H50">
    <sortCondition ref="A17:A50"/>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608A-7C3A-4F04-AD73-13B4CA3578E0}">
  <dimension ref="A1:E24"/>
  <sheetViews>
    <sheetView workbookViewId="0">
      <selection activeCell="E3" sqref="E3:E24"/>
    </sheetView>
  </sheetViews>
  <sheetFormatPr defaultRowHeight="15"/>
  <cols>
    <col min="1" max="1" width="33.7109375" customWidth="1"/>
    <col min="2" max="2" width="34.5703125" customWidth="1"/>
    <col min="3" max="3" width="91.140625" customWidth="1"/>
  </cols>
  <sheetData>
    <row r="1" spans="1:5">
      <c r="A1" s="12" t="s">
        <v>120</v>
      </c>
      <c r="B1" s="12" t="s">
        <v>121</v>
      </c>
      <c r="C1" s="12" t="s">
        <v>2</v>
      </c>
    </row>
    <row r="2" spans="1:5">
      <c r="A2" s="14" t="s">
        <v>122</v>
      </c>
      <c r="B2" s="13" t="s">
        <v>123</v>
      </c>
      <c r="C2" s="13" t="s">
        <v>124</v>
      </c>
      <c r="E2" t="str">
        <f>"public const string " &amp;Tabela4[[#This Row],[Field]] &amp; " =  " &amp; B2 &amp; ";"</f>
        <v>public const string Bitmap =  "Bitmap";</v>
      </c>
    </row>
    <row r="3" spans="1:5">
      <c r="A3" s="14" t="s">
        <v>125</v>
      </c>
      <c r="B3" s="13" t="s">
        <v>126</v>
      </c>
      <c r="C3" s="13" t="s">
        <v>127</v>
      </c>
      <c r="E3" t="str">
        <f>"public const string " &amp;Tabela4[[#This Row],[Field]] &amp; " =  " &amp; B3 &amp; ";"</f>
        <v>public const string CommaSeparatedValue =  "CSV";</v>
      </c>
    </row>
    <row r="4" spans="1:5">
      <c r="A4" s="14" t="s">
        <v>128</v>
      </c>
      <c r="B4" s="13" t="s">
        <v>129</v>
      </c>
      <c r="C4" s="13" t="s">
        <v>130</v>
      </c>
      <c r="E4" t="str">
        <f>"public const string " &amp;Tabela4[[#This Row],[Field]] &amp; " =  " &amp; B4 &amp; ";"</f>
        <v>public const string Dib =  "DeviceIndependentBitmap";</v>
      </c>
    </row>
    <row r="5" spans="1:5">
      <c r="A5" s="14" t="s">
        <v>131</v>
      </c>
      <c r="B5" s="13" t="s">
        <v>132</v>
      </c>
      <c r="C5" s="13" t="s">
        <v>133</v>
      </c>
      <c r="E5" t="str">
        <f>"public const string " &amp;Tabela4[[#This Row],[Field]] &amp; " =  " &amp; B5 &amp; ";"</f>
        <v>public const string Dif =  "DataInterchangeFormat";</v>
      </c>
    </row>
    <row r="6" spans="1:5">
      <c r="A6" s="14" t="s">
        <v>134</v>
      </c>
      <c r="B6" s="13" t="s">
        <v>135</v>
      </c>
      <c r="C6" s="13" t="s">
        <v>136</v>
      </c>
      <c r="E6" t="str">
        <f>"public const string " &amp;Tabela4[[#This Row],[Field]] &amp; " =  " &amp; B6 &amp; ";"</f>
        <v>public const string EnhancedMetafile =  "EnhancedMetafile";</v>
      </c>
    </row>
    <row r="7" spans="1:5">
      <c r="A7" s="14" t="s">
        <v>137</v>
      </c>
      <c r="B7" s="13" t="s">
        <v>138</v>
      </c>
      <c r="C7" s="13" t="s">
        <v>139</v>
      </c>
      <c r="E7" t="str">
        <f>"public const string " &amp;Tabela4[[#This Row],[Field]] &amp; " =  " &amp; B7 &amp; ";"</f>
        <v>public const string FileDrop =  "FileDrop";</v>
      </c>
    </row>
    <row r="8" spans="1:5">
      <c r="A8" s="14" t="s">
        <v>140</v>
      </c>
      <c r="B8" s="13" t="s">
        <v>141</v>
      </c>
      <c r="C8" s="13" t="s">
        <v>142</v>
      </c>
      <c r="E8" t="str">
        <f>"public const string " &amp;Tabela4[[#This Row],[Field]] &amp; " =  " &amp; B8 &amp; ";"</f>
        <v>public const string Html =  "HTML Format";</v>
      </c>
    </row>
    <row r="9" spans="1:5">
      <c r="A9" s="14" t="s">
        <v>143</v>
      </c>
      <c r="B9" s="13" t="s">
        <v>144</v>
      </c>
      <c r="C9" s="13" t="s">
        <v>145</v>
      </c>
      <c r="E9" t="str">
        <f>"public const string " &amp;Tabela4[[#This Row],[Field]] &amp; " =  " &amp; B9 &amp; ";"</f>
        <v>public const string Locale =  "Locale";</v>
      </c>
    </row>
    <row r="10" spans="1:5">
      <c r="A10" s="14" t="s">
        <v>146</v>
      </c>
      <c r="B10" s="13" t="s">
        <v>147</v>
      </c>
      <c r="C10" s="13" t="s">
        <v>148</v>
      </c>
      <c r="E10" t="str">
        <f>"public const string " &amp;Tabela4[[#This Row],[Field]] &amp; " =  " &amp; B10 &amp; ";"</f>
        <v>public const string MetafilePicture =  "MetaFilePict";</v>
      </c>
    </row>
    <row r="11" spans="1:5">
      <c r="A11" s="14" t="s">
        <v>149</v>
      </c>
      <c r="B11" s="13" t="s">
        <v>150</v>
      </c>
      <c r="C11" s="13" t="s">
        <v>151</v>
      </c>
      <c r="E11" t="str">
        <f>"public const string " &amp;Tabela4[[#This Row],[Field]] &amp; " =  " &amp; B11 &amp; ";"</f>
        <v>public const string OemText =  "OEMText";</v>
      </c>
    </row>
    <row r="12" spans="1:5">
      <c r="A12" s="14" t="s">
        <v>152</v>
      </c>
      <c r="B12" s="13" t="s">
        <v>153</v>
      </c>
      <c r="C12" s="13" t="s">
        <v>154</v>
      </c>
      <c r="E12" t="str">
        <f>"public const string " &amp;Tabela4[[#This Row],[Field]] &amp; " =  " &amp; B12 &amp; ";"</f>
        <v>public const string Palette =  "Palette";</v>
      </c>
    </row>
    <row r="13" spans="1:5">
      <c r="A13" s="14" t="s">
        <v>155</v>
      </c>
      <c r="B13" s="13" t="s">
        <v>156</v>
      </c>
      <c r="C13" s="13" t="s">
        <v>157</v>
      </c>
      <c r="E13" t="str">
        <f>"public const string " &amp;Tabela4[[#This Row],[Field]] &amp; " =  " &amp; B13 &amp; ";"</f>
        <v>public const string PenData =  "PenData";</v>
      </c>
    </row>
    <row r="14" spans="1:5">
      <c r="A14" s="14" t="s">
        <v>158</v>
      </c>
      <c r="B14" s="13" t="s">
        <v>159</v>
      </c>
      <c r="C14" s="13" t="s">
        <v>160</v>
      </c>
      <c r="E14" t="str">
        <f>"public const string " &amp;Tabela4[[#This Row],[Field]] &amp; " =  " &amp; B14 &amp; ";"</f>
        <v>public const string Riff =  "RiffAudio";</v>
      </c>
    </row>
    <row r="15" spans="1:5">
      <c r="A15" s="14" t="s">
        <v>161</v>
      </c>
      <c r="B15" s="13" t="s">
        <v>162</v>
      </c>
      <c r="C15" s="13" t="s">
        <v>163</v>
      </c>
      <c r="E15" t="str">
        <f>"public const string " &amp;Tabela4[[#This Row],[Field]] &amp; " =  " &amp; B15 &amp; ";"</f>
        <v>public const string Rtf =  "Rich Text Format";</v>
      </c>
    </row>
    <row r="16" spans="1:5">
      <c r="A16" s="14" t="s">
        <v>164</v>
      </c>
      <c r="B16" s="13" t="s">
        <v>165</v>
      </c>
      <c r="C16" s="13" t="s">
        <v>166</v>
      </c>
      <c r="E16" t="str">
        <f>"public const string " &amp;Tabela4[[#This Row],[Field]] &amp; " =  " &amp; B16 &amp; ";"</f>
        <v>public const string Serializable =  "PersistentObject";</v>
      </c>
    </row>
    <row r="17" spans="1:5">
      <c r="A17" s="14" t="s">
        <v>167</v>
      </c>
      <c r="B17" s="13" t="s">
        <v>168</v>
      </c>
      <c r="C17" s="13" t="s">
        <v>169</v>
      </c>
      <c r="E17" t="str">
        <f>"public const string " &amp;Tabela4[[#This Row],[Field]] &amp; " =  " &amp; B17 &amp; ";"</f>
        <v>public const string StringFormat =  "System.String";</v>
      </c>
    </row>
    <row r="18" spans="1:5">
      <c r="A18" s="14" t="s">
        <v>170</v>
      </c>
      <c r="B18" s="13" t="s">
        <v>171</v>
      </c>
      <c r="C18" s="13" t="s">
        <v>172</v>
      </c>
      <c r="E18" t="str">
        <f>"public const string " &amp;Tabela4[[#This Row],[Field]] &amp; " =  " &amp; B18 &amp; ";"</f>
        <v>public const string SymbolicLink =  "SymbolicLink";</v>
      </c>
    </row>
    <row r="19" spans="1:5">
      <c r="A19" s="14" t="s">
        <v>173</v>
      </c>
      <c r="B19" s="13" t="s">
        <v>174</v>
      </c>
      <c r="C19" s="13" t="s">
        <v>175</v>
      </c>
      <c r="E19" t="str">
        <f>"public const string " &amp;Tabela4[[#This Row],[Field]] &amp; " =  " &amp; B19 &amp; ";"</f>
        <v>public const string Text =  "Text";</v>
      </c>
    </row>
    <row r="20" spans="1:5">
      <c r="A20" s="14" t="s">
        <v>176</v>
      </c>
      <c r="B20" s="13" t="s">
        <v>177</v>
      </c>
      <c r="C20" s="13" t="s">
        <v>178</v>
      </c>
      <c r="E20" t="str">
        <f>"public const string " &amp;Tabela4[[#This Row],[Field]] &amp; " =  " &amp; B20 &amp; ";"</f>
        <v>public const string Tiff =  "TaggedImageFileFormat";</v>
      </c>
    </row>
    <row r="21" spans="1:5">
      <c r="A21" s="14" t="s">
        <v>179</v>
      </c>
      <c r="B21" s="13" t="s">
        <v>180</v>
      </c>
      <c r="C21" s="13" t="s">
        <v>181</v>
      </c>
      <c r="E21" t="str">
        <f>"public const string " &amp;Tabela4[[#This Row],[Field]] &amp; " =  " &amp; B21 &amp; ";"</f>
        <v>public const string UnicodeText =  "UnicodeText";</v>
      </c>
    </row>
    <row r="22" spans="1:5">
      <c r="A22" s="14" t="s">
        <v>182</v>
      </c>
      <c r="B22" s="13" t="s">
        <v>183</v>
      </c>
      <c r="C22" s="13" t="s">
        <v>184</v>
      </c>
      <c r="E22" t="str">
        <f>"public const string " &amp;Tabela4[[#This Row],[Field]] &amp; " =  " &amp; B22 &amp; ";"</f>
        <v>public const string WaveAudio =  "WaveAudio";</v>
      </c>
    </row>
    <row r="23" spans="1:5">
      <c r="A23" s="14" t="s">
        <v>185</v>
      </c>
      <c r="B23" s="13" t="s">
        <v>186</v>
      </c>
      <c r="C23" s="13" t="s">
        <v>187</v>
      </c>
      <c r="E23" t="str">
        <f>"public const string " &amp;Tabela4[[#This Row],[Field]] &amp; " =  " &amp; B23 &amp; ";"</f>
        <v>public const string Xaml =  "Xaml";</v>
      </c>
    </row>
    <row r="24" spans="1:5">
      <c r="A24" s="14" t="s">
        <v>188</v>
      </c>
      <c r="B24" s="13" t="s">
        <v>189</v>
      </c>
      <c r="C24" s="13" t="s">
        <v>190</v>
      </c>
      <c r="E24" t="str">
        <f>"public const string " &amp;Tabela4[[#This Row],[Field]] &amp; " =  " &amp; B24 &amp; ";"</f>
        <v>public const string XamlPackage =  "XamlPackage";</v>
      </c>
    </row>
  </sheetData>
  <hyperlinks>
    <hyperlink ref="A2" r:id="rId1" display="https://docs.microsoft.com/en-us/dotnet/api/system.windows.dataformats.bitmap?view=windowsdesktop-6.0" xr:uid="{C86862ED-EC72-46F5-B1B0-B545F44E035C}"/>
    <hyperlink ref="A3" r:id="rId2" display="https://docs.microsoft.com/en-us/dotnet/api/system.windows.dataformats.commaseparatedvalue?view=windowsdesktop-6.0" xr:uid="{6A34599A-2D83-4959-98C3-C61A729B301B}"/>
    <hyperlink ref="A4" r:id="rId3" display="https://docs.microsoft.com/en-us/dotnet/api/system.windows.dataformats.dib?view=windowsdesktop-6.0" xr:uid="{935C1B8C-6401-4AF9-8899-C7933E514D9C}"/>
    <hyperlink ref="A5" r:id="rId4" display="https://docs.microsoft.com/en-us/dotnet/api/system.windows.dataformats.dif?view=windowsdesktop-6.0" xr:uid="{6FBB4695-56FF-49B7-957B-C1AF1DB64A75}"/>
    <hyperlink ref="A6" r:id="rId5" display="https://docs.microsoft.com/en-us/dotnet/api/system.windows.dataformats.enhancedmetafile?view=windowsdesktop-6.0" xr:uid="{97086461-313E-451F-B074-7998BF5822FF}"/>
    <hyperlink ref="A7" r:id="rId6" display="https://docs.microsoft.com/en-us/dotnet/api/system.windows.dataformats.filedrop?view=windowsdesktop-6.0" xr:uid="{EB2C92CC-2E3E-4D37-939C-F994C83F6791}"/>
    <hyperlink ref="A8" r:id="rId7" display="https://docs.microsoft.com/en-us/dotnet/api/system.windows.dataformats.html?view=windowsdesktop-6.0" xr:uid="{0151A142-EBB3-4345-B08D-28B4C20693FE}"/>
    <hyperlink ref="A9" r:id="rId8" display="https://docs.microsoft.com/en-us/dotnet/api/system.windows.dataformats.locale?view=windowsdesktop-6.0" xr:uid="{E691E6D7-53EE-4D9E-AB23-1EF318D6F4EC}"/>
    <hyperlink ref="A10" r:id="rId9" display="https://docs.microsoft.com/en-us/dotnet/api/system.windows.dataformats.metafilepicture?view=windowsdesktop-6.0" xr:uid="{6B475C90-1D54-4332-90A9-397FDD56454C}"/>
    <hyperlink ref="A11" r:id="rId10" display="https://docs.microsoft.com/en-us/dotnet/api/system.windows.dataformats.oemtext?view=windowsdesktop-6.0" xr:uid="{24B89C58-4DA6-4692-81B3-07E21DA194BA}"/>
    <hyperlink ref="A12" r:id="rId11" display="https://docs.microsoft.com/en-us/dotnet/api/system.windows.dataformats.palette?view=windowsdesktop-6.0" xr:uid="{92D6F46C-9FAA-40C5-8196-9EE2C576556B}"/>
    <hyperlink ref="A13" r:id="rId12" display="https://docs.microsoft.com/en-us/dotnet/api/system.windows.dataformats.pendata?view=windowsdesktop-6.0" xr:uid="{5AD87A6C-6C02-4D95-B5C4-09FCC90AB7F8}"/>
    <hyperlink ref="A14" r:id="rId13" display="https://docs.microsoft.com/en-us/dotnet/api/system.windows.dataformats.riff?view=windowsdesktop-6.0" xr:uid="{0C20BC5E-B554-43D8-A30B-7941C1E32975}"/>
    <hyperlink ref="A15" r:id="rId14" display="https://docs.microsoft.com/en-us/dotnet/api/system.windows.dataformats.rtf?view=windowsdesktop-6.0" xr:uid="{F2372673-3E17-4C09-953D-B83726751292}"/>
    <hyperlink ref="A16" r:id="rId15" display="https://docs.microsoft.com/en-us/dotnet/api/system.windows.dataformats.serializable?view=windowsdesktop-6.0" xr:uid="{9DD25C32-AD07-411F-B8E5-39AC4D0C6240}"/>
    <hyperlink ref="A17" r:id="rId16" display="https://docs.microsoft.com/en-us/dotnet/api/system.windows.dataformats.stringformat?view=windowsdesktop-6.0" xr:uid="{D68AE0DF-ABB7-4F0A-9BC1-3213A49A8A36}"/>
    <hyperlink ref="A18" r:id="rId17" display="https://docs.microsoft.com/en-us/dotnet/api/system.windows.dataformats.symboliclink?view=windowsdesktop-6.0" xr:uid="{1C6F69E9-9FD3-4DFB-BD26-76F387D47CD9}"/>
    <hyperlink ref="A19" r:id="rId18" display="https://docs.microsoft.com/en-us/dotnet/api/system.windows.dataformats.text?view=windowsdesktop-6.0" xr:uid="{12C05605-2B6E-4E73-AC31-A5343582CEA6}"/>
    <hyperlink ref="A20" r:id="rId19" display="https://docs.microsoft.com/en-us/dotnet/api/system.windows.dataformats.tiff?view=windowsdesktop-6.0" xr:uid="{92FB45DD-7F9E-4252-BE96-ED819B38A451}"/>
    <hyperlink ref="A21" r:id="rId20" display="https://docs.microsoft.com/en-us/dotnet/api/system.windows.dataformats.unicodetext?view=windowsdesktop-6.0" xr:uid="{AB395585-717C-4447-90A3-EEB8473A1BC8}"/>
    <hyperlink ref="A22" r:id="rId21" display="https://docs.microsoft.com/en-us/dotnet/api/system.windows.dataformats.waveaudio?view=windowsdesktop-6.0" xr:uid="{C29C8756-2462-46E0-AFE8-F36AC7304900}"/>
    <hyperlink ref="A23" r:id="rId22" display="https://docs.microsoft.com/en-us/dotnet/api/system.windows.dataformats.xaml?view=windowsdesktop-6.0" xr:uid="{6454BEB5-03AF-4041-A586-A43BCECD7599}"/>
    <hyperlink ref="A24" r:id="rId23" display="https://docs.microsoft.com/en-us/dotnet/api/system.windows.dataformats.xamlpackage?view=windowsdesktop-6.0" xr:uid="{34F170B1-87DF-4CA7-A5DF-44138FF57AB4}"/>
  </hyperlinks>
  <pageMargins left="0.7" right="0.7" top="0.75" bottom="0.75" header="0.3" footer="0.3"/>
  <pageSetup paperSize="9" orientation="portrait" r:id="rId24"/>
  <tableParts count="1">
    <tablePart r:id="rId25"/>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771F6-76B2-453D-8B8A-678AC8BB26A4}">
  <dimension ref="A1:E18"/>
  <sheetViews>
    <sheetView workbookViewId="0">
      <selection activeCell="E2" sqref="E2"/>
    </sheetView>
  </sheetViews>
  <sheetFormatPr defaultRowHeight="15"/>
  <cols>
    <col min="2" max="2" width="33" customWidth="1"/>
  </cols>
  <sheetData>
    <row r="1" spans="1:5">
      <c r="A1" s="7" t="s">
        <v>57</v>
      </c>
      <c r="B1" s="7" t="s">
        <v>104</v>
      </c>
      <c r="C1" s="7" t="s">
        <v>103</v>
      </c>
    </row>
    <row r="2" spans="1:5">
      <c r="A2">
        <v>0</v>
      </c>
      <c r="B2" t="s">
        <v>4</v>
      </c>
      <c r="C2" t="s">
        <v>4</v>
      </c>
      <c r="E2" t="str">
        <f>"{  ArrayBaseValues." &amp; Tabela2[[#This Row],[ArrayBaseValues]] &amp; ", " &amp; "typeof(" &amp; Tabela2[[#This Row],[typeof]]  &amp; ") },"</f>
        <v>{  ArrayBaseValues.Variant, typeof(Variant) },</v>
      </c>
    </row>
    <row r="3" spans="1:5">
      <c r="A3">
        <v>1</v>
      </c>
      <c r="B3" t="s">
        <v>80</v>
      </c>
      <c r="C3" t="s">
        <v>93</v>
      </c>
      <c r="E3" t="str">
        <f>"{  ArrayBaseValues." &amp; Tabela2[[#This Row],[ArrayBaseValues]] &amp; ", " &amp; "typeof(" &amp; Tabela2[[#This Row],[typeof]]  &amp; ") },"</f>
        <v>{  ArrayBaseValues.OneByteSignedInteger, typeof(SByte) },</v>
      </c>
    </row>
    <row r="4" spans="1:5">
      <c r="A4">
        <v>2</v>
      </c>
      <c r="B4" t="s">
        <v>81</v>
      </c>
      <c r="C4" t="s">
        <v>94</v>
      </c>
      <c r="E4" t="str">
        <f>"{  ArrayBaseValues." &amp; Tabela2[[#This Row],[ArrayBaseValues]] &amp; ", " &amp; "typeof(" &amp; Tabela2[[#This Row],[typeof]]  &amp; ") },"</f>
        <v>{  ArrayBaseValues.TwoBytesSignedInteger, typeof(Int16) },</v>
      </c>
    </row>
    <row r="5" spans="1:5">
      <c r="A5">
        <v>3</v>
      </c>
      <c r="B5" t="s">
        <v>82</v>
      </c>
      <c r="C5" t="s">
        <v>92</v>
      </c>
      <c r="E5" t="str">
        <f>"{  ArrayBaseValues." &amp; Tabela2[[#This Row],[ArrayBaseValues]] &amp; ", " &amp; "typeof(" &amp; Tabela2[[#This Row],[typeof]]  &amp; ") },"</f>
        <v>{  ArrayBaseValues.FourBytesSignedInteger, typeof(Int32) },</v>
      </c>
    </row>
    <row r="6" spans="1:5">
      <c r="A6">
        <v>4</v>
      </c>
      <c r="B6" t="s">
        <v>34</v>
      </c>
      <c r="C6" t="s">
        <v>92</v>
      </c>
      <c r="E6" t="str">
        <f>"{  ArrayBaseValues." &amp; Tabela2[[#This Row],[ArrayBaseValues]] &amp; ", " &amp; "typeof(" &amp; Tabela2[[#This Row],[typeof]]  &amp; ") },"</f>
        <v>{  ArrayBaseValues.Integer, typeof(Int32) },</v>
      </c>
    </row>
    <row r="7" spans="1:5">
      <c r="A7">
        <v>5</v>
      </c>
      <c r="B7" t="s">
        <v>84</v>
      </c>
      <c r="C7" t="s">
        <v>96</v>
      </c>
      <c r="E7" t="str">
        <f>"{  ArrayBaseValues." &amp; Tabela2[[#This Row],[ArrayBaseValues]] &amp; ", " &amp; "typeof(" &amp; Tabela2[[#This Row],[typeof]]  &amp; ") },"</f>
        <v>{  ArrayBaseValues.OneByteUnsignedInteger, typeof(Byte) },</v>
      </c>
    </row>
    <row r="8" spans="1:5">
      <c r="A8">
        <v>6</v>
      </c>
      <c r="B8" t="s">
        <v>85</v>
      </c>
      <c r="C8" t="s">
        <v>97</v>
      </c>
      <c r="E8" t="str">
        <f>"{  ArrayBaseValues." &amp; Tabela2[[#This Row],[ArrayBaseValues]] &amp; ", " &amp; "typeof(" &amp; Tabela2[[#This Row],[typeof]]  &amp; ") },"</f>
        <v>{  ArrayBaseValues.TwoBytesUnsignedInteger, typeof(UInt16) },</v>
      </c>
    </row>
    <row r="9" spans="1:5">
      <c r="A9">
        <v>7</v>
      </c>
      <c r="B9" t="s">
        <v>86</v>
      </c>
      <c r="C9" t="s">
        <v>95</v>
      </c>
      <c r="E9" t="str">
        <f>"{  ArrayBaseValues." &amp; Tabela2[[#This Row],[ArrayBaseValues]] &amp; ", " &amp; "typeof(" &amp; Tabela2[[#This Row],[typeof]]  &amp; ") },"</f>
        <v>{  ArrayBaseValues.FourBytesUnsignedInteger, typeof(UInt32) },</v>
      </c>
    </row>
    <row r="10" spans="1:5">
      <c r="A10">
        <v>8</v>
      </c>
      <c r="B10" t="s">
        <v>83</v>
      </c>
      <c r="C10" t="s">
        <v>95</v>
      </c>
      <c r="E10" t="str">
        <f>"{  ArrayBaseValues." &amp; Tabela2[[#This Row],[ArrayBaseValues]] &amp; ", " &amp; "typeof(" &amp; Tabela2[[#This Row],[typeof]]  &amp; ") },"</f>
        <v>{  ArrayBaseValues.UnsignedInteger, typeof(UInt32) },</v>
      </c>
    </row>
    <row r="11" spans="1:5">
      <c r="A11">
        <v>9</v>
      </c>
      <c r="B11" t="s">
        <v>87</v>
      </c>
      <c r="C11" t="s">
        <v>98</v>
      </c>
      <c r="E11" t="str">
        <f>"{  ArrayBaseValues." &amp; Tabela2[[#This Row],[ArrayBaseValues]] &amp; ", " &amp; "typeof(" &amp; Tabela2[[#This Row],[typeof]]  &amp; ") },"</f>
        <v>{  ArrayBaseValues.FourBytesReal, typeof(Single) },</v>
      </c>
    </row>
    <row r="12" spans="1:5">
      <c r="A12">
        <v>10</v>
      </c>
      <c r="B12" t="s">
        <v>88</v>
      </c>
      <c r="C12" t="s">
        <v>99</v>
      </c>
      <c r="E12" t="str">
        <f>"{  ArrayBaseValues." &amp; Tabela2[[#This Row],[ArrayBaseValues]] &amp; ", " &amp; "typeof(" &amp; Tabela2[[#This Row],[typeof]]  &amp; ") },"</f>
        <v>{  ArrayBaseValues.EightBytesReal, typeof(Double) },</v>
      </c>
    </row>
    <row r="13" spans="1:5">
      <c r="A13">
        <v>11</v>
      </c>
      <c r="B13" t="s">
        <v>19</v>
      </c>
      <c r="C13" t="s">
        <v>19</v>
      </c>
      <c r="E13" t="str">
        <f>"{  ArrayBaseValues." &amp; Tabela2[[#This Row],[ArrayBaseValues]] &amp; ", " &amp; "typeof(" &amp; Tabela2[[#This Row],[typeof]]  &amp; ") },"</f>
        <v>{  ArrayBaseValues.Decimal, typeof(Decimal) },</v>
      </c>
    </row>
    <row r="14" spans="1:5">
      <c r="A14">
        <v>12</v>
      </c>
      <c r="B14" t="s">
        <v>90</v>
      </c>
      <c r="C14" t="s">
        <v>101</v>
      </c>
      <c r="E14" t="str">
        <f>"{  ArrayBaseValues." &amp; Tabela2[[#This Row],[ArrayBaseValues]] &amp; ", " &amp; "typeof(" &amp; Tabela2[[#This Row],[typeof]]  &amp; ") },"</f>
        <v>{  ArrayBaseValues.Bstr, typeof(String) },</v>
      </c>
    </row>
    <row r="15" spans="1:5">
      <c r="A15">
        <v>13</v>
      </c>
      <c r="B15" t="s">
        <v>89</v>
      </c>
      <c r="C15" t="s">
        <v>100</v>
      </c>
      <c r="E15" t="str">
        <f>"{  ArrayBaseValues." &amp; Tabela2[[#This Row],[ArrayBaseValues]] &amp; ", " &amp; "typeof(" &amp; Tabela2[[#This Row],[typeof]]  &amp; ") },"</f>
        <v>{  ArrayBaseValues.Date, typeof(DateTime) },</v>
      </c>
    </row>
    <row r="16" spans="1:5">
      <c r="A16">
        <v>14</v>
      </c>
      <c r="B16" t="s">
        <v>79</v>
      </c>
      <c r="C16" t="s">
        <v>9</v>
      </c>
      <c r="E16" t="str">
        <f>"{  ArrayBaseValues." &amp; Tabela2[[#This Row],[ArrayBaseValues]] &amp; ", " &amp; "typeof(" &amp; Tabela2[[#This Row],[typeof]]  &amp; ") },"</f>
        <v>{  ArrayBaseValues.Bool, typeof(Boolean) },</v>
      </c>
    </row>
    <row r="17" spans="1:5">
      <c r="A17">
        <v>15</v>
      </c>
      <c r="B17" t="s">
        <v>17</v>
      </c>
      <c r="C17" t="s">
        <v>19</v>
      </c>
      <c r="E17" t="str">
        <f>"{  ArrayBaseValues." &amp; Tabela2[[#This Row],[ArrayBaseValues]] &amp; ", " &amp; "typeof(" &amp; Tabela2[[#This Row],[typeof]]  &amp; ") },"</f>
        <v>{  ArrayBaseValues.Currency, typeof(Decimal) },</v>
      </c>
    </row>
    <row r="18" spans="1:5">
      <c r="A18">
        <v>16</v>
      </c>
      <c r="B18" t="s">
        <v>91</v>
      </c>
      <c r="C18" t="s">
        <v>102</v>
      </c>
      <c r="E18" t="str">
        <f>"{  ArrayBaseValues." &amp; Tabela2[[#This Row],[ArrayBaseValues]] &amp; ", " &amp; "typeof(" &amp; Tabela2[[#This Row],[typeof]]  &amp; ") },"</f>
        <v>{  ArrayBaseValues.Error, typeof(void) },</v>
      </c>
    </row>
  </sheetData>
  <pageMargins left="0.7" right="0.7" top="0.75" bottom="0.75"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687C5-F32F-4ACB-B665-08CF479D6CB4}">
  <dimension ref="A1:F22"/>
  <sheetViews>
    <sheetView workbookViewId="0">
      <selection activeCell="F2" sqref="F2:F22"/>
    </sheetView>
  </sheetViews>
  <sheetFormatPr defaultRowHeight="15"/>
  <cols>
    <col min="2" max="2" width="33" customWidth="1"/>
    <col min="3" max="3" width="14.140625" customWidth="1"/>
    <col min="5" max="5" width="68.7109375" customWidth="1"/>
  </cols>
  <sheetData>
    <row r="1" spans="1:6">
      <c r="A1" s="7" t="s">
        <v>57</v>
      </c>
      <c r="B1" s="7" t="s">
        <v>194</v>
      </c>
      <c r="C1" s="7" t="s">
        <v>103</v>
      </c>
    </row>
    <row r="2" spans="1:6">
      <c r="A2">
        <v>0</v>
      </c>
      <c r="B2" t="s">
        <v>4</v>
      </c>
      <c r="C2" t="s">
        <v>4</v>
      </c>
      <c r="E2" t="str">
        <f>"{ VectorBaseValues." &amp; Tabela27[[#This Row],[VectorBaseValues]] &amp; ", " &amp; "typeof(" &amp; Tabela27[[#This Row],[typeof]]  &amp; ") },"</f>
        <v>{ VectorBaseValues.Variant, typeof(Variant) },</v>
      </c>
      <c r="F2" t="str">
        <f>"{ typeof(" &amp; C2 &amp; "), VectorBaseValues." &amp; B2 &amp; " },"</f>
        <v>{ typeof(Variant), VectorBaseValues.Variant },</v>
      </c>
    </row>
    <row r="3" spans="1:6">
      <c r="A3">
        <v>1</v>
      </c>
      <c r="B3" t="s">
        <v>80</v>
      </c>
      <c r="C3" t="s">
        <v>93</v>
      </c>
      <c r="E3" t="str">
        <f>"{ VectorBaseValues." &amp; Tabela27[[#This Row],[VectorBaseValues]] &amp; ", " &amp; "typeof(" &amp; Tabela27[[#This Row],[typeof]]  &amp; ") },"</f>
        <v>{ VectorBaseValues.OneByteSignedInteger, typeof(SByte) },</v>
      </c>
      <c r="F3" t="str">
        <f t="shared" ref="F3:F22" si="0">"{ typeof(" &amp; C3 &amp; "), VectorBaseValues." &amp; B3 &amp; " },"</f>
        <v>{ typeof(SByte), VectorBaseValues.OneByteSignedInteger },</v>
      </c>
    </row>
    <row r="4" spans="1:6">
      <c r="A4">
        <v>2</v>
      </c>
      <c r="B4" t="s">
        <v>81</v>
      </c>
      <c r="C4" t="s">
        <v>94</v>
      </c>
      <c r="E4" t="str">
        <f>"{ VectorBaseValues." &amp; Tabela27[[#This Row],[VectorBaseValues]] &amp; ", " &amp; "typeof(" &amp; Tabela27[[#This Row],[typeof]]  &amp; ") },"</f>
        <v>{ VectorBaseValues.TwoBytesSignedInteger, typeof(Int16) },</v>
      </c>
      <c r="F4" t="str">
        <f t="shared" si="0"/>
        <v>{ typeof(Int16), VectorBaseValues.TwoBytesSignedInteger },</v>
      </c>
    </row>
    <row r="5" spans="1:6">
      <c r="A5">
        <v>3</v>
      </c>
      <c r="B5" t="s">
        <v>82</v>
      </c>
      <c r="C5" t="s">
        <v>92</v>
      </c>
      <c r="E5" t="str">
        <f>"{ VectorBaseValues." &amp; Tabela27[[#This Row],[VectorBaseValues]] &amp; ", " &amp; "typeof(" &amp; Tabela27[[#This Row],[typeof]]  &amp; ") },"</f>
        <v>{ VectorBaseValues.FourBytesSignedInteger, typeof(Int32) },</v>
      </c>
      <c r="F5" t="str">
        <f t="shared" si="0"/>
        <v>{ typeof(Int32), VectorBaseValues.FourBytesSignedInteger },</v>
      </c>
    </row>
    <row r="6" spans="1:6">
      <c r="A6">
        <v>4</v>
      </c>
      <c r="B6" t="s">
        <v>195</v>
      </c>
      <c r="C6" t="s">
        <v>105</v>
      </c>
      <c r="E6" t="str">
        <f>"{ VectorBaseValues." &amp; Tabela27[[#This Row],[VectorBaseValues]] &amp; ", " &amp; "typeof(" &amp; Tabela27[[#This Row],[typeof]]  &amp; ") },"</f>
        <v>{ VectorBaseValues.EightBytesSignedInteger, typeof(Int64) },</v>
      </c>
      <c r="F6" t="str">
        <f t="shared" si="0"/>
        <v>{ typeof(Int64), VectorBaseValues.EightBytesSignedInteger },</v>
      </c>
    </row>
    <row r="7" spans="1:6">
      <c r="A7">
        <v>5</v>
      </c>
      <c r="B7" t="s">
        <v>84</v>
      </c>
      <c r="C7" t="s">
        <v>96</v>
      </c>
      <c r="E7" t="str">
        <f>"{ VectorBaseValues." &amp; Tabela27[[#This Row],[VectorBaseValues]] &amp; ", " &amp; "typeof(" &amp; Tabela27[[#This Row],[typeof]]  &amp; ") },"</f>
        <v>{ VectorBaseValues.OneByteUnsignedInteger, typeof(Byte) },</v>
      </c>
      <c r="F7" t="str">
        <f t="shared" si="0"/>
        <v>{ typeof(Byte), VectorBaseValues.OneByteUnsignedInteger },</v>
      </c>
    </row>
    <row r="8" spans="1:6">
      <c r="A8">
        <v>6</v>
      </c>
      <c r="B8" t="s">
        <v>85</v>
      </c>
      <c r="C8" t="s">
        <v>97</v>
      </c>
      <c r="E8" t="str">
        <f>"{ VectorBaseValues." &amp; Tabela27[[#This Row],[VectorBaseValues]] &amp; ", " &amp; "typeof(" &amp; Tabela27[[#This Row],[typeof]]  &amp; ") },"</f>
        <v>{ VectorBaseValues.TwoBytesUnsignedInteger, typeof(UInt16) },</v>
      </c>
      <c r="F8" t="str">
        <f t="shared" si="0"/>
        <v>{ typeof(UInt16), VectorBaseValues.TwoBytesUnsignedInteger },</v>
      </c>
    </row>
    <row r="9" spans="1:6">
      <c r="A9">
        <v>7</v>
      </c>
      <c r="B9" t="s">
        <v>86</v>
      </c>
      <c r="C9" t="s">
        <v>95</v>
      </c>
      <c r="E9" t="str">
        <f>"{ VectorBaseValues." &amp; Tabela27[[#This Row],[VectorBaseValues]] &amp; ", " &amp; "typeof(" &amp; Tabela27[[#This Row],[typeof]]  &amp; ") },"</f>
        <v>{ VectorBaseValues.FourBytesUnsignedInteger, typeof(UInt32) },</v>
      </c>
      <c r="F9" t="str">
        <f t="shared" si="0"/>
        <v>{ typeof(UInt32), VectorBaseValues.FourBytesUnsignedInteger },</v>
      </c>
    </row>
    <row r="10" spans="1:6">
      <c r="A10">
        <v>8</v>
      </c>
      <c r="B10" t="s">
        <v>196</v>
      </c>
      <c r="C10" t="s">
        <v>114</v>
      </c>
      <c r="E10" t="str">
        <f>"{ VectorBaseValues." &amp; Tabela27[[#This Row],[VectorBaseValues]] &amp; ", " &amp; "typeof(" &amp; Tabela27[[#This Row],[typeof]]  &amp; ") },"</f>
        <v>{ VectorBaseValues.EightBytesUnsignedInteger, typeof(UInt64) },</v>
      </c>
      <c r="F10" t="str">
        <f t="shared" si="0"/>
        <v>{ typeof(UInt64), VectorBaseValues.EightBytesUnsignedInteger },</v>
      </c>
    </row>
    <row r="11" spans="1:6">
      <c r="A11">
        <v>9</v>
      </c>
      <c r="B11" t="s">
        <v>87</v>
      </c>
      <c r="C11" t="s">
        <v>98</v>
      </c>
      <c r="E11" t="str">
        <f>"{ VectorBaseValues." &amp; Tabela27[[#This Row],[VectorBaseValues]] &amp; ", " &amp; "typeof(" &amp; Tabela27[[#This Row],[typeof]]  &amp; ") },"</f>
        <v>{ VectorBaseValues.FourBytesReal, typeof(Single) },</v>
      </c>
      <c r="F11" t="str">
        <f t="shared" si="0"/>
        <v>{ typeof(Single), VectorBaseValues.FourBytesReal },</v>
      </c>
    </row>
    <row r="12" spans="1:6">
      <c r="A12">
        <v>10</v>
      </c>
      <c r="B12" t="s">
        <v>88</v>
      </c>
      <c r="C12" t="s">
        <v>99</v>
      </c>
      <c r="E12" t="str">
        <f>"{ VectorBaseValues." &amp; Tabela27[[#This Row],[VectorBaseValues]] &amp; ", " &amp; "typeof(" &amp; Tabela27[[#This Row],[typeof]]  &amp; ") },"</f>
        <v>{ VectorBaseValues.EightBytesReal, typeof(Double) },</v>
      </c>
      <c r="F12" t="str">
        <f t="shared" si="0"/>
        <v>{ typeof(Double), VectorBaseValues.EightBytesReal },</v>
      </c>
    </row>
    <row r="13" spans="1:6">
      <c r="A13">
        <v>11</v>
      </c>
      <c r="B13" t="s">
        <v>197</v>
      </c>
      <c r="C13" t="s">
        <v>101</v>
      </c>
      <c r="E13" t="str">
        <f>"{ VectorBaseValues." &amp; Tabela27[[#This Row],[VectorBaseValues]] &amp; ", " &amp; "typeof(" &amp; Tabela27[[#This Row],[typeof]]  &amp; ") },"</f>
        <v>{ VectorBaseValues.Lpstr, typeof(String) },</v>
      </c>
      <c r="F13" t="str">
        <f t="shared" si="0"/>
        <v>{ typeof(String), VectorBaseValues.Lpstr },</v>
      </c>
    </row>
    <row r="14" spans="1:6">
      <c r="A14">
        <v>12</v>
      </c>
      <c r="B14" t="s">
        <v>198</v>
      </c>
      <c r="C14" t="s">
        <v>101</v>
      </c>
      <c r="E14" t="str">
        <f>"{ VectorBaseValues." &amp; Tabela27[[#This Row],[VectorBaseValues]] &amp; ", " &amp; "typeof(" &amp; Tabela27[[#This Row],[typeof]]  &amp; ") },"</f>
        <v>{ VectorBaseValues.Lpwstr, typeof(String) },</v>
      </c>
      <c r="F14" t="str">
        <f t="shared" si="0"/>
        <v>{ typeof(String), VectorBaseValues.Lpwstr },</v>
      </c>
    </row>
    <row r="15" spans="1:6">
      <c r="A15">
        <v>13</v>
      </c>
      <c r="B15" t="s">
        <v>90</v>
      </c>
      <c r="C15" t="s">
        <v>101</v>
      </c>
      <c r="E15" t="str">
        <f>"{ VectorBaseValues." &amp; Tabela27[[#This Row],[VectorBaseValues]] &amp; ", " &amp; "typeof(" &amp; Tabela27[[#This Row],[typeof]]  &amp; ") },"</f>
        <v>{ VectorBaseValues.Bstr, typeof(String) },</v>
      </c>
      <c r="F15" t="str">
        <f t="shared" si="0"/>
        <v>{ typeof(String), VectorBaseValues.Bstr },</v>
      </c>
    </row>
    <row r="16" spans="1:6">
      <c r="A16">
        <v>14</v>
      </c>
      <c r="B16" t="s">
        <v>89</v>
      </c>
      <c r="C16" t="s">
        <v>100</v>
      </c>
      <c r="E16" t="str">
        <f>"{ VectorBaseValues." &amp; Tabela27[[#This Row],[VectorBaseValues]] &amp; ", " &amp; "typeof(" &amp; Tabela27[[#This Row],[typeof]]  &amp; ") },"</f>
        <v>{ VectorBaseValues.Date, typeof(DateTime) },</v>
      </c>
      <c r="F16" t="str">
        <f t="shared" si="0"/>
        <v>{ typeof(DateTime), VectorBaseValues.Date },</v>
      </c>
    </row>
    <row r="17" spans="1:6">
      <c r="A17">
        <v>15</v>
      </c>
      <c r="B17" t="s">
        <v>199</v>
      </c>
      <c r="C17" t="s">
        <v>100</v>
      </c>
      <c r="E17" t="str">
        <f>"{ VectorBaseValues." &amp; Tabela27[[#This Row],[VectorBaseValues]] &amp; ", " &amp; "typeof(" &amp; Tabela27[[#This Row],[typeof]]  &amp; ") },"</f>
        <v>{ VectorBaseValues.Filetime, typeof(DateTime) },</v>
      </c>
      <c r="F17" t="str">
        <f t="shared" si="0"/>
        <v>{ typeof(DateTime), VectorBaseValues.Filetime },</v>
      </c>
    </row>
    <row r="18" spans="1:6">
      <c r="A18">
        <v>16</v>
      </c>
      <c r="B18" t="s">
        <v>79</v>
      </c>
      <c r="C18" t="s">
        <v>9</v>
      </c>
      <c r="E18" t="str">
        <f>"{ VectorBaseValues." &amp; Tabela27[[#This Row],[VectorBaseValues]] &amp; ", " &amp; "typeof(" &amp; Tabela27[[#This Row],[typeof]]  &amp; ") },"</f>
        <v>{ VectorBaseValues.Bool, typeof(Boolean) },</v>
      </c>
      <c r="F18" t="str">
        <f t="shared" si="0"/>
        <v>{ typeof(Boolean), VectorBaseValues.Bool },</v>
      </c>
    </row>
    <row r="19" spans="1:6">
      <c r="A19">
        <v>17</v>
      </c>
      <c r="B19" t="s">
        <v>17</v>
      </c>
      <c r="C19" t="s">
        <v>19</v>
      </c>
      <c r="E19" t="str">
        <f>"{ VectorBaseValues." &amp; Tabela27[[#This Row],[VectorBaseValues]] &amp; ", " &amp; "typeof(" &amp; Tabela27[[#This Row],[typeof]]  &amp; ") },"</f>
        <v>{ VectorBaseValues.Currency, typeof(Decimal) },</v>
      </c>
      <c r="F19" t="str">
        <f t="shared" si="0"/>
        <v>{ typeof(Decimal), VectorBaseValues.Currency },</v>
      </c>
    </row>
    <row r="20" spans="1:6">
      <c r="A20">
        <v>18</v>
      </c>
      <c r="B20" t="s">
        <v>91</v>
      </c>
      <c r="C20" t="s">
        <v>102</v>
      </c>
      <c r="E20" t="str">
        <f>"{ VectorBaseValues." &amp; Tabela27[[#This Row],[VectorBaseValues]] &amp; ", " &amp; "typeof(" &amp; Tabela27[[#This Row],[typeof]]  &amp; ") },"</f>
        <v>{ VectorBaseValues.Error, typeof(void) },</v>
      </c>
      <c r="F20" t="str">
        <f t="shared" si="0"/>
        <v>{ typeof(void), VectorBaseValues.Error },</v>
      </c>
    </row>
    <row r="21" spans="1:6">
      <c r="A21">
        <v>19</v>
      </c>
      <c r="B21" t="s">
        <v>113</v>
      </c>
      <c r="C21" t="s">
        <v>116</v>
      </c>
      <c r="E21" t="str">
        <f>"{ VectorBaseValues." &amp; Tabela27[[#This Row],[VectorBaseValues]] &amp; ", " &amp; "typeof(" &amp; Tabela27[[#This Row],[typeof]]  &amp; ") },"</f>
        <v>{ VectorBaseValues.ClassId, typeof(Guid) },</v>
      </c>
      <c r="F21" t="str">
        <f t="shared" si="0"/>
        <v>{ typeof(Guid), VectorBaseValues.ClassId },</v>
      </c>
    </row>
    <row r="22" spans="1:6">
      <c r="A22">
        <v>20</v>
      </c>
      <c r="B22" t="s">
        <v>119</v>
      </c>
      <c r="C22" t="s">
        <v>119</v>
      </c>
      <c r="E22" t="str">
        <f>"{ VectorBaseValues." &amp; Tabela27[[#This Row],[VectorBaseValues]] &amp; ", " &amp; "typeof(" &amp; Tabela27[[#This Row],[typeof]]  &amp; ") },"</f>
        <v>{ VectorBaseValues.ClipboardData, typeof(ClipboardData) },</v>
      </c>
      <c r="F22" t="str">
        <f t="shared" si="0"/>
        <v>{ typeof(ClipboardData), VectorBaseValues.ClipboardData },</v>
      </c>
    </row>
  </sheetData>
  <pageMargins left="0.7" right="0.7" top="0.75" bottom="0.75" header="0.3" footer="0.3"/>
  <pageSetup paperSize="9"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22803-EAB1-4F61-AE40-6891620A888F}">
  <dimension ref="A1:A36"/>
  <sheetViews>
    <sheetView workbookViewId="0">
      <selection activeCell="C2" sqref="C2"/>
    </sheetView>
  </sheetViews>
  <sheetFormatPr defaultRowHeight="15"/>
  <cols>
    <col min="1" max="1" width="32.85546875" customWidth="1"/>
  </cols>
  <sheetData>
    <row r="1" spans="1:1">
      <c r="A1" s="1" t="s">
        <v>0</v>
      </c>
    </row>
    <row r="2" spans="1:1">
      <c r="A2" s="3" t="s">
        <v>3</v>
      </c>
    </row>
    <row r="3" spans="1:1">
      <c r="A3" s="3" t="s">
        <v>200</v>
      </c>
    </row>
    <row r="4" spans="1:1">
      <c r="A4" s="3" t="s">
        <v>201</v>
      </c>
    </row>
    <row r="5" spans="1:1">
      <c r="A5" s="3" t="s">
        <v>202</v>
      </c>
    </row>
    <row r="6" spans="1:1">
      <c r="A6" s="3" t="s">
        <v>203</v>
      </c>
    </row>
    <row r="7" spans="1:1">
      <c r="A7" s="3" t="s">
        <v>204</v>
      </c>
    </row>
    <row r="8" spans="1:1">
      <c r="A8" s="3" t="s">
        <v>205</v>
      </c>
    </row>
    <row r="9" spans="1:1">
      <c r="A9" s="3" t="s">
        <v>206</v>
      </c>
    </row>
    <row r="10" spans="1:1">
      <c r="A10" s="3" t="s">
        <v>207</v>
      </c>
    </row>
    <row r="11" spans="1:1">
      <c r="A11" s="3" t="s">
        <v>208</v>
      </c>
    </row>
    <row r="12" spans="1:1">
      <c r="A12" s="3" t="s">
        <v>209</v>
      </c>
    </row>
    <row r="13" spans="1:1">
      <c r="A13" s="3" t="s">
        <v>210</v>
      </c>
    </row>
    <row r="14" spans="1:1">
      <c r="A14" s="3" t="s">
        <v>211</v>
      </c>
    </row>
    <row r="15" spans="1:1">
      <c r="A15" s="3" t="s">
        <v>212</v>
      </c>
    </row>
    <row r="16" spans="1:1">
      <c r="A16" s="3" t="s">
        <v>213</v>
      </c>
    </row>
    <row r="17" spans="1:1">
      <c r="A17" s="3" t="s">
        <v>214</v>
      </c>
    </row>
    <row r="18" spans="1:1">
      <c r="A18" s="3" t="s">
        <v>215</v>
      </c>
    </row>
    <row r="19" spans="1:1">
      <c r="A19" s="3" t="s">
        <v>216</v>
      </c>
    </row>
    <row r="20" spans="1:1">
      <c r="A20" s="3" t="s">
        <v>217</v>
      </c>
    </row>
    <row r="21" spans="1:1">
      <c r="A21" s="3" t="s">
        <v>218</v>
      </c>
    </row>
    <row r="22" spans="1:1">
      <c r="A22" s="3" t="s">
        <v>219</v>
      </c>
    </row>
    <row r="23" spans="1:1">
      <c r="A23" s="3" t="s">
        <v>220</v>
      </c>
    </row>
    <row r="24" spans="1:1">
      <c r="A24" s="3" t="s">
        <v>221</v>
      </c>
    </row>
    <row r="25" spans="1:1">
      <c r="A25" s="3" t="s">
        <v>222</v>
      </c>
    </row>
    <row r="26" spans="1:1">
      <c r="A26" s="3" t="s">
        <v>223</v>
      </c>
    </row>
    <row r="27" spans="1:1">
      <c r="A27" s="3" t="s">
        <v>224</v>
      </c>
    </row>
    <row r="28" spans="1:1">
      <c r="A28" s="3" t="s">
        <v>225</v>
      </c>
    </row>
    <row r="29" spans="1:1">
      <c r="A29" s="3" t="s">
        <v>226</v>
      </c>
    </row>
    <row r="30" spans="1:1">
      <c r="A30" s="3" t="s">
        <v>227</v>
      </c>
    </row>
    <row r="31" spans="1:1">
      <c r="A31" s="3" t="s">
        <v>228</v>
      </c>
    </row>
    <row r="32" spans="1:1">
      <c r="A32" s="3" t="s">
        <v>229</v>
      </c>
    </row>
    <row r="33" spans="1:1">
      <c r="A33" s="3" t="s">
        <v>230</v>
      </c>
    </row>
    <row r="34" spans="1:1">
      <c r="A34" s="3" t="s">
        <v>231</v>
      </c>
    </row>
    <row r="35" spans="1:1">
      <c r="A35" s="3" t="s">
        <v>232</v>
      </c>
    </row>
    <row r="36" spans="1:1">
      <c r="A36" s="3" t="s">
        <v>233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463FB-9CD0-4F31-BECB-431CBE010102}">
  <dimension ref="A1:F14"/>
  <sheetViews>
    <sheetView workbookViewId="0">
      <selection activeCell="F2" sqref="F2"/>
    </sheetView>
  </sheetViews>
  <sheetFormatPr defaultRowHeight="15"/>
  <cols>
    <col min="1" max="1" width="29.7109375" style="3" customWidth="1"/>
    <col min="2" max="3" width="19.85546875" style="3" customWidth="1"/>
    <col min="4" max="4" width="9.42578125" style="22" customWidth="1"/>
    <col min="5" max="5" width="47.140625" style="4" customWidth="1"/>
    <col min="6" max="6" width="55.42578125" customWidth="1"/>
  </cols>
  <sheetData>
    <row r="1" spans="1:6">
      <c r="A1" s="1" t="s">
        <v>247</v>
      </c>
      <c r="B1" s="1" t="s">
        <v>0</v>
      </c>
      <c r="C1" s="1" t="s">
        <v>248</v>
      </c>
      <c r="D1" s="52" t="s">
        <v>2225</v>
      </c>
      <c r="E1" s="1" t="s">
        <v>1807</v>
      </c>
      <c r="F1" s="1" t="s">
        <v>310</v>
      </c>
    </row>
    <row r="2" spans="1:6" ht="75">
      <c r="A2" s="3" t="s">
        <v>2207</v>
      </c>
      <c r="B2" s="3" t="s">
        <v>1811</v>
      </c>
      <c r="C2" s="3" t="s">
        <v>2227</v>
      </c>
      <c r="D2" s="22" t="s">
        <v>2225</v>
      </c>
      <c r="E2" s="4" t="s">
        <v>1810</v>
      </c>
      <c r="F2" s="53" t="str">
        <f t="shared" ref="F2:F14" si="0" xml:space="preserve"> "/// &lt;summary&gt; " &amp;CHAR(10) &amp; "/// "&amp;E2 &amp;CHAR(10) &amp; "///&lt;/summary&gt; " &amp;CHAR(10) &amp; "public " &amp; B2 &amp; "? " &amp; A2 &amp; "{ get; set; }" &amp; CHAR(10)</f>
        <v xml:space="preserve">/// &lt;summary&gt; 
/// Returns or sets the name of the specified object.
///&lt;/summary&gt; 
public string? Name { get; set; }
</v>
      </c>
    </row>
    <row r="3" spans="1:6" ht="75">
      <c r="A3" s="3" t="s">
        <v>2218</v>
      </c>
      <c r="B3" s="3" t="s">
        <v>2224</v>
      </c>
      <c r="C3" s="3" t="s">
        <v>2227</v>
      </c>
      <c r="D3" s="22" t="s">
        <v>2225</v>
      </c>
      <c r="E3" s="4" t="s">
        <v>2219</v>
      </c>
      <c r="F3" s="53" t="str">
        <f t="shared" si="0"/>
        <v xml:space="preserve">/// &lt;summary&gt; 
/// Returns the shape color type.
///&lt;/summary&gt; 
public MsoColorType? Type { get; set; }
</v>
      </c>
    </row>
    <row r="4" spans="1:6" ht="90">
      <c r="A4" s="3" t="s">
        <v>2197</v>
      </c>
      <c r="B4" s="3" t="s">
        <v>1808</v>
      </c>
      <c r="C4" s="3" t="s">
        <v>2226</v>
      </c>
      <c r="D4" s="22" t="s">
        <v>2225</v>
      </c>
      <c r="E4" s="4" t="s">
        <v>2198</v>
      </c>
      <c r="F4" s="53" t="str">
        <f t="shared" si="0"/>
        <v xml:space="preserve">/// &lt;summary&gt; 
/// Returns or sets a value that represents the black component of a CMYK color.
///&lt;/summary&gt; 
public int? Black { get; set; }
</v>
      </c>
    </row>
    <row r="5" spans="1:6" ht="90">
      <c r="A5" s="3" t="s">
        <v>2201</v>
      </c>
      <c r="B5" s="3" t="s">
        <v>1808</v>
      </c>
      <c r="C5" s="3" t="s">
        <v>2226</v>
      </c>
      <c r="D5" s="22" t="s">
        <v>2225</v>
      </c>
      <c r="E5" s="4" t="s">
        <v>2202</v>
      </c>
      <c r="F5" s="53" t="str">
        <f t="shared" si="0"/>
        <v xml:space="preserve">/// &lt;summary&gt; 
/// Returns or sets a value that represents the cyan component of a CMYK color.
///&lt;/summary&gt; 
public int? Cyan { get; set; }
</v>
      </c>
    </row>
    <row r="6" spans="1:6" ht="90">
      <c r="A6" s="3" t="s">
        <v>2205</v>
      </c>
      <c r="B6" s="3" t="s">
        <v>1808</v>
      </c>
      <c r="C6" s="3" t="s">
        <v>2226</v>
      </c>
      <c r="D6" s="22" t="s">
        <v>2225</v>
      </c>
      <c r="E6" s="4" t="s">
        <v>2206</v>
      </c>
      <c r="F6" s="53" t="str">
        <f t="shared" si="0"/>
        <v xml:space="preserve">/// &lt;summary&gt; 
/// Returns or sets a value that represents the magenta component of a CMYK color.
///&lt;/summary&gt; 
public int? Magenta { get; set; }
</v>
      </c>
    </row>
    <row r="7" spans="1:6" ht="90">
      <c r="A7" s="3" t="s">
        <v>2220</v>
      </c>
      <c r="B7" s="3" t="s">
        <v>1808</v>
      </c>
      <c r="C7" s="3" t="s">
        <v>2226</v>
      </c>
      <c r="D7" s="22" t="s">
        <v>2225</v>
      </c>
      <c r="E7" s="4" t="s">
        <v>2221</v>
      </c>
      <c r="F7" s="53" t="str">
        <f t="shared" si="0"/>
        <v xml:space="preserve">/// &lt;summary&gt; 
/// Returns or sets a value that represents the yellow component of a CMYK color.
///&lt;/summary&gt; 
public int? Yellow { get; set; }
</v>
      </c>
    </row>
    <row r="8" spans="1:6" ht="90">
      <c r="A8" s="3" t="s">
        <v>2203</v>
      </c>
      <c r="B8" s="3" t="s">
        <v>2231</v>
      </c>
      <c r="C8" s="3" t="s">
        <v>2228</v>
      </c>
      <c r="D8" s="22" t="s">
        <v>2225</v>
      </c>
      <c r="E8" s="4" t="s">
        <v>2204</v>
      </c>
      <c r="F8" s="53" t="str">
        <f t="shared" si="0"/>
        <v xml:space="preserve">/// &lt;summary&gt; 
/// Returns or sets a value that represents the degree of saturation for a specified ink.
///&lt;/summary&gt; 
public float[]? Ink[Int32] { get; set; }
</v>
      </c>
    </row>
    <row r="9" spans="1:6" ht="75">
      <c r="A9" s="3" t="s">
        <v>2199</v>
      </c>
      <c r="B9" s="3" t="s">
        <v>2222</v>
      </c>
      <c r="C9" s="3" t="s">
        <v>2229</v>
      </c>
      <c r="D9" s="22" t="s">
        <v>2225</v>
      </c>
      <c r="E9" s="4" t="s">
        <v>2200</v>
      </c>
      <c r="F9" s="53" t="str">
        <f t="shared" si="0"/>
        <v xml:space="preserve">/// &lt;summary&gt; 
/// Gets the brightness of a specified shape color.
///&lt;/summary&gt; 
public float? Brightness { get; set; }
</v>
      </c>
    </row>
    <row r="10" spans="1:6" ht="90">
      <c r="A10" s="3" t="s">
        <v>2216</v>
      </c>
      <c r="B10" s="3" t="s">
        <v>2222</v>
      </c>
      <c r="C10" s="3" t="s">
        <v>2229</v>
      </c>
      <c r="D10" s="22" t="s">
        <v>2225</v>
      </c>
      <c r="E10" s="4" t="s">
        <v>2217</v>
      </c>
      <c r="F10" s="53" t="str">
        <f t="shared" si="0"/>
        <v xml:space="preserve">/// &lt;summary&gt; 
/// Returns or sets a value that represents the lightening or darkening of a specified shape's color.
///&lt;/summary&gt; 
public float? TintAndShade { get; set; }
</v>
      </c>
    </row>
    <row r="11" spans="1:6" ht="90">
      <c r="A11" s="3" t="s">
        <v>2212</v>
      </c>
      <c r="B11" s="3" t="s">
        <v>1808</v>
      </c>
      <c r="C11" s="3" t="s">
        <v>1878</v>
      </c>
      <c r="D11" s="22" t="s">
        <v>2225</v>
      </c>
      <c r="E11" s="4" t="s">
        <v>2213</v>
      </c>
      <c r="F11" s="53" t="str">
        <f t="shared" si="0"/>
        <v xml:space="preserve">/// &lt;summary&gt; 
/// Returns or sets the red-green-blue (RGB) value of the specified color.
///&lt;/summary&gt; 
public int? RGB { get; set; }
</v>
      </c>
    </row>
    <row r="12" spans="1:6" ht="105">
      <c r="A12" s="3" t="s">
        <v>2214</v>
      </c>
      <c r="B12" s="3" t="s">
        <v>1808</v>
      </c>
      <c r="C12" s="3" t="s">
        <v>2230</v>
      </c>
      <c r="D12" s="22" t="s">
        <v>2225</v>
      </c>
      <c r="E12" s="4" t="s">
        <v>2215</v>
      </c>
      <c r="F12" s="53" t="str">
        <f t="shared" si="0"/>
        <v xml:space="preserve">/// &lt;summary&gt; 
/// Returns or sets a value that represents the color in the applied color scheme that's associated with the specified object.
///&lt;/summary&gt; 
public int? SchemeColor { get; set; }
</v>
      </c>
    </row>
    <row r="13" spans="1:6" ht="90">
      <c r="A13" s="3" t="s">
        <v>2208</v>
      </c>
      <c r="B13" s="3" t="s">
        <v>2223</v>
      </c>
      <c r="C13" s="3" t="s">
        <v>2229</v>
      </c>
      <c r="D13" s="22" t="s">
        <v>2225</v>
      </c>
      <c r="E13" s="4" t="s">
        <v>2209</v>
      </c>
      <c r="F13" s="53" t="str">
        <f t="shared" si="0"/>
        <v xml:space="preserve">/// &lt;summary&gt; 
/// Returns or sets the theme color for a color format. Read/write.
///&lt;/summary&gt; 
public WdThemeColorIndex? ObjectThemeColor { get; set; }
</v>
      </c>
    </row>
    <row r="14" spans="1:6" ht="120">
      <c r="A14" s="3" t="s">
        <v>2210</v>
      </c>
      <c r="B14" s="3" t="s">
        <v>2232</v>
      </c>
      <c r="D14" s="22" t="s">
        <v>2225</v>
      </c>
      <c r="E14" s="4" t="s">
        <v>2211</v>
      </c>
      <c r="F14" s="53" t="str">
        <f t="shared" si="0"/>
        <v xml:space="preserve">/// &lt;summary&gt; 
/// Returns or sets a value that indicates when creating separation plates for commercial printing, the specified shape is not printed on the separation plates where the ink level of the shape is set to 0 (zero).
///&lt;/summary&gt; 
public bool? OverPrint { get; set; }
</v>
      </c>
    </row>
  </sheetData>
  <sortState xmlns:xlrd2="http://schemas.microsoft.com/office/spreadsheetml/2017/richdata2" ref="A2:E15">
    <sortCondition ref="C2:C15"/>
  </sortState>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1F79B-23C2-4F62-BDCE-41653D0D9620}">
  <dimension ref="A2:D6"/>
  <sheetViews>
    <sheetView workbookViewId="0">
      <selection activeCell="D2" sqref="D2"/>
    </sheetView>
  </sheetViews>
  <sheetFormatPr defaultRowHeight="15"/>
  <cols>
    <col min="1" max="1" width="31.140625" customWidth="1"/>
    <col min="2" max="2" width="16" customWidth="1"/>
    <col min="3" max="3" width="47.140625" customWidth="1"/>
    <col min="4" max="4" width="55.42578125" customWidth="1"/>
  </cols>
  <sheetData>
    <row r="2" spans="1:4" ht="90">
      <c r="A2" s="3" t="s">
        <v>2242</v>
      </c>
      <c r="B2" s="3" t="s">
        <v>2243</v>
      </c>
      <c r="C2" s="4" t="s">
        <v>2244</v>
      </c>
      <c r="D2" s="53" t="str">
        <f xml:space="preserve"> "/// &lt;summary&gt; " &amp;CHAR(10) &amp; "/// "&amp;C2 &amp;CHAR(10) &amp; "///&lt;/summary&gt; " &amp;CHAR(10) &amp; "public " &amp; B2 &amp; "? " &amp; A2 &amp; "{ get; set; }" &amp; CHAR(10)</f>
        <v xml:space="preserve">/// &lt;summary&gt; 
/// Returns or sets the shading texture for the specified object.
///&lt;/summary&gt; 
public WdTextureIndex? Texture{ get; set; }
</v>
      </c>
    </row>
    <row r="3" spans="1:4" ht="135">
      <c r="A3" s="3" t="s">
        <v>2238</v>
      </c>
      <c r="B3" s="3" t="s">
        <v>2234</v>
      </c>
      <c r="C3" s="4" t="s">
        <v>2241</v>
      </c>
      <c r="D3" s="53" t="str">
        <f xml:space="preserve"> "/// &lt;summary&gt; " &amp;CHAR(10) &amp; "/// "&amp;C3 &amp;CHAR(10) &amp; "///&lt;/summary&gt; " &amp;CHAR(10) &amp; "public " &amp; B3 &amp; "? " &amp; A3 &amp; "{ get; set; }" &amp; CHAR(10)</f>
        <v xml:space="preserve">/// &lt;summary&gt; 
/// Returns or sets the 24-bit color that's applied to the foreground of the Shading object. This color is applied to the dots and lines in the shading pattern. Can be any valid WdColor constant or a value returned by Visual Basic's RGB function.
///&lt;/summary&gt; 
public WdColor? ForegroundPatternColor{ get; set; }
</v>
      </c>
    </row>
    <row r="4" spans="1:4" ht="120">
      <c r="A4" s="3" t="s">
        <v>2239</v>
      </c>
      <c r="B4" s="3" t="s">
        <v>1847</v>
      </c>
      <c r="C4" s="4" t="s">
        <v>2240</v>
      </c>
      <c r="D4" s="53" t="str">
        <f xml:space="preserve"> "/// &lt;summary&gt; " &amp;CHAR(10) &amp; "/// "&amp;C4 &amp;CHAR(10) &amp; "///&lt;/summary&gt; " &amp;CHAR(10) &amp; "public " &amp; B4 &amp; "? " &amp; A4 &amp; "{ get; set; }" &amp; CHAR(10)</f>
        <v xml:space="preserve">/// &lt;summary&gt; 
/// Returns or sets the color that's applied to the foreground of the Shading object. This color is applied to the dots and lines in the shading pattern.
///&lt;/summary&gt; 
public WdColorIndex? ForgroundPatternColorIndex{ get; set; }
</v>
      </c>
    </row>
    <row r="5" spans="1:4" ht="105">
      <c r="A5" s="3" t="s">
        <v>2233</v>
      </c>
      <c r="B5" s="3" t="s">
        <v>2234</v>
      </c>
      <c r="C5" s="4" t="s">
        <v>2235</v>
      </c>
      <c r="D5" s="53" t="str">
        <f xml:space="preserve"> "/// &lt;summary&gt; " &amp;CHAR(10) &amp; "/// "&amp;C5 &amp;CHAR(10) &amp; "///&lt;/summary&gt; " &amp;CHAR(10) &amp; "public " &amp; B5 &amp; "? " &amp; A5 &amp; "{ get; set; }" &amp; CHAR(10)</f>
        <v xml:space="preserve">/// &lt;summary&gt; 
/// Returns or sets the 24-bit color that's applied to the background of the Shading object. Can be any valid WdColor constant or a value returned by Visual Basic's RGB function.
///&lt;/summary&gt; 
public WdColor? BackgroundPatternColor{ get; set; }
</v>
      </c>
    </row>
    <row r="6" spans="1:4" ht="105">
      <c r="A6" s="3" t="s">
        <v>2236</v>
      </c>
      <c r="B6" s="3" t="s">
        <v>1847</v>
      </c>
      <c r="C6" s="4" t="s">
        <v>2237</v>
      </c>
      <c r="D6" s="53" t="str">
        <f xml:space="preserve"> "/// &lt;summary&gt; " &amp;CHAR(10) &amp; "/// "&amp;C6 &amp;CHAR(10) &amp; "///&lt;/summary&gt; " &amp;CHAR(10) &amp; "public " &amp; B6 &amp; "? " &amp; A6 &amp; "{ get; set; }" &amp; CHAR(10)</f>
        <v xml:space="preserve">/// &lt;summary&gt; 
/// Returns or sets the color that's applied to the background of the Shading object.
///&lt;/summary&gt; 
public WdColorIndex? BackgroundPatternColorIndex{ get; set; }
</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4F5D1-7C44-4744-9431-0422127F47DF}">
  <dimension ref="A1:D12"/>
  <sheetViews>
    <sheetView workbookViewId="0">
      <selection activeCell="D1" sqref="D1:D2"/>
    </sheetView>
  </sheetViews>
  <sheetFormatPr defaultRowHeight="15"/>
  <cols>
    <col min="1" max="2" width="26" style="3" customWidth="1"/>
    <col min="3" max="3" width="64.42578125" style="4" customWidth="1"/>
    <col min="4" max="4" width="68.5703125" style="3" customWidth="1"/>
    <col min="5" max="16384" width="9.140625" style="3"/>
  </cols>
  <sheetData>
    <row r="1" spans="1:4">
      <c r="A1" s="1" t="s">
        <v>247</v>
      </c>
      <c r="B1" s="1" t="s">
        <v>0</v>
      </c>
      <c r="C1" s="1" t="s">
        <v>1807</v>
      </c>
      <c r="D1" s="1" t="s">
        <v>310</v>
      </c>
    </row>
    <row r="2" spans="1:4" ht="75">
      <c r="A2" s="47" t="s">
        <v>2218</v>
      </c>
      <c r="B2" s="47" t="s">
        <v>2264</v>
      </c>
      <c r="C2" s="4" t="s">
        <v>2261</v>
      </c>
      <c r="D2" s="53" t="str">
        <f t="shared" ref="D2:D12" si="0" xml:space="preserve"> "/// &lt;summary&gt; " &amp;CHAR(10) &amp; "/// "&amp;C2 &amp;CHAR(10) &amp; "///&lt;/summary&gt; " &amp;CHAR(10) &amp; "public " &amp; B2 &amp; "? " &amp; A2 &amp; "{ get; set; }" &amp; CHAR(10)</f>
        <v xml:space="preserve">/// &lt;summary&gt; 
/// Returns or sets the shape shadow type.
///&lt;/summary&gt; 
public MsoShadowType? Type { get; set; }
</v>
      </c>
    </row>
    <row r="3" spans="1:4" ht="90">
      <c r="A3" s="47" t="s">
        <v>2257</v>
      </c>
      <c r="B3" s="47" t="s">
        <v>2265</v>
      </c>
      <c r="C3" s="46" t="s">
        <v>2258</v>
      </c>
      <c r="D3" s="53" t="str">
        <f t="shared" si="0"/>
        <v xml:space="preserve">/// &lt;summary&gt; 
/// Returns or sets a MsoShadowType that represents the type of shadow formatting to apply to a shape. Read/write.
///&lt;/summary&gt; 
public MsoShadowStyle? Style { get; set; }
</v>
      </c>
    </row>
    <row r="4" spans="1:4" ht="90">
      <c r="A4" s="47" t="s">
        <v>2245</v>
      </c>
      <c r="B4" s="47" t="s">
        <v>1873</v>
      </c>
      <c r="C4" s="46" t="s">
        <v>2246</v>
      </c>
      <c r="D4" s="53" t="str">
        <f t="shared" si="0"/>
        <v xml:space="preserve">/// &lt;summary&gt; 
/// Returns or sets a ColorFormat object that represents the foreground color for the shadow.
///&lt;/summary&gt; 
public ColorFormat? ForeColor { get; set; }
</v>
      </c>
    </row>
    <row r="5" spans="1:4" ht="120">
      <c r="A5" s="47" t="s">
        <v>2247</v>
      </c>
      <c r="B5" s="47" t="s">
        <v>2232</v>
      </c>
      <c r="C5" s="23" t="s">
        <v>2248</v>
      </c>
      <c r="D5" s="53" t="str">
        <f t="shared" si="0"/>
        <v xml:space="preserve">/// &lt;summary&gt; 
/// MsoTrue if the shadow of the specified shape appears filled in and is obscured by the shape, even if the shape has no fill. MsoFalse if the shadow has no fill and the outline of the shadow is visible through the shape if the shape has no fill.
///&lt;/summary&gt; 
public bool? Obscured { get; set; }
</v>
      </c>
    </row>
    <row r="6" spans="1:4" ht="105">
      <c r="A6" s="47" t="s">
        <v>2249</v>
      </c>
      <c r="B6" s="47" t="s">
        <v>2222</v>
      </c>
      <c r="C6" s="4" t="s">
        <v>2250</v>
      </c>
      <c r="D6" s="53" t="str">
        <f t="shared" si="0"/>
        <v xml:space="preserve">/// &lt;summary&gt; 
/// Returns or sets the horizontal offset (in points) of the shadow from the specified shape. A positive value offsets the shadow to the right of the shape; a negative value offsets it to the left.
///&lt;/summary&gt; 
public float? OffsetX { get; set; }
</v>
      </c>
    </row>
    <row r="7" spans="1:4" ht="105">
      <c r="A7" s="47" t="s">
        <v>2251</v>
      </c>
      <c r="B7" s="47" t="s">
        <v>2222</v>
      </c>
      <c r="C7" s="4" t="s">
        <v>2252</v>
      </c>
      <c r="D7" s="53" t="str">
        <f t="shared" si="0"/>
        <v xml:space="preserve">/// &lt;summary&gt; 
/// Returns or sets the vertical offset (in points) of the shadow from the specified shape. A positive value offsets the shadow below the shape; a negative value offsets it above the shape.
///&lt;/summary&gt; 
public float? OffsetY { get; set; }
</v>
      </c>
    </row>
    <row r="8" spans="1:4" ht="90">
      <c r="A8" s="47" t="s">
        <v>2253</v>
      </c>
      <c r="B8" s="47" t="s">
        <v>2232</v>
      </c>
      <c r="C8" s="46" t="s">
        <v>2254</v>
      </c>
      <c r="D8" s="53" t="str">
        <f t="shared" si="0"/>
        <v xml:space="preserve">/// &lt;summary&gt; 
/// Returns or sets an MsoTriState that represents whether to rotate the shadow when rotating the shape. Read/write.
///&lt;/summary&gt; 
public bool? RotateWithShape { get; set; }
</v>
      </c>
    </row>
    <row r="9" spans="1:4" ht="90">
      <c r="A9" s="47" t="s">
        <v>2255</v>
      </c>
      <c r="B9" s="47" t="s">
        <v>2222</v>
      </c>
      <c r="C9" s="4" t="s">
        <v>2256</v>
      </c>
      <c r="D9" s="53" t="str">
        <f t="shared" si="0"/>
        <v xml:space="preserve">/// &lt;summary&gt; 
/// Returns or sets a Single that represents the width of the shadow. Read/write.
///&lt;/summary&gt; 
public float? Size { get; set; }
</v>
      </c>
    </row>
    <row r="10" spans="1:4" ht="90">
      <c r="A10" s="3" t="s">
        <v>2266</v>
      </c>
      <c r="B10" s="3" t="s">
        <v>2222</v>
      </c>
      <c r="C10" s="3" t="s">
        <v>2267</v>
      </c>
      <c r="D10" s="53" t="str">
        <f t="shared" si="0"/>
        <v xml:space="preserve">/// &lt;summary&gt; 
/// Returns or sets a Single that represents the blur level for a shadow format.
///&lt;/summary&gt; 
public float? Blur{ get; set; }
</v>
      </c>
    </row>
    <row r="11" spans="1:4" ht="90">
      <c r="A11" s="47" t="s">
        <v>2259</v>
      </c>
      <c r="B11" s="47" t="s">
        <v>2222</v>
      </c>
      <c r="C11" s="4" t="s">
        <v>2260</v>
      </c>
      <c r="D11" s="53" t="str">
        <f t="shared" si="0"/>
        <v xml:space="preserve">/// &lt;summary&gt; 
/// Returns or sets the degree of transparency of the specified fill, shadow, or line as a value between 0.0 (opaque) and 1.0 (clear).
///&lt;/summary&gt; 
public float? Transparency { get; set; }
</v>
      </c>
    </row>
    <row r="12" spans="1:4" ht="75">
      <c r="A12" s="47" t="s">
        <v>2262</v>
      </c>
      <c r="B12" s="47" t="s">
        <v>2232</v>
      </c>
      <c r="C12" s="4" t="s">
        <v>2263</v>
      </c>
      <c r="D12" s="53" t="str">
        <f t="shared" si="0"/>
        <v xml:space="preserve">/// &lt;summary&gt; 
/// True if the specified object, or the formatting applied to it,
///&lt;/summary&gt; 
public bool? Visible { get; set; }
</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CB73-C774-4476-BAAD-B0C34C2B5DCC}">
  <dimension ref="A1:E25"/>
  <sheetViews>
    <sheetView topLeftCell="A9" workbookViewId="0">
      <selection activeCell="C20" sqref="C20"/>
    </sheetView>
  </sheetViews>
  <sheetFormatPr defaultRowHeight="15"/>
  <cols>
    <col min="1" max="1" width="30.42578125" style="3" customWidth="1"/>
    <col min="2" max="3" width="29" style="3" customWidth="1"/>
    <col min="4" max="4" width="60.85546875" style="3" customWidth="1"/>
    <col min="5" max="5" width="78.7109375" style="3" customWidth="1"/>
    <col min="6" max="16384" width="9.140625" style="3"/>
  </cols>
  <sheetData>
    <row r="1" spans="1:5">
      <c r="A1" s="1" t="s">
        <v>247</v>
      </c>
      <c r="B1" s="1" t="s">
        <v>0</v>
      </c>
      <c r="C1" s="1" t="s">
        <v>2321</v>
      </c>
      <c r="D1" s="1" t="s">
        <v>1807</v>
      </c>
      <c r="E1" s="1" t="s">
        <v>310</v>
      </c>
    </row>
    <row r="2" spans="1:5" ht="75">
      <c r="A2" s="3" t="s">
        <v>2269</v>
      </c>
      <c r="B2" s="3" t="s">
        <v>1808</v>
      </c>
      <c r="D2" s="3" t="s">
        <v>2293</v>
      </c>
      <c r="E2" s="53" t="str">
        <f t="shared" ref="E2:E25" si="0" xml:space="preserve"> "/// &lt;summary&gt; " &amp;CHAR(10) &amp; "/// "&amp;D2 &amp;CHAR(10) &amp; "///&lt;/summary&gt; " &amp;CHAR(10) &amp; "public " &amp; B2 &amp; "? " &amp; A2 &amp; "{ get; set; }" &amp; CHAR(10)</f>
        <v xml:space="preserve">/// &lt;summary&gt; 
/// Returns the number of items in the Borders collection.
///&lt;/summary&gt; 
public int? Count{ get; set; }
</v>
      </c>
    </row>
    <row r="3" spans="1:5" ht="75">
      <c r="A3" s="3" t="s">
        <v>2271</v>
      </c>
      <c r="B3" s="3" t="s">
        <v>2222</v>
      </c>
      <c r="D3" s="3" t="s">
        <v>2296</v>
      </c>
      <c r="E3" s="53" t="str">
        <f t="shared" si="0"/>
        <v xml:space="preserve">/// &lt;summary&gt; 
/// Returns or sets the space (in points) between the text and the bottom border.
///&lt;/summary&gt; 
public float? DistanceFromBottom{ get; set; }
</v>
      </c>
    </row>
    <row r="4" spans="1:5" ht="75">
      <c r="A4" s="3" t="s">
        <v>2272</v>
      </c>
      <c r="B4" s="3" t="s">
        <v>2222</v>
      </c>
      <c r="D4" s="3" t="s">
        <v>2297</v>
      </c>
      <c r="E4" s="53" t="str">
        <f t="shared" si="0"/>
        <v xml:space="preserve">/// &lt;summary&gt; 
/// Returns or sets the space (in points) between the text and the left border.
///&lt;/summary&gt; 
public float? DistanceFromLeft{ get; set; }
</v>
      </c>
    </row>
    <row r="5" spans="1:5" ht="90">
      <c r="A5" s="3" t="s">
        <v>2273</v>
      </c>
      <c r="B5" s="3" t="s">
        <v>2222</v>
      </c>
      <c r="D5" s="3" t="s">
        <v>2298</v>
      </c>
      <c r="E5" s="53" t="str">
        <f t="shared" si="0"/>
        <v xml:space="preserve">/// &lt;summary&gt; 
/// Returns or sets the space (in points) between the right edge of the text and the right border.
///&lt;/summary&gt; 
public float? DistanceFromRight{ get; set; }
</v>
      </c>
    </row>
    <row r="6" spans="1:5" ht="75">
      <c r="A6" s="3" t="s">
        <v>2274</v>
      </c>
      <c r="B6" s="3" t="s">
        <v>2222</v>
      </c>
      <c r="D6" s="3" t="s">
        <v>2299</v>
      </c>
      <c r="E6" s="53" t="str">
        <f t="shared" si="0"/>
        <v xml:space="preserve">/// &lt;summary&gt; 
/// Returns or sets the space (in points) between the text and the top border.
///&lt;/summary&gt; 
public float? DistanceFromTop{ get; set; }
</v>
      </c>
    </row>
    <row r="7" spans="1:5" ht="75">
      <c r="A7" s="3" t="s">
        <v>2275</v>
      </c>
      <c r="B7" s="3" t="s">
        <v>2232</v>
      </c>
      <c r="D7" s="3" t="s">
        <v>2300</v>
      </c>
      <c r="E7" s="53" t="str">
        <f t="shared" si="0"/>
        <v xml:space="preserve">/// &lt;summary&gt; 
/// Returns or sets border formatting for the specified object.
///&lt;/summary&gt; 
public bool? Enable{ get; set; }
</v>
      </c>
    </row>
    <row r="8" spans="1:5" ht="75">
      <c r="A8" s="3" t="s">
        <v>2278</v>
      </c>
      <c r="B8" s="3" t="s">
        <v>9</v>
      </c>
      <c r="D8" s="54" t="s">
        <v>2303</v>
      </c>
      <c r="E8" s="53" t="str">
        <f t="shared" si="0"/>
        <v xml:space="preserve">/// &lt;summary&gt; 
/// True if a horizontal border can be applied to the object.
///&lt;/summary&gt; 
public Boolean? HasHorizontal{ get; set; }
</v>
      </c>
    </row>
    <row r="9" spans="1:5" ht="75">
      <c r="A9" s="3" t="s">
        <v>2279</v>
      </c>
      <c r="B9" s="3" t="s">
        <v>9</v>
      </c>
      <c r="D9" s="54" t="s">
        <v>2304</v>
      </c>
      <c r="E9" s="53" t="str">
        <f t="shared" si="0"/>
        <v xml:space="preserve">/// &lt;summary&gt; 
/// True if a vertical border can be applied to the specified object.
///&lt;/summary&gt; 
public Boolean? HasVertical{ get; set; }
</v>
      </c>
    </row>
    <row r="10" spans="1:5" ht="75">
      <c r="A10" s="3" t="s">
        <v>2280</v>
      </c>
      <c r="B10" s="3" t="s">
        <v>2306</v>
      </c>
      <c r="D10" s="3" t="s">
        <v>2305</v>
      </c>
      <c r="E10" s="53" t="str">
        <f t="shared" si="0"/>
        <v xml:space="preserve">/// &lt;summary&gt; 
/// Returns or sets the 24-bit color of the inside borders.
///&lt;/summary&gt; 
public Color? InsideColor{ get; set; }
</v>
      </c>
    </row>
    <row r="11" spans="1:5" ht="75">
      <c r="A11" s="3" t="s">
        <v>2281</v>
      </c>
      <c r="B11" s="3" t="s">
        <v>1846</v>
      </c>
      <c r="D11" s="3" t="s">
        <v>2307</v>
      </c>
      <c r="E11" s="53" t="str">
        <f t="shared" si="0"/>
        <v xml:space="preserve">/// &lt;summary&gt; 
/// Returns or sets the color of the inside borders.
///&lt;/summary&gt; 
public ColorIndex? InsideColorIndex{ get; set; }
</v>
      </c>
    </row>
    <row r="12" spans="1:5" ht="75">
      <c r="A12" s="3" t="s">
        <v>2282</v>
      </c>
      <c r="B12" s="54" t="s">
        <v>2309</v>
      </c>
      <c r="C12" s="54"/>
      <c r="D12" s="3" t="s">
        <v>2308</v>
      </c>
      <c r="E12" s="53" t="str">
        <f t="shared" si="0"/>
        <v xml:space="preserve">/// &lt;summary&gt; 
/// Returns or sets the inside border for the specified object.
///&lt;/summary&gt; 
public WdLineStyle? InsideLineStyle{ get; set; }
</v>
      </c>
    </row>
    <row r="13" spans="1:5" ht="75">
      <c r="A13" s="3" t="s">
        <v>2283</v>
      </c>
      <c r="B13" s="54" t="s">
        <v>2310</v>
      </c>
      <c r="C13" s="54"/>
      <c r="D13" s="3" t="s">
        <v>2311</v>
      </c>
      <c r="E13" s="53" t="str">
        <f t="shared" si="0"/>
        <v xml:space="preserve">/// &lt;summary&gt; 
/// Returns or sets the line width of the inside border of an object.
///&lt;/summary&gt; 
public WdLineWidth? InsideLineWidth{ get; set; }
</v>
      </c>
    </row>
    <row r="14" spans="1:5" ht="90">
      <c r="A14" s="3" t="s">
        <v>2284</v>
      </c>
      <c r="B14" s="3" t="s">
        <v>2232</v>
      </c>
      <c r="D14" s="54" t="s">
        <v>2312</v>
      </c>
      <c r="E14" s="53" t="str">
        <f t="shared" si="0"/>
        <v xml:space="preserve">/// &lt;summary&gt; 
/// True if vertical borders at the edges of paragraphs and tables are removed so that the horizontal borders can connect to the page border
///&lt;/summary&gt; 
public bool? JoinBorders{ get; set; }
</v>
      </c>
    </row>
    <row r="15" spans="1:5" ht="75">
      <c r="A15" s="3" t="s">
        <v>2285</v>
      </c>
      <c r="B15" s="3" t="s">
        <v>2306</v>
      </c>
      <c r="D15" s="3" t="s">
        <v>2313</v>
      </c>
      <c r="E15" s="53" t="str">
        <f t="shared" si="0"/>
        <v xml:space="preserve">/// &lt;summary&gt; 
/// Returns or sets the 24-bit color of the outside borders.
///&lt;/summary&gt; 
public Color? OutsideColor{ get; set; }
</v>
      </c>
    </row>
    <row r="16" spans="1:5" ht="75">
      <c r="A16" s="3" t="s">
        <v>2286</v>
      </c>
      <c r="B16" s="3" t="s">
        <v>1846</v>
      </c>
      <c r="D16" s="3" t="s">
        <v>2314</v>
      </c>
      <c r="E16" s="53" t="str">
        <f t="shared" si="0"/>
        <v xml:space="preserve">/// &lt;summary&gt; 
/// Returns or sets the color of the outside borders.
///&lt;/summary&gt; 
public ColorIndex? OutsideColorIndex{ get; set; }
</v>
      </c>
    </row>
    <row r="17" spans="1:5" ht="75">
      <c r="A17" s="3" t="s">
        <v>2287</v>
      </c>
      <c r="B17" s="54" t="s">
        <v>2309</v>
      </c>
      <c r="C17" s="54"/>
      <c r="D17" s="3" t="s">
        <v>2315</v>
      </c>
      <c r="E17" s="53" t="str">
        <f t="shared" si="0"/>
        <v xml:space="preserve">/// &lt;summary&gt; 
/// Returns or sets the outside border for the specified object.
///&lt;/summary&gt; 
public WdLineStyle? OutsideLineStyle{ get; set; }
</v>
      </c>
    </row>
    <row r="18" spans="1:5" ht="75">
      <c r="A18" s="3" t="s">
        <v>2288</v>
      </c>
      <c r="B18" s="54" t="s">
        <v>2310</v>
      </c>
      <c r="C18" s="54"/>
      <c r="D18" s="3" t="s">
        <v>2316</v>
      </c>
      <c r="E18" s="53" t="str">
        <f t="shared" si="0"/>
        <v xml:space="preserve">/// &lt;summary&gt; 
/// Returns or sets the line width of the outside border of an object.
///&lt;/summary&gt; 
public WdLineWidth? OutsideLineWidth{ get; set; }
</v>
      </c>
    </row>
    <row r="19" spans="1:5" ht="75">
      <c r="A19" s="3" t="s">
        <v>2289</v>
      </c>
      <c r="B19" s="3" t="s">
        <v>2232</v>
      </c>
      <c r="D19" s="54" t="s">
        <v>2317</v>
      </c>
      <c r="E19" s="53" t="str">
        <f t="shared" si="0"/>
        <v xml:space="preserve">/// &lt;summary&gt; 
/// True if the specified border is formatted as shadowed
///&lt;/summary&gt; 
public bool? Shadow{ get; set; }
</v>
      </c>
    </row>
    <row r="20" spans="1:5" ht="105">
      <c r="A20" s="3" t="s">
        <v>2270</v>
      </c>
      <c r="B20" s="54" t="s">
        <v>2295</v>
      </c>
      <c r="C20" s="3" t="s">
        <v>2320</v>
      </c>
      <c r="D20" s="3" t="s">
        <v>2294</v>
      </c>
      <c r="E20" s="53" t="str">
        <f t="shared" si="0"/>
        <v xml:space="preserve">/// &lt;summary&gt; 
/// Returns or sets a value that indicates whether the specified page border is measured from the edge of the page or from the text it surrounds. Read/write WdBorderDistanceFrom.
///&lt;/summary&gt; 
public WdBorderDistanceFrom? DistanceFrom{ get; set; }
</v>
      </c>
    </row>
    <row r="21" spans="1:5" ht="75">
      <c r="A21" s="3" t="s">
        <v>2276</v>
      </c>
      <c r="B21" s="3" t="s">
        <v>2232</v>
      </c>
      <c r="C21" s="3" t="s">
        <v>2320</v>
      </c>
      <c r="D21" s="54" t="s">
        <v>2301</v>
      </c>
      <c r="E21" s="53" t="str">
        <f t="shared" si="0"/>
        <v xml:space="preserve">/// &lt;summary&gt; 
/// True if page borders are enabled for the first page in the section.
///&lt;/summary&gt; 
public bool? EnableFirstPageInSection{ get; set; }
</v>
      </c>
    </row>
    <row r="22" spans="1:5" ht="90">
      <c r="A22" s="3" t="s">
        <v>2277</v>
      </c>
      <c r="B22" s="3" t="s">
        <v>2232</v>
      </c>
      <c r="C22" s="3" t="s">
        <v>2320</v>
      </c>
      <c r="D22" s="54" t="s">
        <v>2302</v>
      </c>
      <c r="E22" s="53" t="str">
        <f t="shared" si="0"/>
        <v xml:space="preserve">/// &lt;summary&gt; 
/// True if page borders are enabled for all pages in the section except for the first page.
///&lt;/summary&gt; 
public bool? EnableOtherPagesInSection{ get; set; }
</v>
      </c>
    </row>
    <row r="23" spans="1:5" ht="75">
      <c r="A23" s="3" t="s">
        <v>2268</v>
      </c>
      <c r="B23" s="3" t="s">
        <v>2232</v>
      </c>
      <c r="C23" s="3" t="s">
        <v>2320</v>
      </c>
      <c r="D23" s="54" t="s">
        <v>2292</v>
      </c>
      <c r="E23" s="53" t="str">
        <f t="shared" si="0"/>
        <v xml:space="preserve">/// &lt;summary&gt; 
/// True if page borders are displayed in front of the document text.
///&lt;/summary&gt; 
public bool? AlwaysInFront{ get; set; }
</v>
      </c>
    </row>
    <row r="24" spans="1:5" ht="75">
      <c r="A24" s="3" t="s">
        <v>2290</v>
      </c>
      <c r="B24" s="3" t="s">
        <v>2232</v>
      </c>
      <c r="C24" s="3" t="s">
        <v>2320</v>
      </c>
      <c r="D24" s="54" t="s">
        <v>2318</v>
      </c>
      <c r="E24" s="53" t="str">
        <f t="shared" si="0"/>
        <v xml:space="preserve">/// &lt;summary&gt; 
/// True if a page border encompasses the document footer.
///&lt;/summary&gt; 
public bool? SurroundFooter{ get; set; }
</v>
      </c>
    </row>
    <row r="25" spans="1:5" ht="75">
      <c r="A25" s="3" t="s">
        <v>2291</v>
      </c>
      <c r="B25" s="3" t="s">
        <v>2232</v>
      </c>
      <c r="C25" s="3" t="s">
        <v>2320</v>
      </c>
      <c r="D25" s="54" t="s">
        <v>2319</v>
      </c>
      <c r="E25" s="53" t="str">
        <f t="shared" si="0"/>
        <v xml:space="preserve">/// &lt;summary&gt; 
/// True if a page border encompasses the document header.
///&lt;/summary&gt; 
public bool? SurroundHeader{ get; set; }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8C4BD-1577-4C34-BE89-7E5459A8E3D8}">
  <dimension ref="A1:E44"/>
  <sheetViews>
    <sheetView workbookViewId="0">
      <selection activeCell="E1" sqref="E1:E1048576"/>
    </sheetView>
  </sheetViews>
  <sheetFormatPr defaultRowHeight="15"/>
  <cols>
    <col min="1" max="1" width="13.7109375" style="25" customWidth="1"/>
    <col min="2" max="2" width="23.85546875" style="25" customWidth="1"/>
    <col min="3" max="3" width="14.5703125" style="25" customWidth="1"/>
    <col min="4" max="4" width="35.7109375" style="26" customWidth="1"/>
    <col min="5" max="5" width="65.28515625" style="25" customWidth="1"/>
    <col min="6" max="16384" width="9.140625" style="25"/>
  </cols>
  <sheetData>
    <row r="1" spans="1:5">
      <c r="A1" s="57" t="s">
        <v>364</v>
      </c>
      <c r="B1" s="19" t="s">
        <v>247</v>
      </c>
      <c r="C1" s="19" t="s">
        <v>0</v>
      </c>
      <c r="D1" s="21" t="s">
        <v>2</v>
      </c>
      <c r="E1" s="24" t="s">
        <v>310</v>
      </c>
    </row>
    <row r="2" spans="1:5" ht="75">
      <c r="A2" s="3">
        <v>1</v>
      </c>
      <c r="B2" s="3" t="s">
        <v>628</v>
      </c>
      <c r="C2" s="3" t="s">
        <v>1811</v>
      </c>
      <c r="D2" s="4" t="s">
        <v>2719</v>
      </c>
      <c r="E2" s="26" t="str">
        <f xml:space="preserve"> "/// &lt;summary&gt; " &amp;CHAR(10) &amp; "/// "&amp;D2 &amp;CHAR(10) &amp; "///&lt;/summary&gt; " &amp; CHAR(10) &amp; "public " &amp; C2 &amp; "? " &amp; B2 &amp; "{ get; set; }" &amp; CHAR(10)</f>
        <v xml:space="preserve">/// &lt;summary&gt; 
/// The name given to the resource.
///&lt;/summary&gt; 
public string? Title{ get; set; }
</v>
      </c>
    </row>
    <row r="3" spans="1:5" ht="75">
      <c r="A3" s="3">
        <v>2</v>
      </c>
      <c r="B3" s="3" t="s">
        <v>2708</v>
      </c>
      <c r="C3" s="3" t="s">
        <v>1811</v>
      </c>
      <c r="D3" s="4" t="s">
        <v>2718</v>
      </c>
      <c r="E3" s="26" t="str">
        <f t="shared" ref="E3:E44" si="0" xml:space="preserve"> "/// &lt;summary&gt; " &amp;CHAR(10) &amp; "/// "&amp;D3 &amp;CHAR(10) &amp; "///&lt;/summary&gt; " &amp; CHAR(10) &amp; "public " &amp; C3 &amp; "? " &amp; B3 &amp; "{ get; set; }" &amp; CHAR(10)</f>
        <v xml:space="preserve">/// &lt;summary&gt; 
/// The topic of the content of the resource.
///&lt;/summary&gt; 
public string? Subject{ get; set; }
</v>
      </c>
    </row>
    <row r="4" spans="1:5" ht="75">
      <c r="A4" s="3">
        <v>3</v>
      </c>
      <c r="B4" s="3" t="s">
        <v>248</v>
      </c>
      <c r="C4" s="3" t="s">
        <v>1811</v>
      </c>
      <c r="D4" s="4" t="s">
        <v>2721</v>
      </c>
      <c r="E4" s="26" t="str">
        <f t="shared" si="0"/>
        <v xml:space="preserve">/// &lt;summary&gt; 
/// A categorization of the content of this package.
///&lt;/summary&gt; 
public string? Category{ get; set; }
</v>
      </c>
    </row>
    <row r="5" spans="1:5" ht="105">
      <c r="A5" s="3">
        <v>4</v>
      </c>
      <c r="B5" s="3" t="s">
        <v>2735</v>
      </c>
      <c r="C5" s="3" t="s">
        <v>1811</v>
      </c>
      <c r="D5" s="4" t="s">
        <v>2736</v>
      </c>
      <c r="E5" s="26" t="str">
        <f t="shared" si="0"/>
        <v xml:space="preserve">/// &lt;summary&gt; 
/// The type of document represented, generally defined by a specific use and intended audience. Example values include "Whitepaper", "Security Bulletin", and "Exam". 
///&lt;/summary&gt; 
public string? ContentType{ get; set; }
</v>
      </c>
    </row>
    <row r="6" spans="1:5" ht="75">
      <c r="A6" s="3">
        <v>5</v>
      </c>
      <c r="B6" s="3" t="s">
        <v>2733</v>
      </c>
      <c r="C6" s="3" t="s">
        <v>1811</v>
      </c>
      <c r="D6" s="4" t="s">
        <v>2722</v>
      </c>
      <c r="E6" s="26" t="str">
        <f t="shared" si="0"/>
        <v xml:space="preserve">/// &lt;summary&gt; 
/// The status of the content. 
///&lt;/summary&gt; 
public string? ContentStatus{ get; set; }
</v>
      </c>
    </row>
    <row r="7" spans="1:5" ht="75">
      <c r="A7" s="3">
        <v>6</v>
      </c>
      <c r="B7" s="3" t="s">
        <v>2</v>
      </c>
      <c r="C7" s="3" t="s">
        <v>1811</v>
      </c>
      <c r="D7" s="4" t="s">
        <v>2724</v>
      </c>
      <c r="E7" s="26" t="str">
        <f t="shared" si="0"/>
        <v xml:space="preserve">/// &lt;summary&gt; 
/// Short description of the document.
///&lt;/summary&gt; 
public string? Description{ get; set; }
</v>
      </c>
    </row>
    <row r="8" spans="1:5" ht="90">
      <c r="A8" s="3">
        <v>7</v>
      </c>
      <c r="B8" s="3" t="s">
        <v>2709</v>
      </c>
      <c r="C8" s="3" t="s">
        <v>1811</v>
      </c>
      <c r="D8" s="4" t="s">
        <v>2725</v>
      </c>
      <c r="E8" s="26" t="str">
        <f t="shared" si="0"/>
        <v xml:space="preserve">/// &lt;summary&gt; 
/// Comma or semicolon delimited set of keywords to support searching and indexing. 
///&lt;/summary&gt; 
public string? Keywords{ get; set; }
</v>
      </c>
    </row>
    <row r="9" spans="1:5" ht="90">
      <c r="A9" s="3">
        <v>8</v>
      </c>
      <c r="B9" s="3" t="s">
        <v>2336</v>
      </c>
      <c r="C9" s="3" t="s">
        <v>1811</v>
      </c>
      <c r="D9" s="4" t="s">
        <v>2715</v>
      </c>
      <c r="E9" s="26" t="str">
        <f t="shared" si="0"/>
        <v xml:space="preserve">/// &lt;summary&gt; 
/// An entity primarily responsible for making the content of the resource.
///&lt;/summary&gt; 
public string? Creator{ get; set; }
</v>
      </c>
    </row>
    <row r="10" spans="1:5" ht="75">
      <c r="A10" s="3">
        <v>9</v>
      </c>
      <c r="B10" s="3" t="s">
        <v>2711</v>
      </c>
      <c r="C10" s="3" t="s">
        <v>100</v>
      </c>
      <c r="D10" s="4" t="s">
        <v>2723</v>
      </c>
      <c r="E10" s="26" t="str">
        <f t="shared" si="0"/>
        <v xml:space="preserve">/// &lt;summary&gt; 
/// Date of creation of the document.
///&lt;/summary&gt; 
public DateTime? Created{ get; set; }
</v>
      </c>
    </row>
    <row r="11" spans="1:5" ht="75">
      <c r="A11" s="3">
        <v>10</v>
      </c>
      <c r="B11" s="3" t="s">
        <v>2713</v>
      </c>
      <c r="C11" s="3" t="s">
        <v>1811</v>
      </c>
      <c r="D11" s="4" t="s">
        <v>2726</v>
      </c>
      <c r="E11" s="26" t="str">
        <f t="shared" si="0"/>
        <v xml:space="preserve">/// &lt;summary&gt; 
/// The user who performed the last modification.
///&lt;/summary&gt; 
public string? LastModifiedBy{ get; set; }
</v>
      </c>
    </row>
    <row r="12" spans="1:5" ht="75">
      <c r="A12" s="3">
        <v>11</v>
      </c>
      <c r="B12" s="3" t="s">
        <v>2712</v>
      </c>
      <c r="C12" s="3" t="s">
        <v>100</v>
      </c>
      <c r="D12" s="4" t="s">
        <v>2727</v>
      </c>
      <c r="E12" s="26" t="str">
        <f t="shared" si="0"/>
        <v xml:space="preserve">/// &lt;summary&gt; 
/// Date on which the document was last changed.
///&lt;/summary&gt; 
public DateTime? Modified{ get; set; }
</v>
      </c>
    </row>
    <row r="13" spans="1:5" ht="75">
      <c r="A13" s="3">
        <v>12</v>
      </c>
      <c r="B13" s="3" t="s">
        <v>2710</v>
      </c>
      <c r="C13" s="3" t="s">
        <v>100</v>
      </c>
      <c r="D13" s="4" t="s">
        <v>2717</v>
      </c>
      <c r="E13" s="26" t="str">
        <f t="shared" si="0"/>
        <v xml:space="preserve">/// &lt;summary&gt; 
/// The date and time of the last printing.
///&lt;/summary&gt; 
public DateTime? LastPrinted{ get; set; }
</v>
      </c>
    </row>
    <row r="14" spans="1:5" ht="75">
      <c r="A14" s="3">
        <v>13</v>
      </c>
      <c r="B14" s="3" t="s">
        <v>2732</v>
      </c>
      <c r="C14" s="3" t="s">
        <v>1811</v>
      </c>
      <c r="D14" s="4" t="s">
        <v>2728</v>
      </c>
      <c r="E14" s="26" t="str">
        <f t="shared" si="0"/>
        <v xml:space="preserve">/// &lt;summary&gt; 
/// The language of the intellectual content of the document. 
///&lt;/summary&gt; 
public string? Language{ get; set; }
</v>
      </c>
    </row>
    <row r="15" spans="1:5" ht="75">
      <c r="A15" s="3">
        <v>14</v>
      </c>
      <c r="B15" s="3" t="s">
        <v>2731</v>
      </c>
      <c r="C15" s="3" t="s">
        <v>1811</v>
      </c>
      <c r="D15" s="4" t="s">
        <v>2716</v>
      </c>
      <c r="E15" s="26" t="str">
        <f t="shared" si="0"/>
        <v xml:space="preserve">/// &lt;summary&gt; 
/// An unambiguous reference to the resource within a given context.
///&lt;/summary&gt; 
public string? Identifier{ get; set; }
</v>
      </c>
    </row>
    <row r="16" spans="1:5" ht="90">
      <c r="A16" s="3">
        <v>15</v>
      </c>
      <c r="B16" s="3" t="s">
        <v>2730</v>
      </c>
      <c r="C16" s="3" t="s">
        <v>1811</v>
      </c>
      <c r="D16" s="4" t="s">
        <v>2720</v>
      </c>
      <c r="E16" s="26" t="str">
        <f t="shared" si="0"/>
        <v xml:space="preserve">/// &lt;summary&gt; 
/// The version number. This value is set by the user or by the application.
///&lt;/summary&gt; 
public string? Version{ get; set; }
</v>
      </c>
    </row>
    <row r="17" spans="1:5" ht="75">
      <c r="A17" s="3">
        <v>16</v>
      </c>
      <c r="B17" s="3" t="s">
        <v>1038</v>
      </c>
      <c r="C17" s="3" t="s">
        <v>1811</v>
      </c>
      <c r="D17" s="4" t="s">
        <v>2729</v>
      </c>
      <c r="E17" s="26" t="str">
        <f t="shared" si="0"/>
        <v xml:space="preserve">/// &lt;summary&gt; 
/// The revision number.
///&lt;/summary&gt; 
public string? Revision{ get; set; }
</v>
      </c>
    </row>
    <row r="18" spans="1:5" ht="120">
      <c r="A18" s="25">
        <v>17</v>
      </c>
      <c r="B18" s="25" t="s">
        <v>250</v>
      </c>
      <c r="C18" s="25" t="s">
        <v>101</v>
      </c>
      <c r="D18" s="26" t="s">
        <v>311</v>
      </c>
      <c r="E18" s="26" t="str">
        <f t="shared" si="0"/>
        <v xml:space="preserve">/// &lt;summary&gt; 
/// This element specifies the version of the application which produced this document. The content of this element shall be of the form XX.YYYY where X and Y represent numerical values, or the document shall be considered non-conformant.
///&lt;/summary&gt; 
public String? Application{ get; set; }
</v>
      </c>
    </row>
    <row r="19" spans="1:5" ht="90">
      <c r="A19" s="25">
        <v>18</v>
      </c>
      <c r="B19" s="25" t="s">
        <v>312</v>
      </c>
      <c r="C19" s="25" t="s">
        <v>101</v>
      </c>
      <c r="D19" s="26" t="s">
        <v>2734</v>
      </c>
      <c r="E19" s="26" t="str">
        <f t="shared" si="0"/>
        <v xml:space="preserve">/// &lt;summary&gt; 
/// This element specifies the name of the application that created this document.
///&lt;/summary&gt; 
public String? ApplicationVersion{ get; set; }
</v>
      </c>
    </row>
    <row r="20" spans="1:5" ht="90">
      <c r="A20" s="25">
        <v>19</v>
      </c>
      <c r="B20" s="25" t="s">
        <v>318</v>
      </c>
      <c r="C20" s="25" t="s">
        <v>101</v>
      </c>
      <c r="D20" s="26" t="s">
        <v>319</v>
      </c>
      <c r="E20" s="26" t="str">
        <f t="shared" si="0"/>
        <v xml:space="preserve">/// &lt;summary&gt; 
/// This element specifies the name of a company associated with the document.
///&lt;/summary&gt; 
public String? Company{ get; set; }
</v>
      </c>
    </row>
    <row r="21" spans="1:5" ht="75">
      <c r="A21" s="25">
        <v>20</v>
      </c>
      <c r="B21" s="25" t="s">
        <v>320</v>
      </c>
      <c r="C21" s="25" t="s">
        <v>115</v>
      </c>
      <c r="D21" s="26" t="s">
        <v>2705</v>
      </c>
      <c r="E21" s="26" t="str">
        <f t="shared" si="0"/>
        <v xml:space="preserve">/// &lt;summary&gt; 
/// This element contains the signature of a digitally signed document.
///&lt;/summary&gt; 
public byte[]? DigitalSignature{ get; set; }
</v>
      </c>
    </row>
    <row r="22" spans="1:5" ht="90">
      <c r="A22" s="25">
        <v>21</v>
      </c>
      <c r="B22" s="25" t="s">
        <v>322</v>
      </c>
      <c r="C22" s="25" t="s">
        <v>321</v>
      </c>
      <c r="D22" s="26" t="s">
        <v>2714</v>
      </c>
      <c r="E22" s="26" t="str">
        <f t="shared" si="0"/>
        <v xml:space="preserve">/// &lt;summary&gt; 
/// This metadata element specifies the security level of a document as a numeric value.
///&lt;/summary&gt; 
public DocSecurity? DocumentSecurity{ get; set; }
</v>
      </c>
    </row>
    <row r="23" spans="1:5" ht="105">
      <c r="A23" s="25">
        <v>22</v>
      </c>
      <c r="B23" s="25" t="s">
        <v>323</v>
      </c>
      <c r="C23" s="25" t="s">
        <v>323</v>
      </c>
      <c r="D23" s="26" t="s">
        <v>324</v>
      </c>
      <c r="E23" s="26" t="str">
        <f t="shared" si="0"/>
        <v xml:space="preserve">/// &lt;summary&gt; 
/// Heading pairs indicates the grouping of document parts and the number of parts in each group. These parts are not document parts but conceptual representations of document sections.
///&lt;/summary&gt; 
public HeadingPairs? HeadingPairs{ get; set; }
</v>
      </c>
    </row>
    <row r="24" spans="1:5" ht="90">
      <c r="A24" s="25">
        <v>23</v>
      </c>
      <c r="B24" s="25" t="s">
        <v>328</v>
      </c>
      <c r="C24" s="25" t="s">
        <v>328</v>
      </c>
      <c r="D24" s="26" t="s">
        <v>327</v>
      </c>
      <c r="E24" s="26" t="str">
        <f t="shared" si="0"/>
        <v xml:space="preserve">/// &lt;summary&gt; 
/// This element specifies the set of hyperlinks that were in this document when last saved.
///&lt;/summary&gt; 
public HyperlinkList? HyperlinkList{ get; set; }
</v>
      </c>
    </row>
    <row r="25" spans="1:5" ht="90">
      <c r="A25" s="25">
        <v>24</v>
      </c>
      <c r="B25" s="25" t="s">
        <v>329</v>
      </c>
      <c r="C25" s="25" t="s">
        <v>101</v>
      </c>
      <c r="D25" s="26" t="s">
        <v>330</v>
      </c>
      <c r="E25" s="26" t="str">
        <f t="shared" si="0"/>
        <v xml:space="preserve">/// &lt;summary&gt; 
/// This element specifies the base string used for evaluating relative hyperlinks in this document.
///&lt;/summary&gt; 
public String? HyperlinkBase{ get; set; }
</v>
      </c>
    </row>
    <row r="26" spans="1:5" ht="120">
      <c r="A26" s="25">
        <v>25</v>
      </c>
      <c r="B26" s="25" t="s">
        <v>331</v>
      </c>
      <c r="C26" s="25" t="s">
        <v>9</v>
      </c>
      <c r="D26" s="26" t="s">
        <v>332</v>
      </c>
      <c r="E26" s="26" t="str">
        <f t="shared" si="0"/>
        <v xml:space="preserve">/// &lt;summary&gt; 
/// This element specifies that one or more hyperlinks in this part were updated exclusively in this part by a producer. The next producer to open this document shall update the hyperlink relationships with the new hyperlinks specified in this part.
///&lt;/summary&gt; 
public Boolean? HyperlinksChanged{ get; set; }
</v>
      </c>
    </row>
    <row r="27" spans="1:5" ht="105">
      <c r="A27" s="25">
        <v>26</v>
      </c>
      <c r="B27" s="25" t="s">
        <v>335</v>
      </c>
      <c r="C27" s="25" t="s">
        <v>9</v>
      </c>
      <c r="D27" s="26" t="s">
        <v>336</v>
      </c>
      <c r="E27" s="26" t="str">
        <f t="shared" si="0"/>
        <v xml:space="preserve">/// &lt;summary&gt; 
/// This element indicates whether hyperlinks in a document are up-to-date. Set this element to TRUE to indicate that hyperlinks are updated. Set this element to FALSE to indicate that hyperlinks are outdated.
///&lt;/summary&gt; 
public Boolean? LinksUpToDate{ get; set; }
</v>
      </c>
    </row>
    <row r="28" spans="1:5" ht="90">
      <c r="A28" s="25">
        <v>27</v>
      </c>
      <c r="B28" s="25" t="s">
        <v>337</v>
      </c>
      <c r="C28" s="25" t="s">
        <v>101</v>
      </c>
      <c r="D28" s="26" t="s">
        <v>338</v>
      </c>
      <c r="E28" s="26" t="str">
        <f t="shared" si="0"/>
        <v xml:space="preserve">/// &lt;summary&gt; 
/// This element specifies the name of a supervisor associated with the document.
///&lt;/summary&gt; 
public String? Manager{ get; set; }
</v>
      </c>
    </row>
    <row r="29" spans="1:5" ht="105">
      <c r="A29" s="25">
        <v>28</v>
      </c>
      <c r="B29" s="25" t="s">
        <v>347</v>
      </c>
      <c r="C29" s="25" t="s">
        <v>101</v>
      </c>
      <c r="D29" s="26" t="s">
        <v>348</v>
      </c>
      <c r="E29" s="26" t="str">
        <f t="shared" si="0"/>
        <v xml:space="preserve">/// &lt;summary&gt; 
/// This element specifies the intended format for a presentation document. For example, a presentation intended to be shown on video has PresentationFormat "Video".
///&lt;/summary&gt; 
public String? PresentationFormat{ get; set; }
</v>
      </c>
    </row>
    <row r="30" spans="1:5" s="3" customFormat="1" ht="135">
      <c r="A30" s="25">
        <v>29</v>
      </c>
      <c r="B30" s="25" t="s">
        <v>349</v>
      </c>
      <c r="C30" s="25" t="s">
        <v>9</v>
      </c>
      <c r="D30" s="26" t="s">
        <v>350</v>
      </c>
      <c r="E30" s="26" t="str">
        <f t="shared" si="0"/>
        <v xml:space="preserve">/// &lt;summary&gt; 
/// This element indicates the display mode of the document thumbnail. Set this element to TRUE to enable scaling
of the document thumbnail to the display. Set this element to FALSE to enable cropping of the document
thumbnail to show only sections that fits the display.
///&lt;/summary&gt; 
public Boolean? ScaleCrop{ get; set; }
</v>
      </c>
    </row>
    <row r="31" spans="1:5" s="3" customFormat="1" ht="105">
      <c r="A31" s="25">
        <v>30</v>
      </c>
      <c r="B31" s="25" t="s">
        <v>352</v>
      </c>
      <c r="C31" s="25" t="s">
        <v>9</v>
      </c>
      <c r="D31" s="26" t="s">
        <v>351</v>
      </c>
      <c r="E31" s="26" t="str">
        <f t="shared" si="0"/>
        <v xml:space="preserve">/// &lt;summary&gt; 
/// This element indicates if this document is currently shared between multiple producers. If this element is set to TRUE, producers should take care when updating the document.
///&lt;/summary&gt; 
public Boolean? SharedDocument{ get; set; }
</v>
      </c>
    </row>
    <row r="32" spans="1:5" s="3" customFormat="1" ht="105">
      <c r="A32" s="25">
        <v>31</v>
      </c>
      <c r="B32" s="25" t="s">
        <v>355</v>
      </c>
      <c r="C32" s="25" t="s">
        <v>101</v>
      </c>
      <c r="D32" s="26" t="s">
        <v>356</v>
      </c>
      <c r="E32" s="26" t="str">
        <f t="shared" si="0"/>
        <v xml:space="preserve">/// &lt;summary&gt; 
/// This element specifies the name of an external document template containing format and style information used to create the current document.
///&lt;/summary&gt; 
public String? Template{ get; set; }
</v>
      </c>
    </row>
    <row r="33" spans="1:5" s="3" customFormat="1" ht="105">
      <c r="A33" s="25">
        <v>32</v>
      </c>
      <c r="B33" s="25" t="s">
        <v>357</v>
      </c>
      <c r="C33" s="25" t="s">
        <v>78</v>
      </c>
      <c r="D33" s="26" t="s">
        <v>358</v>
      </c>
      <c r="E33" s="26" t="str">
        <f t="shared" si="0"/>
        <v xml:space="preserve">/// &lt;summary&gt; 
/// This element specifies the title of each document. These parts are not document parts but conceptual representations of document sections.
///&lt;/summary&gt; 
public VTVector? TitlesOfParts{ get; set; }
</v>
      </c>
    </row>
    <row r="34" spans="1:5" s="3" customFormat="1" ht="90">
      <c r="A34" s="25">
        <v>33</v>
      </c>
      <c r="B34" s="25" t="s">
        <v>359</v>
      </c>
      <c r="C34" s="25" t="s">
        <v>314</v>
      </c>
      <c r="D34" s="26" t="s">
        <v>360</v>
      </c>
      <c r="E34" s="26" t="str">
        <f t="shared" si="0"/>
        <v xml:space="preserve">/// &lt;summary&gt; 
/// Total time that a document has been edited. The default time unit is minutes.
///&lt;/summary&gt; 
public Int? TotalTime{ get; set; }
</v>
      </c>
    </row>
    <row r="35" spans="1:5" s="3" customFormat="1" ht="90">
      <c r="A35" s="25">
        <v>34</v>
      </c>
      <c r="B35" s="25" t="s">
        <v>313</v>
      </c>
      <c r="C35" s="25" t="s">
        <v>314</v>
      </c>
      <c r="D35" s="26" t="s">
        <v>315</v>
      </c>
      <c r="E35" s="26" t="str">
        <f t="shared" si="0"/>
        <v xml:space="preserve">/// &lt;summary&gt; 
/// This element specifies the total number of characters in a document.
///&lt;/summary&gt; 
public Int? Characters{ get; set; }
</v>
      </c>
    </row>
    <row r="36" spans="1:5" s="3" customFormat="1" ht="90">
      <c r="A36" s="25">
        <v>35</v>
      </c>
      <c r="B36" s="25" t="s">
        <v>316</v>
      </c>
      <c r="C36" s="25" t="s">
        <v>314</v>
      </c>
      <c r="D36" s="26" t="s">
        <v>317</v>
      </c>
      <c r="E36" s="26" t="str">
        <f t="shared" si="0"/>
        <v xml:space="preserve">/// &lt;summary&gt; 
/// This element specifies the last count of the number of characters (including spaces) in this document.
///&lt;/summary&gt; 
public Int? CharactersWithSpaces{ get; set; }
</v>
      </c>
    </row>
    <row r="37" spans="1:5" s="3" customFormat="1" ht="90">
      <c r="A37" s="25">
        <v>36</v>
      </c>
      <c r="B37" s="25" t="s">
        <v>361</v>
      </c>
      <c r="C37" s="25" t="s">
        <v>314</v>
      </c>
      <c r="D37" s="26" t="s">
        <v>362</v>
      </c>
      <c r="E37" s="26" t="str">
        <f t="shared" si="0"/>
        <v xml:space="preserve">/// &lt;summary&gt; 
/// This element specifies the total number of words contained in a document when last saved.
///&lt;/summary&gt; 
public Int? Words{ get; set; }
</v>
      </c>
    </row>
    <row r="38" spans="1:5" s="3" customFormat="1" ht="90">
      <c r="A38" s="25">
        <v>37</v>
      </c>
      <c r="B38" s="25" t="s">
        <v>333</v>
      </c>
      <c r="C38" s="25" t="s">
        <v>314</v>
      </c>
      <c r="D38" s="26" t="s">
        <v>334</v>
      </c>
      <c r="E38" s="26" t="str">
        <f t="shared" si="0"/>
        <v xml:space="preserve">/// &lt;summary&gt; 
/// This element specifies the total number of lines in a document when last saved by a conforming producer if applicable.
///&lt;/summary&gt; 
public Int? Lines{ get; set; }
</v>
      </c>
    </row>
    <row r="39" spans="1:5" s="3" customFormat="1" ht="90">
      <c r="A39" s="25">
        <v>38</v>
      </c>
      <c r="B39" s="25" t="s">
        <v>345</v>
      </c>
      <c r="C39" s="25" t="s">
        <v>314</v>
      </c>
      <c r="D39" s="26" t="s">
        <v>346</v>
      </c>
      <c r="E39" s="26" t="str">
        <f t="shared" si="0"/>
        <v xml:space="preserve">/// &lt;summary&gt; 
/// This element specifies the total number of paragraphs found in a document if applicable.
///&lt;/summary&gt; 
public Int? Paragraphs{ get; set; }
</v>
      </c>
    </row>
    <row r="40" spans="1:5" s="3" customFormat="1" ht="90">
      <c r="A40" s="25">
        <v>39</v>
      </c>
      <c r="B40" s="25" t="s">
        <v>343</v>
      </c>
      <c r="C40" s="25" t="s">
        <v>314</v>
      </c>
      <c r="D40" s="26" t="s">
        <v>344</v>
      </c>
      <c r="E40" s="26" t="str">
        <f t="shared" si="0"/>
        <v xml:space="preserve">/// &lt;summary&gt; 
/// This element specifies the total number of pages of a document if applicable.
///&lt;/summary&gt; 
public Int? Pages{ get; set; }
</v>
      </c>
    </row>
    <row r="41" spans="1:5" s="3" customFormat="1" ht="90">
      <c r="A41" s="25">
        <v>40</v>
      </c>
      <c r="B41" s="25" t="s">
        <v>353</v>
      </c>
      <c r="C41" s="25" t="s">
        <v>314</v>
      </c>
      <c r="D41" s="26" t="s">
        <v>354</v>
      </c>
      <c r="E41" s="26" t="str">
        <f t="shared" si="0"/>
        <v xml:space="preserve">/// &lt;summary&gt; 
/// This element specifies the total number of slides in a presentation document.
///&lt;/summary&gt; 
public Int? Slides{ get; set; }
</v>
      </c>
    </row>
    <row r="42" spans="1:5" s="3" customFormat="1" ht="90">
      <c r="A42" s="25">
        <v>41</v>
      </c>
      <c r="B42" s="25" t="s">
        <v>325</v>
      </c>
      <c r="C42" s="25" t="s">
        <v>314</v>
      </c>
      <c r="D42" s="26" t="s">
        <v>326</v>
      </c>
      <c r="E42" s="26" t="str">
        <f t="shared" si="0"/>
        <v xml:space="preserve">/// &lt;summary&gt; 
/// This element specifies the number of hidden slides in a presentation document.
///&lt;/summary&gt; 
public Int? HiddenSlides{ get; set; }
</v>
      </c>
    </row>
    <row r="43" spans="1:5" s="3" customFormat="1" ht="90">
      <c r="A43" s="25">
        <v>42</v>
      </c>
      <c r="B43" s="25" t="s">
        <v>340</v>
      </c>
      <c r="C43" s="25" t="s">
        <v>314</v>
      </c>
      <c r="D43" s="26" t="s">
        <v>339</v>
      </c>
      <c r="E43" s="26" t="str">
        <f t="shared" si="0"/>
        <v xml:space="preserve">/// &lt;summary&gt; 
/// This element specifies the total number of sound or video clips that are present in the document.
///&lt;/summary&gt; 
public Int? MultimediaClips{ get; set; }
</v>
      </c>
    </row>
    <row r="44" spans="1:5" s="3" customFormat="1" ht="90">
      <c r="A44" s="25">
        <v>43</v>
      </c>
      <c r="B44" s="25" t="s">
        <v>341</v>
      </c>
      <c r="C44" s="25" t="s">
        <v>314</v>
      </c>
      <c r="D44" s="26" t="s">
        <v>342</v>
      </c>
      <c r="E44" s="26" t="str">
        <f t="shared" si="0"/>
        <v xml:space="preserve">/// &lt;summary&gt; 
/// This element specifies the number of slides in a presentation containing notes.
///&lt;/summary&gt; 
public Int? Notes{ get; set; }
</v>
      </c>
    </row>
  </sheetData>
  <sortState xmlns:xlrd2="http://schemas.microsoft.com/office/spreadsheetml/2017/richdata2" ref="A2:E44">
    <sortCondition ref="A26:A4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99BD-8F9C-4029-83E0-031B3F9438B5}">
  <dimension ref="A1:E102"/>
  <sheetViews>
    <sheetView tabSelected="1" topLeftCell="A98" workbookViewId="0">
      <selection activeCell="C102" sqref="C102"/>
    </sheetView>
  </sheetViews>
  <sheetFormatPr defaultRowHeight="15"/>
  <cols>
    <col min="1" max="1" width="39.28515625" style="3" customWidth="1"/>
    <col min="2" max="3" width="27.42578125" style="3" customWidth="1"/>
    <col min="4" max="4" width="48" style="4" customWidth="1"/>
    <col min="5" max="5" width="61.7109375" style="4" customWidth="1"/>
  </cols>
  <sheetData>
    <row r="1" spans="1:5">
      <c r="A1" s="19" t="s">
        <v>247</v>
      </c>
      <c r="B1" s="19" t="s">
        <v>4146</v>
      </c>
      <c r="C1" s="19" t="s">
        <v>0</v>
      </c>
      <c r="D1" s="21" t="s">
        <v>1807</v>
      </c>
      <c r="E1" s="21" t="s">
        <v>310</v>
      </c>
    </row>
    <row r="2" spans="1:5" ht="75">
      <c r="A2" s="3" t="s">
        <v>2651</v>
      </c>
      <c r="B2" s="3" t="s">
        <v>2651</v>
      </c>
      <c r="C2" s="3" t="s">
        <v>2942</v>
      </c>
      <c r="D2" s="4" t="s">
        <v>2737</v>
      </c>
      <c r="E2" s="26" t="str">
        <f xml:space="preserve"> "/// &lt;summary&gt; " &amp;CHAR(10) &amp; "/// "&amp;D2 &amp;CHAR(10) &amp; "///&lt;/summary&gt; " &amp; CHAR(10) &amp; "public " &amp; C2 &amp; "? " &amp; A2 &amp; "{ get; set; }" &amp; CHAR(10)</f>
        <v xml:space="preserve">/// &lt;summary&gt; 
/// Grammar Checking Settings
///&lt;/summary&gt; 
public WritingStyle? ActiveWritingStyle{ get; set; }
</v>
      </c>
    </row>
    <row r="3" spans="1:5" ht="75">
      <c r="A3" s="3" t="s">
        <v>2738</v>
      </c>
      <c r="C3" s="3" t="s">
        <v>2232</v>
      </c>
      <c r="D3" s="4" t="s">
        <v>2739</v>
      </c>
      <c r="E3" s="26" t="str">
        <f xml:space="preserve"> "/// &lt;summary&gt; " &amp;CHAR(10) &amp; "/// "&amp;D3 &amp;CHAR(10) &amp; "///&lt;/summary&gt; " &amp; CHAR(10) &amp; "public " &amp; C3 &amp; "? " &amp; A3 &amp; "{ get; set; }" &amp; CHAR(10)</f>
        <v xml:space="preserve">/// &lt;summary&gt; 
/// Align Paragraph and Table Borders with Page Border
///&lt;/summary&gt; 
public bool? AlignBordersAndEdges{ get; set; }
</v>
      </c>
    </row>
    <row r="4" spans="1:5" ht="90">
      <c r="A4" s="3" t="s">
        <v>2740</v>
      </c>
      <c r="C4" s="3" t="s">
        <v>2232</v>
      </c>
      <c r="D4" s="4" t="s">
        <v>2741</v>
      </c>
      <c r="E4" s="26" t="str">
        <f xml:space="preserve"> "/// &lt;summary&gt; " &amp;CHAR(10) &amp; "/// "&amp;D4 &amp;CHAR(10) &amp; "///&lt;/summary&gt; " &amp; CHAR(10) &amp; "public " &amp; C4 &amp; "? " &amp; A4 &amp; "{ get; set; }" &amp; CHAR(10)</f>
        <v xml:space="preserve">/// &lt;summary&gt; 
/// Do Not Mark Custom XML Elements With No Namespace As Invalid
///&lt;/summary&gt; 
public bool? AlwaysMergeEmptyNamespace{ get; set; }
</v>
      </c>
    </row>
    <row r="5" spans="1:5" ht="75">
      <c r="A5" s="3" t="s">
        <v>2742</v>
      </c>
      <c r="C5" s="3" t="s">
        <v>2232</v>
      </c>
      <c r="D5" s="4" t="s">
        <v>2743</v>
      </c>
      <c r="E5" s="26" t="str">
        <f xml:space="preserve"> "/// &lt;summary&gt; " &amp;CHAR(10) &amp; "/// "&amp;D5 &amp;CHAR(10) &amp; "///&lt;/summary&gt; " &amp; CHAR(10) &amp; "public " &amp; C5 &amp; "? " &amp; A5 &amp; "{ get; set; }" &amp; CHAR(10)</f>
        <v xml:space="preserve">/// &lt;summary&gt; 
/// Use Custom XML Element Names as Default Placeholder Text
///&lt;/summary&gt; 
public bool? AlwaysShowPlaceholderText{ get; set; }
</v>
      </c>
    </row>
    <row r="6" spans="1:5" ht="75">
      <c r="A6" s="3" t="s">
        <v>2744</v>
      </c>
      <c r="C6" s="3" t="s">
        <v>1811</v>
      </c>
      <c r="D6" s="4" t="s">
        <v>2745</v>
      </c>
      <c r="E6" s="26" t="str">
        <f xml:space="preserve"> "/// &lt;summary&gt; " &amp;CHAR(10) &amp; "/// "&amp;D6 &amp;CHAR(10) &amp; "///&lt;/summary&gt; " &amp; CHAR(10) &amp; "public " &amp; C6 &amp; "? " &amp; A6 &amp; "{ get; set; }" &amp; CHAR(10)</f>
        <v xml:space="preserve">/// &lt;summary&gt; 
/// Attached Custom XML Schema
///&lt;/summary&gt; 
public string? AttachedSchema{ get; set; }
</v>
      </c>
    </row>
    <row r="7" spans="1:5" ht="75">
      <c r="A7" s="3" t="s">
        <v>2677</v>
      </c>
      <c r="B7" s="3" t="s">
        <v>2677</v>
      </c>
      <c r="C7" s="3" t="s">
        <v>1811</v>
      </c>
      <c r="D7" s="4" t="s">
        <v>2746</v>
      </c>
      <c r="E7" s="26" t="str">
        <f xml:space="preserve"> "/// &lt;summary&gt; " &amp;CHAR(10) &amp; "/// "&amp;D7 &amp;CHAR(10) &amp; "///&lt;/summary&gt; " &amp; CHAR(10) &amp; "public " &amp; C7 &amp; "? " &amp; A7 &amp; "{ get; set; }" &amp; CHAR(10)</f>
        <v xml:space="preserve">/// &lt;summary&gt; 
/// Attached Document Template
///&lt;/summary&gt; 
public string? AttachedTemplate{ get; set; }
</v>
      </c>
    </row>
    <row r="8" spans="1:5" ht="90">
      <c r="A8" s="3" t="s">
        <v>2505</v>
      </c>
      <c r="B8" s="3" t="s">
        <v>2505</v>
      </c>
      <c r="C8" s="3" t="s">
        <v>2232</v>
      </c>
      <c r="D8" s="4" t="s">
        <v>2747</v>
      </c>
      <c r="E8" s="26" t="str">
        <f xml:space="preserve"> "/// &lt;summary&gt; " &amp;CHAR(10) &amp; "/// "&amp;D8 &amp;CHAR(10) &amp; "///&lt;/summary&gt; " &amp; CHAR(10) &amp; "public " &amp; C8 &amp; "? " &amp; A8 &amp; "{ get; set; }" &amp; CHAR(10)</f>
        <v xml:space="preserve">/// &lt;summary&gt; 
/// Allow Automatic Formatting to Override Formatting Protection Settings
///&lt;/summary&gt; 
public bool? AutoFormatOverride{ get; set; }
</v>
      </c>
    </row>
    <row r="9" spans="1:5" ht="75">
      <c r="A9" s="3" t="s">
        <v>2507</v>
      </c>
      <c r="B9" s="3" t="s">
        <v>2507</v>
      </c>
      <c r="C9" s="3" t="s">
        <v>2232</v>
      </c>
      <c r="D9" s="4" t="s">
        <v>2748</v>
      </c>
      <c r="E9" s="26" t="str">
        <f xml:space="preserve"> "/// &lt;summary&gt; " &amp;CHAR(10) &amp; "/// "&amp;D9 &amp;CHAR(10) &amp; "///&lt;/summary&gt; " &amp; CHAR(10) &amp; "public " &amp; C9 &amp; "? " &amp; A9 &amp; "{ get; set; }" &amp; CHAR(10)</f>
        <v xml:space="preserve">/// &lt;summary&gt; 
/// Automatically Hyphenate Document Contents When Displayed
///&lt;/summary&gt; 
public bool? AutoHyphenation{ get; set; }
</v>
      </c>
    </row>
    <row r="10" spans="1:5" ht="75">
      <c r="A10" s="3" t="s">
        <v>2749</v>
      </c>
      <c r="C10" s="3" t="s">
        <v>2232</v>
      </c>
      <c r="D10" s="4" t="s">
        <v>2750</v>
      </c>
      <c r="E10" s="26" t="str">
        <f xml:space="preserve"> "/// &lt;summary&gt; " &amp;CHAR(10) &amp; "/// "&amp;D10 &amp;CHAR(10) &amp; "///&lt;/summary&gt; " &amp; CHAR(10) &amp; "public " &amp; C10 &amp; "? " &amp; A10 &amp; "{ get; set; }" &amp; CHAR(10)</f>
        <v xml:space="preserve">/// &lt;summary&gt; 
/// Book Fold Printing
///&lt;/summary&gt; 
public bool? BookFoldPrinting{ get; set; }
</v>
      </c>
    </row>
    <row r="11" spans="1:5" ht="75">
      <c r="A11" s="3" t="s">
        <v>2751</v>
      </c>
      <c r="C11" s="3" t="s">
        <v>1808</v>
      </c>
      <c r="D11" s="4" t="s">
        <v>2752</v>
      </c>
      <c r="E11" s="26" t="str">
        <f xml:space="preserve"> "/// &lt;summary&gt; " &amp;CHAR(10) &amp; "/// "&amp;D11 &amp;CHAR(10) &amp; "///&lt;/summary&gt; " &amp; CHAR(10) &amp; "public " &amp; C11 &amp; "? " &amp; A11 &amp; "{ get; set; }" &amp; CHAR(10)</f>
        <v xml:space="preserve">/// &lt;summary&gt; 
/// Number of Pages Per Booklet
///&lt;/summary&gt; 
public int? BookFoldPrintingSheets{ get; set; }
</v>
      </c>
    </row>
    <row r="12" spans="1:5" ht="75">
      <c r="A12" s="3" t="s">
        <v>2753</v>
      </c>
      <c r="C12" s="3" t="s">
        <v>2232</v>
      </c>
      <c r="D12" s="4" t="s">
        <v>2754</v>
      </c>
      <c r="E12" s="26" t="str">
        <f xml:space="preserve"> "/// &lt;summary&gt; " &amp;CHAR(10) &amp; "/// "&amp;D12 &amp;CHAR(10) &amp; "///&lt;/summary&gt; " &amp; CHAR(10) &amp; "public " &amp; C12 &amp; "? " &amp; A12 &amp; "{ get; set; }" &amp; CHAR(10)</f>
        <v xml:space="preserve">/// &lt;summary&gt; 
/// Reverse Book Fold Printing
///&lt;/summary&gt; 
public bool? BookFoldRevPrinting{ get; set; }
</v>
      </c>
    </row>
    <row r="13" spans="1:5" ht="75">
      <c r="A13" s="3" t="s">
        <v>2755</v>
      </c>
      <c r="C13" s="3" t="s">
        <v>2232</v>
      </c>
      <c r="D13" s="4" t="s">
        <v>2756</v>
      </c>
      <c r="E13" s="26" t="str">
        <f xml:space="preserve"> "/// &lt;summary&gt; " &amp;CHAR(10) &amp; "/// "&amp;D13 &amp;CHAR(10) &amp; "///&lt;/summary&gt; " &amp; CHAR(10) &amp; "public " &amp; C13 &amp; "? " &amp; A13 &amp; "{ get; set; }" &amp; CHAR(10)</f>
        <v xml:space="preserve">/// &lt;summary&gt; 
/// Page Border Excludes Footer
///&lt;/summary&gt; 
public bool? BordersDoNotSurroundFooter{ get; set; }
</v>
      </c>
    </row>
    <row r="14" spans="1:5" ht="75">
      <c r="A14" s="3" t="s">
        <v>2757</v>
      </c>
      <c r="C14" s="3" t="s">
        <v>2232</v>
      </c>
      <c r="D14" s="4" t="s">
        <v>2758</v>
      </c>
      <c r="E14" s="26" t="str">
        <f xml:space="preserve"> "/// &lt;summary&gt; " &amp;CHAR(10) &amp; "/// "&amp;D14 &amp;CHAR(10) &amp; "///&lt;/summary&gt; " &amp; CHAR(10) &amp; "public " &amp; C14 &amp; "? " &amp; A14 &amp; "{ get; set; }" &amp; CHAR(10)</f>
        <v xml:space="preserve">/// &lt;summary&gt; 
/// Page Border Excludes Header
///&lt;/summary&gt; 
public bool? BordersDoNotSurroundHeader{ get; set; }
</v>
      </c>
    </row>
    <row r="15" spans="1:5" ht="75">
      <c r="A15" s="3" t="s">
        <v>2759</v>
      </c>
      <c r="C15" s="3" t="s">
        <v>4145</v>
      </c>
      <c r="D15" s="4" t="s">
        <v>2760</v>
      </c>
      <c r="E15" s="26" t="str">
        <f xml:space="preserve"> "/// &lt;summary&gt; " &amp;CHAR(10) &amp; "/// "&amp;D15 &amp;CHAR(10) &amp; "///&lt;/summary&gt; " &amp; CHAR(10) &amp; "public " &amp; C15 &amp; "? " &amp; A15 &amp; "{ get; set; }" &amp; CHAR(10)</f>
        <v xml:space="preserve">/// &lt;summary&gt; 
/// Caption Settings
///&lt;/summary&gt; 
public CT_Caption? Captions{ get; set; }
</v>
      </c>
    </row>
    <row r="16" spans="1:5" ht="75">
      <c r="A16" s="3" t="s">
        <v>2761</v>
      </c>
      <c r="C16" s="3" t="s">
        <v>2762</v>
      </c>
      <c r="D16" s="4" t="s">
        <v>2763</v>
      </c>
      <c r="E16" s="26" t="str">
        <f xml:space="preserve"> "/// &lt;summary&gt; " &amp;CHAR(10) &amp; "/// "&amp;D16 &amp;CHAR(10) &amp; "///&lt;/summary&gt; " &amp; CHAR(10) &amp; "public " &amp; C16 &amp; "? " &amp; A16 &amp; "{ get; set; }" &amp; CHAR(10)</f>
        <v xml:space="preserve">/// &lt;summary&gt; 
/// Character-Level Whitespace Compression
///&lt;/summary&gt; 
public CT_CharacterSpacing? CharacterSpacingControl{ get; set; }
</v>
      </c>
    </row>
    <row r="17" spans="1:5" ht="90">
      <c r="A17" s="3" t="s">
        <v>2764</v>
      </c>
      <c r="B17" s="3" t="s">
        <v>2654</v>
      </c>
      <c r="C17" s="3" t="s">
        <v>1811</v>
      </c>
      <c r="D17" s="4" t="s">
        <v>2765</v>
      </c>
      <c r="E17" s="26" t="str">
        <f xml:space="preserve"> "/// &lt;summary&gt; " &amp;CHAR(10) &amp; "/// "&amp;D17 &amp;CHAR(10) &amp; "///&lt;/summary&gt; " &amp; CHAR(10) &amp; "public " &amp; C17 &amp; "? " &amp; A17 &amp; "{ get; set; }" &amp; CHAR(10)</f>
        <v xml:space="preserve">/// &lt;summary&gt; 
/// Paragraph Style Applied to Automatically Generated Paragraphs
///&lt;/summary&gt; 
public string? ClickAndTypeStyle{ get; set; }
</v>
      </c>
    </row>
    <row r="18" spans="1:5" ht="75">
      <c r="A18" s="3" t="s">
        <v>4147</v>
      </c>
      <c r="C18" s="3" t="s">
        <v>2766</v>
      </c>
      <c r="D18" s="4" t="s">
        <v>2767</v>
      </c>
      <c r="E18" s="26" t="str">
        <f xml:space="preserve"> "/// &lt;summary&gt; " &amp;CHAR(10) &amp; "/// "&amp;D18 &amp;CHAR(10) &amp; "///&lt;/summary&gt; " &amp; CHAR(10) &amp; "public " &amp; C18 &amp; "? " &amp; A18 &amp; "{ get; set; }" &amp; CHAR(10)</f>
        <v xml:space="preserve">/// &lt;summary&gt; 
/// Theme Color Mappings
///&lt;/summary&gt; 
public CT_ColorSchemeMapping? ColorSchemeMapping{ get; set; }
</v>
      </c>
    </row>
    <row r="19" spans="1:5" ht="75">
      <c r="A19" s="3" t="s">
        <v>2768</v>
      </c>
      <c r="C19" s="3" t="s">
        <v>2769</v>
      </c>
      <c r="D19" s="4" t="s">
        <v>2770</v>
      </c>
      <c r="E19" s="26" t="str">
        <f xml:space="preserve"> "/// &lt;summary&gt; " &amp;CHAR(10) &amp; "/// "&amp;D19 &amp;CHAR(10) &amp; "///&lt;/summary&gt; " &amp; CHAR(10) &amp; "public " &amp; C19 &amp; "? " &amp; A19 &amp; "{ get; set; }" &amp; CHAR(10)</f>
        <v xml:space="preserve">/// &lt;summary&gt; 
/// Compatibility Settings
///&lt;/summary&gt; 
public CT_Compat? Compat{ get; set; }
</v>
      </c>
    </row>
    <row r="20" spans="1:5" ht="75">
      <c r="A20" s="3" t="s">
        <v>2771</v>
      </c>
      <c r="C20" s="3" t="s">
        <v>1808</v>
      </c>
      <c r="D20" s="4" t="s">
        <v>2772</v>
      </c>
      <c r="E20" s="26" t="str">
        <f xml:space="preserve"> "/// &lt;summary&gt; " &amp;CHAR(10) &amp; "/// "&amp;D20 &amp;CHAR(10) &amp; "///&lt;/summary&gt; " &amp; CHAR(10) &amp; "public " &amp; C20 &amp; "? " &amp; A20 &amp; "{ get; set; }" &amp; CHAR(10)</f>
        <v xml:space="preserve">/// &lt;summary&gt; 
/// Maximum Number of Consecutively Hyphenated Lines
///&lt;/summary&gt; 
public int? ConsecutiveHyphenLimit{ get; set; }
</v>
      </c>
    </row>
    <row r="21" spans="1:5" ht="75">
      <c r="A21" s="3" t="s">
        <v>2773</v>
      </c>
      <c r="C21" s="3" t="s">
        <v>1811</v>
      </c>
      <c r="D21" s="4" t="s">
        <v>2774</v>
      </c>
      <c r="E21" s="26" t="str">
        <f xml:space="preserve"> "/// &lt;summary&gt; " &amp;CHAR(10) &amp; "/// "&amp;D21 &amp;CHAR(10) &amp; "///&lt;/summary&gt; " &amp; CHAR(10) &amp; "public " &amp; C21 &amp; "? " &amp; A21 &amp; "{ get; set; }" &amp; CHAR(10)</f>
        <v xml:space="preserve">/// &lt;summary&gt; 
/// Radix Point for Field Code Evaluation
///&lt;/summary&gt; 
public string? DecimalSymbol{ get; set; }
</v>
      </c>
    </row>
    <row r="22" spans="1:5" ht="75">
      <c r="A22" s="3" t="s">
        <v>2656</v>
      </c>
      <c r="B22" s="3" t="s">
        <v>2656</v>
      </c>
      <c r="C22" s="3" t="s">
        <v>1811</v>
      </c>
      <c r="D22" s="4" t="s">
        <v>2775</v>
      </c>
      <c r="E22" s="26" t="str">
        <f xml:space="preserve"> "/// &lt;summary&gt; " &amp;CHAR(10) &amp; "/// "&amp;D22 &amp;CHAR(10) &amp; "///&lt;/summary&gt; " &amp; CHAR(10) &amp; "public " &amp; C22 &amp; "? " &amp; A22 &amp; "{ get; set; }" &amp; CHAR(10)</f>
        <v xml:space="preserve">/// &lt;summary&gt; 
/// Default Table Style for Newly Inserted Tables
///&lt;/summary&gt; 
public string? DefaultTableStyle{ get; set; }
</v>
      </c>
    </row>
    <row r="23" spans="1:5" ht="75">
      <c r="A23" s="3" t="s">
        <v>2515</v>
      </c>
      <c r="B23" s="3" t="s">
        <v>2515</v>
      </c>
      <c r="C23" s="3" t="s">
        <v>2776</v>
      </c>
      <c r="D23" s="4" t="s">
        <v>2777</v>
      </c>
      <c r="E23" s="26" t="str">
        <f xml:space="preserve"> "/// &lt;summary&gt; " &amp;CHAR(10) &amp; "/// "&amp;D23 &amp;CHAR(10) &amp; "///&lt;/summary&gt; " &amp; CHAR(10) &amp; "public " &amp; C23 &amp; "? " &amp; A23 &amp; "{ get; set; }" &amp; CHAR(10)</f>
        <v xml:space="preserve">/// &lt;summary&gt; 
/// Distance Between Automatic Tab Stops
///&lt;/summary&gt; 
public twips? DefaultTabStop{ get; set; }
</v>
      </c>
    </row>
    <row r="24" spans="1:5" ht="75">
      <c r="A24" s="3" t="s">
        <v>2778</v>
      </c>
      <c r="C24" s="3" t="s">
        <v>2232</v>
      </c>
      <c r="D24" s="4" t="s">
        <v>2779</v>
      </c>
      <c r="E24" s="26" t="str">
        <f xml:space="preserve"> "/// &lt;summary&gt; " &amp;CHAR(10) &amp; "/// "&amp;D24 &amp;CHAR(10) &amp; "///&lt;/summary&gt; " &amp; CHAR(10) &amp; "public " &amp; C24 &amp; "? " &amp; A24 &amp; "{ get; set; }" &amp; CHAR(10)</f>
        <v xml:space="preserve">/// &lt;summary&gt; 
/// Display Background Objects When Displaying Document
///&lt;/summary&gt; 
public bool? DisplayBackgroundShape{ get; set; }
</v>
      </c>
    </row>
    <row r="25" spans="1:5" ht="75">
      <c r="A25" s="3" t="s">
        <v>2780</v>
      </c>
      <c r="C25" s="3" t="s">
        <v>1808</v>
      </c>
      <c r="D25" s="4" t="s">
        <v>2781</v>
      </c>
      <c r="E25" s="26" t="str">
        <f xml:space="preserve"> "/// &lt;summary&gt; " &amp;CHAR(10) &amp; "/// "&amp;D25 &amp;CHAR(10) &amp; "///&lt;/summary&gt; " &amp; CHAR(10) &amp; "public " &amp; C25 &amp; "? " &amp; A25 &amp; "{ get; set; }" &amp; CHAR(10)</f>
        <v xml:space="preserve">/// &lt;summary&gt; 
/// Distance between Horizontal Gridlines
///&lt;/summary&gt; 
public int? DisplayHorizontalDrawingGridEvery{ get; set; }
</v>
      </c>
    </row>
    <row r="26" spans="1:5" ht="75">
      <c r="A26" s="3" t="s">
        <v>2782</v>
      </c>
      <c r="C26" s="3" t="s">
        <v>1808</v>
      </c>
      <c r="D26" s="4" t="s">
        <v>2783</v>
      </c>
      <c r="E26" s="26" t="str">
        <f xml:space="preserve"> "/// &lt;summary&gt; " &amp;CHAR(10) &amp; "/// "&amp;D26 &amp;CHAR(10) &amp; "///&lt;/summary&gt; " &amp; CHAR(10) &amp; "public " &amp; C26 &amp; "? " &amp; A26 &amp; "{ get; set; }" &amp; CHAR(10)</f>
        <v xml:space="preserve">/// &lt;summary&gt; 
/// Distance between Vertical Gridlines
///&lt;/summary&gt; 
public int? DisplayVerticalDrawingGridEvery{ get; set; }
</v>
      </c>
    </row>
    <row r="27" spans="1:5" ht="75">
      <c r="A27" s="3" t="s">
        <v>2784</v>
      </c>
      <c r="C27" s="3" t="s">
        <v>2785</v>
      </c>
      <c r="D27" s="4" t="s">
        <v>2786</v>
      </c>
      <c r="E27" s="26" t="str">
        <f xml:space="preserve"> "/// &lt;summary&gt; " &amp;CHAR(10) &amp; "/// "&amp;D27 &amp;CHAR(10) &amp; "///&lt;/summary&gt; " &amp; CHAR(10) &amp; "public " &amp; C27 &amp; "? " &amp; A27 &amp; "{ get; set; }" &amp; CHAR(10)</f>
        <v xml:space="preserve">/// &lt;summary&gt; 
/// Document Editing Restrictions
///&lt;/summary&gt; 
public CT_DocProtect? DocumentProtection{ get; set; }
</v>
      </c>
    </row>
    <row r="28" spans="1:5" ht="75">
      <c r="A28" s="3" t="s">
        <v>2787</v>
      </c>
      <c r="C28" s="3" t="s">
        <v>2788</v>
      </c>
      <c r="D28" s="4" t="s">
        <v>2789</v>
      </c>
      <c r="E28" s="26" t="str">
        <f xml:space="preserve"> "/// &lt;summary&gt; " &amp;CHAR(10) &amp; "/// "&amp;D28 &amp;CHAR(10) &amp; "///&lt;/summary&gt; " &amp; CHAR(10) &amp; "public " &amp; C28 &amp; "? " &amp; A28 &amp; "{ get; set; }" &amp; CHAR(10)</f>
        <v xml:space="preserve">/// &lt;summary&gt; 
/// Document Classification
///&lt;/summary&gt; 
public CT_DocType? DocumentType{ get; set; }
</v>
      </c>
    </row>
    <row r="29" spans="1:5" ht="75">
      <c r="A29" s="3" t="s">
        <v>2790</v>
      </c>
      <c r="C29" s="3" t="s">
        <v>2791</v>
      </c>
      <c r="D29" s="4" t="s">
        <v>2792</v>
      </c>
      <c r="E29" s="26" t="str">
        <f xml:space="preserve"> "/// &lt;summary&gt; " &amp;CHAR(10) &amp; "/// "&amp;D29 &amp;CHAR(10) &amp; "///&lt;/summary&gt; " &amp; CHAR(10) &amp; "public " &amp; C29 &amp; "? " &amp; A29 &amp; "{ get; set; }" &amp; CHAR(10)</f>
        <v xml:space="preserve">/// &lt;summary&gt; 
/// Document Variables
///&lt;/summary&gt; 
public DocVar[*]? DocVars{ get; set; }
</v>
      </c>
    </row>
    <row r="30" spans="1:5" ht="75">
      <c r="A30" s="3" t="s">
        <v>2793</v>
      </c>
      <c r="C30" s="3" t="s">
        <v>2232</v>
      </c>
      <c r="D30" s="4" t="s">
        <v>2794</v>
      </c>
      <c r="E30" s="26" t="str">
        <f xml:space="preserve"> "/// &lt;summary&gt; " &amp;CHAR(10) &amp; "/// "&amp;D30 &amp;CHAR(10) &amp; "///&lt;/summary&gt; " &amp; CHAR(10) &amp; "public " &amp; C30 &amp; "? " &amp; A30 &amp; "{ get; set; }" &amp; CHAR(10)</f>
        <v xml:space="preserve">/// &lt;summary&gt; 
/// Do Not Automatically Compress Images
///&lt;/summary&gt; 
public bool? DoNotAutoCompressPictures{ get; set; }
</v>
      </c>
    </row>
    <row r="31" spans="1:5" ht="75">
      <c r="A31" s="3" t="s">
        <v>2795</v>
      </c>
      <c r="C31" s="3" t="s">
        <v>2232</v>
      </c>
      <c r="D31" s="4" t="s">
        <v>2796</v>
      </c>
      <c r="E31" s="26" t="str">
        <f xml:space="preserve"> "/// &lt;summary&gt; " &amp;CHAR(10) &amp; "/// "&amp;D31 &amp;CHAR(10) &amp; "///&lt;/summary&gt; " &amp; CHAR(10) &amp; "public " &amp; C31 &amp; "? " &amp; A31 &amp; "{ get; set; }" &amp; CHAR(10)</f>
        <v xml:space="preserve">/// &lt;summary&gt; 
/// Do Not Show Visual Indicator For Invalid Custom XML Markup
///&lt;/summary&gt; 
public bool? DoNotDemarcateInvalidXml{ get; set; }
</v>
      </c>
    </row>
    <row r="32" spans="1:5" ht="90">
      <c r="A32" s="3" t="s">
        <v>2797</v>
      </c>
      <c r="C32" s="3" t="s">
        <v>2232</v>
      </c>
      <c r="D32" s="4" t="s">
        <v>2798</v>
      </c>
      <c r="E32" s="26" t="str">
        <f xml:space="preserve"> "/// &lt;summary&gt; " &amp;CHAR(10) &amp; "/// "&amp;D32 &amp;CHAR(10) &amp; "///&lt;/summary&gt; " &amp; CHAR(10) &amp; "public " &amp; C32 &amp; "? " &amp; A32 &amp; "{ get; set; }" &amp; CHAR(10)</f>
        <v xml:space="preserve">/// &lt;summary&gt; 
/// Do Not Display Visual Boundary For Header/Footer or Between Pages
///&lt;/summary&gt; 
public bool? DoNotDisplayPageBoundaries{ get; set; }
</v>
      </c>
    </row>
    <row r="33" spans="1:5" ht="75">
      <c r="A33" s="3" t="s">
        <v>2799</v>
      </c>
      <c r="C33" s="3" t="s">
        <v>2232</v>
      </c>
      <c r="D33" s="4" t="s">
        <v>2800</v>
      </c>
      <c r="E33" s="26" t="str">
        <f xml:space="preserve"> "/// &lt;summary&gt; " &amp;CHAR(10) &amp; "/// "&amp;D33 &amp;CHAR(10) &amp; "///&lt;/summary&gt; " &amp; CHAR(10) &amp; "public " &amp; C33 &amp; "? " &amp; A33 &amp; "{ get; set; }" &amp; CHAR(10)</f>
        <v xml:space="preserve">/// &lt;summary&gt; 
/// Remove Smart Tags When Saving
///&lt;/summary&gt; 
public bool? DoNotEmbedSmartTags{ get; set; }
</v>
      </c>
    </row>
    <row r="34" spans="1:5" ht="75">
      <c r="A34" s="3" t="s">
        <v>2801</v>
      </c>
      <c r="C34" s="3" t="s">
        <v>2232</v>
      </c>
      <c r="D34" s="4" t="s">
        <v>2802</v>
      </c>
      <c r="E34" s="26" t="str">
        <f xml:space="preserve"> "/// &lt;summary&gt; " &amp;CHAR(10) &amp; "/// "&amp;D34 &amp;CHAR(10) &amp; "///&lt;/summary&gt; " &amp; CHAR(10) &amp; "public " &amp; C34 &amp; "? " &amp; A34 &amp; "{ get; set; }" &amp; CHAR(10)</f>
        <v xml:space="preserve">/// &lt;summary&gt; 
/// Do Not Hyphenate Words in ALL CAPITAL LETTERS
///&lt;/summary&gt; 
public bool? DoNotHyphenateCaps{ get; set; }
</v>
      </c>
    </row>
    <row r="35" spans="1:5" ht="90">
      <c r="A35" s="3" t="s">
        <v>2803</v>
      </c>
      <c r="C35" s="3" t="s">
        <v>2232</v>
      </c>
      <c r="D35" s="4" t="s">
        <v>2804</v>
      </c>
      <c r="E35" s="26" t="str">
        <f xml:space="preserve"> "/// &lt;summary&gt; " &amp;CHAR(10) &amp; "/// "&amp;D35 &amp;CHAR(10) &amp; "///&lt;/summary&gt; " &amp; CHAR(10) &amp; "public " &amp; C35 &amp; "? " &amp; A35 &amp; "{ get; set; }" &amp; CHAR(10)</f>
        <v xml:space="preserve">/// &lt;summary&gt; 
/// Do Not Include Content in Text Boxes, Footnotes, and Endnotes in Document Statistics
///&lt;/summary&gt; 
public bool? DoNotIncludeSubdocsInStats{ get; set; }
</v>
      </c>
    </row>
    <row r="36" spans="1:5" ht="75">
      <c r="A36" s="3" t="s">
        <v>2805</v>
      </c>
      <c r="C36" s="3" t="s">
        <v>2232</v>
      </c>
      <c r="D36" s="4" t="s">
        <v>2806</v>
      </c>
      <c r="E36" s="26" t="str">
        <f xml:space="preserve"> "/// &lt;summary&gt; " &amp;CHAR(10) &amp; "/// "&amp;D36 &amp;CHAR(10) &amp; "///&lt;/summary&gt; " &amp; CHAR(10) &amp; "public " &amp; C36 &amp; "? " &amp; A36 &amp; "{ get; set; }" &amp; CHAR(10)</f>
        <v xml:space="preserve">/// &lt;summary&gt; 
/// Do Not Show Visual Indicator For Form Fields
///&lt;/summary&gt; 
public bool? DoNotShadeFormData{ get; set; }
</v>
      </c>
    </row>
    <row r="37" spans="1:5" ht="75">
      <c r="A37" s="3" t="s">
        <v>2807</v>
      </c>
      <c r="C37" s="3" t="s">
        <v>2232</v>
      </c>
      <c r="D37" s="4" t="s">
        <v>2808</v>
      </c>
      <c r="E37" s="26" t="str">
        <f xml:space="preserve"> "/// &lt;summary&gt; " &amp;CHAR(10) &amp; "/// "&amp;D37 &amp;CHAR(10) &amp; "///&lt;/summary&gt; " &amp; CHAR(10) &amp; "public " &amp; C37 &amp; "? " &amp; A37 &amp; "{ get; set; }" &amp; CHAR(10)</f>
        <v xml:space="preserve">/// &lt;summary&gt; 
/// Do Not Track Formatting Revisions When Tracking Revisions
///&lt;/summary&gt; 
public bool? DoNotTrackFormatting{ get; set; }
</v>
      </c>
    </row>
    <row r="38" spans="1:5" ht="75">
      <c r="A38" s="3" t="s">
        <v>2809</v>
      </c>
      <c r="C38" s="3" t="s">
        <v>2232</v>
      </c>
      <c r="D38" s="4" t="s">
        <v>2810</v>
      </c>
      <c r="E38" s="26" t="str">
        <f xml:space="preserve"> "/// &lt;summary&gt; " &amp;CHAR(10) &amp; "/// "&amp;D38 &amp;CHAR(10) &amp; "///&lt;/summary&gt; " &amp; CHAR(10) &amp; "public " &amp; C38 &amp; "? " &amp; A38 &amp; "{ get; set; }" &amp; CHAR(10)</f>
        <v xml:space="preserve">/// &lt;summary&gt; 
/// Do Not Use Move Syntax When Tracking Revisions
///&lt;/summary&gt; 
public bool? DoNotTrackMoves{ get; set; }
</v>
      </c>
    </row>
    <row r="39" spans="1:5" ht="75">
      <c r="A39" s="3" t="s">
        <v>2811</v>
      </c>
      <c r="C39" s="3" t="s">
        <v>2232</v>
      </c>
      <c r="D39" s="4" t="s">
        <v>2812</v>
      </c>
      <c r="E39" s="26" t="str">
        <f xml:space="preserve"> "/// &lt;summary&gt; " &amp;CHAR(10) &amp; "/// "&amp;D39 &amp;CHAR(10) &amp; "///&lt;/summary&gt; " &amp; CHAR(10) &amp; "public " &amp; C39 &amp; "? " &amp; A39 &amp; "{ get; set; }" &amp; CHAR(10)</f>
        <v xml:space="preserve">/// &lt;summary&gt; 
/// Do Not Use Margins for Drawing Grid Origin
///&lt;/summary&gt; 
public bool? DoNotUseMarginsForDrawingGridOrigin{ get; set; }
</v>
      </c>
    </row>
    <row r="40" spans="1:5" ht="75">
      <c r="A40" s="3" t="s">
        <v>2813</v>
      </c>
      <c r="C40" s="3" t="s">
        <v>2232</v>
      </c>
      <c r="D40" s="4" t="s">
        <v>2814</v>
      </c>
      <c r="E40" s="26" t="str">
        <f xml:space="preserve"> "/// &lt;summary&gt; " &amp;CHAR(10) &amp; "/// "&amp;D40 &amp;CHAR(10) &amp; "///&lt;/summary&gt; " &amp; CHAR(10) &amp; "public " &amp; C40 &amp; "? " &amp; A40 &amp; "{ get; set; }" &amp; CHAR(10)</f>
        <v xml:space="preserve">/// &lt;summary&gt; 
/// Do Not Validate Custom XML Markup Against Schemas
///&lt;/summary&gt; 
public bool? DoNotValidateAgainstSchema{ get; set; }
</v>
      </c>
    </row>
    <row r="41" spans="1:5" ht="75">
      <c r="A41" s="3" t="s">
        <v>2815</v>
      </c>
      <c r="C41" s="3" t="s">
        <v>2776</v>
      </c>
      <c r="D41" s="4" t="s">
        <v>2816</v>
      </c>
      <c r="E41" s="26" t="str">
        <f xml:space="preserve"> "/// &lt;summary&gt; " &amp;CHAR(10) &amp; "/// "&amp;D41 &amp;CHAR(10) &amp; "///&lt;/summary&gt; " &amp; CHAR(10) &amp; "public " &amp; C41 &amp; "? " &amp; A41 &amp; "{ get; set; }" &amp; CHAR(10)</f>
        <v xml:space="preserve">/// &lt;summary&gt; 
/// Drawing Grid Horizontal Origin Point
///&lt;/summary&gt; 
public twips? DrawingGridHorizontalOrigin{ get; set; }
</v>
      </c>
    </row>
    <row r="42" spans="1:5" ht="75">
      <c r="A42" s="3" t="s">
        <v>2817</v>
      </c>
      <c r="C42" s="3" t="s">
        <v>2776</v>
      </c>
      <c r="D42" s="4" t="s">
        <v>2818</v>
      </c>
      <c r="E42" s="26" t="str">
        <f xml:space="preserve"> "/// &lt;summary&gt; " &amp;CHAR(10) &amp; "/// "&amp;D42 &amp;CHAR(10) &amp; "///&lt;/summary&gt; " &amp; CHAR(10) &amp; "public " &amp; C42 &amp; "? " &amp; A42 &amp; "{ get; set; }" &amp; CHAR(10)</f>
        <v xml:space="preserve">/// &lt;summary&gt; 
/// Drawing Grid Horizontal Grid Unit Size
///&lt;/summary&gt; 
public twips? DrawingGridHorizontalSpacing{ get; set; }
</v>
      </c>
    </row>
    <row r="43" spans="1:5" ht="75">
      <c r="A43" s="3" t="s">
        <v>2819</v>
      </c>
      <c r="C43" s="3" t="s">
        <v>2776</v>
      </c>
      <c r="D43" s="4" t="s">
        <v>2820</v>
      </c>
      <c r="E43" s="26" t="str">
        <f xml:space="preserve"> "/// &lt;summary&gt; " &amp;CHAR(10) &amp; "/// "&amp;D43 &amp;CHAR(10) &amp; "///&lt;/summary&gt; " &amp; CHAR(10) &amp; "public " &amp; C43 &amp; "? " &amp; A43 &amp; "{ get; set; }" &amp; CHAR(10)</f>
        <v xml:space="preserve">/// &lt;summary&gt; 
/// Drawing Grid Vertical Origin Point
///&lt;/summary&gt; 
public twips? DrawingGridVerticalOrigin{ get; set; }
</v>
      </c>
    </row>
    <row r="44" spans="1:5" ht="75">
      <c r="A44" s="3" t="s">
        <v>2821</v>
      </c>
      <c r="C44" s="3" t="s">
        <v>2776</v>
      </c>
      <c r="D44" s="4" t="s">
        <v>2822</v>
      </c>
      <c r="E44" s="26" t="str">
        <f xml:space="preserve"> "/// &lt;summary&gt; " &amp;CHAR(10) &amp; "/// "&amp;D44 &amp;CHAR(10) &amp; "///&lt;/summary&gt; " &amp; CHAR(10) &amp; "public " &amp; C44 &amp; "? " &amp; A44 &amp; "{ get; set; }" &amp; CHAR(10)</f>
        <v xml:space="preserve">/// &lt;summary&gt; 
/// Drawing Grid Vertical Grid Unit Size
///&lt;/summary&gt; 
public twips? DrawingGridVerticalSpacing{ get; set; }
</v>
      </c>
    </row>
    <row r="45" spans="1:5" ht="75">
      <c r="A45" s="3" t="s">
        <v>2823</v>
      </c>
      <c r="C45" s="3" t="s">
        <v>2232</v>
      </c>
      <c r="D45" s="4" t="s">
        <v>2824</v>
      </c>
      <c r="E45" s="26" t="str">
        <f xml:space="preserve"> "/// &lt;summary&gt; " &amp;CHAR(10) &amp; "/// "&amp;D45 &amp;CHAR(10) &amp; "///&lt;/summary&gt; " &amp; CHAR(10) &amp; "public " &amp; C45 &amp; "? " &amp; A45 &amp; "{ get; set; }" &amp; CHAR(10)</f>
        <v xml:space="preserve">/// &lt;summary&gt; 
/// Embed Common System Fonts
///&lt;/summary&gt; 
public bool? EmbedSystemFonts{ get; set; }
</v>
      </c>
    </row>
    <row r="46" spans="1:5" ht="75">
      <c r="A46" s="3" t="s">
        <v>2527</v>
      </c>
      <c r="C46" s="3" t="s">
        <v>2232</v>
      </c>
      <c r="D46" s="4" t="s">
        <v>2825</v>
      </c>
      <c r="E46" s="26" t="str">
        <f xml:space="preserve"> "/// &lt;summary&gt; " &amp;CHAR(10) &amp; "/// "&amp;D46 &amp;CHAR(10) &amp; "///&lt;/summary&gt; " &amp; CHAR(10) &amp; "public " &amp; C46 &amp; "? " &amp; A46 &amp; "{ get; set; }" &amp; CHAR(10)</f>
        <v xml:space="preserve">/// &lt;summary&gt; 
/// Embed TrueType Fonts
///&lt;/summary&gt; 
public bool? EmbedTrueTypeFonts{ get; set; }
</v>
      </c>
    </row>
    <row r="47" spans="1:5" ht="75">
      <c r="A47" s="3" t="s">
        <v>2826</v>
      </c>
      <c r="C47" s="3" t="s">
        <v>4148</v>
      </c>
      <c r="D47" s="4" t="s">
        <v>2827</v>
      </c>
      <c r="E47" s="26" t="str">
        <f xml:space="preserve"> "/// &lt;summary&gt; " &amp;CHAR(10) &amp; "/// "&amp;D47 &amp;CHAR(10) &amp; "///&lt;/summary&gt; " &amp; CHAR(10) &amp; "public " &amp; C47 &amp; "? " &amp; A47 &amp; "{ get; set; }" &amp; CHAR(10)</f>
        <v xml:space="preserve">/// &lt;summary&gt; 
/// Document-Wide Endnote Properties
///&lt;/summary&gt; 
public CR_EndotePr? EndnotePr{ get; set; }
</v>
      </c>
    </row>
    <row r="48" spans="1:5" ht="75">
      <c r="A48" s="3" t="s">
        <v>2828</v>
      </c>
      <c r="C48" s="3" t="s">
        <v>4149</v>
      </c>
      <c r="D48" s="4" t="s">
        <v>2829</v>
      </c>
      <c r="E48" s="26" t="str">
        <f xml:space="preserve"> "/// &lt;summary&gt; " &amp;CHAR(10) &amp; "/// "&amp;D48 &amp;CHAR(10) &amp; "///&lt;/summary&gt; " &amp; CHAR(10) &amp; "public " &amp; C48 &amp; "? " &amp; A48 &amp; "{ get; set; }" &amp; CHAR(10)</f>
        <v xml:space="preserve">/// &lt;summary&gt; 
/// Different Even/Odd Page Headers and Footers
///&lt;/summary&gt; 
public CR_EventAndOddHeaders? EvenAndOddHeaders{ get; set; }
</v>
      </c>
    </row>
    <row r="49" spans="1:5" ht="75">
      <c r="A49" s="3" t="s">
        <v>2830</v>
      </c>
      <c r="C49" s="3" t="s">
        <v>4150</v>
      </c>
      <c r="D49" s="4" t="s">
        <v>2831</v>
      </c>
      <c r="E49" s="26" t="str">
        <f xml:space="preserve"> "/// &lt;summary&gt; " &amp;CHAR(10) &amp; "/// "&amp;D49 &amp;CHAR(10) &amp; "///&lt;/summary&gt; " &amp; CHAR(10) &amp; "public " &amp; C49 &amp; "? " &amp; A49 &amp; "{ get; set; }" &amp; CHAR(10)</f>
        <v xml:space="preserve">/// &lt;summary&gt; 
/// Document-Wide Footnote Properties
///&lt;/summary&gt; 
public CR_FootnotePR? FootnotePr{ get; set; }
</v>
      </c>
    </row>
    <row r="50" spans="1:5" ht="75">
      <c r="A50" s="3" t="s">
        <v>2832</v>
      </c>
      <c r="C50" s="3" t="s">
        <v>2232</v>
      </c>
      <c r="D50" s="4" t="s">
        <v>2833</v>
      </c>
      <c r="E50" s="26" t="str">
        <f xml:space="preserve"> "/// &lt;summary&gt; " &amp;CHAR(10) &amp; "/// "&amp;D50 &amp;CHAR(10) &amp; "///&lt;/summary&gt; " &amp; CHAR(10) &amp; "public " &amp; C50 &amp; "? " &amp; A50 &amp; "{ get; set; }" &amp; CHAR(10)</f>
        <v xml:space="preserve">/// &lt;summary&gt; 
/// Upgrade Document on Open
///&lt;/summary&gt; 
public bool? ForceUpgrade{ get; set; }
</v>
      </c>
    </row>
    <row r="51" spans="1:5" ht="75">
      <c r="A51" s="3" t="s">
        <v>2834</v>
      </c>
      <c r="C51" s="3" t="s">
        <v>2232</v>
      </c>
      <c r="D51" s="4" t="s">
        <v>2835</v>
      </c>
      <c r="E51" s="26" t="str">
        <f xml:space="preserve"> "/// &lt;summary&gt; " &amp;CHAR(10) &amp; "/// "&amp;D51 &amp;CHAR(10) &amp; "///&lt;/summary&gt; " &amp; CHAR(10) &amp; "public " &amp; C51 &amp; "? " &amp; A51 &amp; "{ get; set; }" &amp; CHAR(10)</f>
        <v xml:space="preserve">/// &lt;summary&gt; 
/// Structured Document Tag Placeholder Text Should be Resaved
///&lt;/summary&gt; 
public bool? FormsDesign{ get; set; }
</v>
      </c>
    </row>
    <row r="52" spans="1:5" ht="75">
      <c r="A52" s="3" t="s">
        <v>2836</v>
      </c>
      <c r="C52" s="3" t="s">
        <v>2232</v>
      </c>
      <c r="D52" s="4" t="s">
        <v>2837</v>
      </c>
      <c r="E52" s="26" t="str">
        <f xml:space="preserve"> "/// &lt;summary&gt; " &amp;CHAR(10) &amp; "/// "&amp;D52 &amp;CHAR(10) &amp; "///&lt;/summary&gt; " &amp; CHAR(10) &amp; "public " &amp; C52 &amp; "? " &amp; A52 &amp; "{ get; set; }" &amp; CHAR(10)</f>
        <v xml:space="preserve">/// &lt;summary&gt; 
/// Position Gutter At Top of Page
///&lt;/summary&gt; 
public bool? GutterAtTop{ get; set; }
</v>
      </c>
    </row>
    <row r="53" spans="1:5" ht="75">
      <c r="A53" s="3" t="s">
        <v>2838</v>
      </c>
      <c r="C53" s="3" t="s">
        <v>2232</v>
      </c>
      <c r="D53" s="4" t="s">
        <v>2839</v>
      </c>
      <c r="E53" s="26" t="str">
        <f xml:space="preserve"> "/// &lt;summary&gt; " &amp;CHAR(10) &amp; "/// "&amp;D53 &amp;CHAR(10) &amp; "///&lt;/summary&gt; " &amp; CHAR(10) &amp; "public " &amp; C53 &amp; "? " &amp; A53 &amp; "{ get; set; }" &amp; CHAR(10)</f>
        <v xml:space="preserve">/// &lt;summary&gt; 
/// Do Not Display Visual Indication of Grammatical Errors
///&lt;/summary&gt; 
public bool? HideGrammaticalErrors{ get; set; }
</v>
      </c>
    </row>
    <row r="54" spans="1:5" ht="75">
      <c r="A54" s="3" t="s">
        <v>2840</v>
      </c>
      <c r="C54" s="3" t="s">
        <v>2232</v>
      </c>
      <c r="D54" s="4" t="s">
        <v>2841</v>
      </c>
      <c r="E54" s="26" t="str">
        <f xml:space="preserve"> "/// &lt;summary&gt; " &amp;CHAR(10) &amp; "/// "&amp;D54 &amp;CHAR(10) &amp; "///&lt;/summary&gt; " &amp; CHAR(10) &amp; "public " &amp; C54 &amp; "? " &amp; A54 &amp; "{ get; set; }" &amp; CHAR(10)</f>
        <v xml:space="preserve">/// &lt;summary&gt; 
/// Do Not Display Visual Indication of Spelling Errors
///&lt;/summary&gt; 
public bool? HideSpellingErrors{ get; set; }
</v>
      </c>
    </row>
    <row r="55" spans="1:5" ht="75">
      <c r="A55" s="3" t="s">
        <v>2568</v>
      </c>
      <c r="C55" s="3" t="s">
        <v>2776</v>
      </c>
      <c r="D55" s="4" t="s">
        <v>2842</v>
      </c>
      <c r="E55" s="26" t="str">
        <f xml:space="preserve"> "/// &lt;summary&gt; " &amp;CHAR(10) &amp; "/// "&amp;D55 &amp;CHAR(10) &amp; "///&lt;/summary&gt; " &amp; CHAR(10) &amp; "public " &amp; C55 &amp; "? " &amp; A55 &amp; "{ get; set; }" &amp; CHAR(10)</f>
        <v xml:space="preserve">/// &lt;summary&gt; 
/// Hyphenation Zone
///&lt;/summary&gt; 
public twips? HyphenationZone{ get; set; }
</v>
      </c>
    </row>
    <row r="56" spans="1:5" ht="75">
      <c r="A56" s="3" t="s">
        <v>2843</v>
      </c>
      <c r="C56" s="3" t="s">
        <v>2232</v>
      </c>
      <c r="D56" s="4" t="s">
        <v>2844</v>
      </c>
      <c r="E56" s="26" t="str">
        <f xml:space="preserve"> "/// &lt;summary&gt; " &amp;CHAR(10) &amp; "/// "&amp;D56 &amp;CHAR(10) &amp; "///&lt;/summary&gt; " &amp; CHAR(10) &amp; "public " &amp; C56 &amp; "? " &amp; A56 &amp; "{ get; set; }" &amp; CHAR(10)</f>
        <v xml:space="preserve">/// &lt;summary&gt; 
/// Ignore Mixed Content When Validating Custom XML Markup
///&lt;/summary&gt; 
public bool? IgnoreMixedContent{ get; set; }
</v>
      </c>
    </row>
    <row r="57" spans="1:5" ht="75">
      <c r="A57" s="3" t="s">
        <v>2845</v>
      </c>
      <c r="C57" s="3" t="s">
        <v>2232</v>
      </c>
      <c r="D57" s="4" t="s">
        <v>2846</v>
      </c>
      <c r="E57" s="26" t="str">
        <f xml:space="preserve"> "/// &lt;summary&gt; " &amp;CHAR(10) &amp; "/// "&amp;D57 &amp;CHAR(10) &amp; "///&lt;/summary&gt; " &amp; CHAR(10) &amp; "public " &amp; C57 &amp; "? " &amp; A57 &amp; "{ get; set; }" &amp; CHAR(10)</f>
        <v xml:space="preserve">/// &lt;summary&gt; 
/// Automatically Update Styles From Document Template
///&lt;/summary&gt; 
public bool? LinkStyles{ get; set; }
</v>
      </c>
    </row>
    <row r="58" spans="1:5" ht="75">
      <c r="A58" s="3" t="s">
        <v>2847</v>
      </c>
      <c r="C58" s="3" t="s">
        <v>1811</v>
      </c>
      <c r="D58" s="4" t="s">
        <v>2848</v>
      </c>
      <c r="E58" s="26" t="str">
        <f xml:space="preserve"> "/// &lt;summary&gt; " &amp;CHAR(10) &amp; "/// "&amp;D58 &amp;CHAR(10) &amp; "///&lt;/summary&gt; " &amp; CHAR(10) &amp; "public " &amp; C58 &amp; "? " &amp; A58 &amp; "{ get; set; }" &amp; CHAR(10)</f>
        <v xml:space="preserve">/// &lt;summary&gt; 
/// List Separator for Field Code Evaluation
///&lt;/summary&gt; 
public string? ListSeparator{ get; set; }
</v>
      </c>
    </row>
    <row r="59" spans="1:5" ht="75">
      <c r="A59" s="3" t="s">
        <v>2444</v>
      </c>
      <c r="C59" s="3" t="s">
        <v>4151</v>
      </c>
      <c r="D59" s="4" t="s">
        <v>2849</v>
      </c>
      <c r="E59" s="26" t="str">
        <f xml:space="preserve"> "/// &lt;summary&gt; " &amp;CHAR(10) &amp; "/// "&amp;D59 &amp;CHAR(10) &amp; "///&lt;/summary&gt; " &amp; CHAR(10) &amp; "public " &amp; C59 &amp; "? " &amp; A59 &amp; "{ get; set; }" &amp; CHAR(10)</f>
        <v xml:space="preserve">/// &lt;summary&gt; 
/// Mail Merge Settings
///&lt;/summary&gt; 
public CR_MailMerge? MailMerge{ get; set; }
</v>
      </c>
    </row>
    <row r="60" spans="1:5" ht="75">
      <c r="A60" s="3" t="s">
        <v>2850</v>
      </c>
      <c r="C60" s="3" t="s">
        <v>4152</v>
      </c>
      <c r="D60" s="4" t="s">
        <v>2851</v>
      </c>
      <c r="E60" s="26" t="str">
        <f xml:space="preserve"> "/// &lt;summary&gt; " &amp;CHAR(10) &amp; "/// "&amp;D60 &amp;CHAR(10) &amp; "///&lt;/summary&gt; " &amp; CHAR(10) &amp; "public " &amp; C60 &amp; "? " &amp; A60 &amp; "{ get; set; }" &amp; CHAR(10)</f>
        <v xml:space="preserve">/// &lt;summary&gt; 
/// Math Properties
///&lt;/summary&gt; 
public CR_MathPr? MathPr{ get; set; }
</v>
      </c>
    </row>
    <row r="61" spans="1:5" ht="75">
      <c r="A61" s="3" t="s">
        <v>2852</v>
      </c>
      <c r="C61" s="3" t="s">
        <v>2232</v>
      </c>
      <c r="D61" s="4" t="s">
        <v>2853</v>
      </c>
      <c r="E61" s="26" t="str">
        <f xml:space="preserve"> "/// &lt;summary&gt; " &amp;CHAR(10) &amp; "/// "&amp;D61 &amp;CHAR(10) &amp; "///&lt;/summary&gt; " &amp; CHAR(10) &amp; "public " &amp; C61 &amp; "? " &amp; A61 &amp; "{ get; set; }" &amp; CHAR(10)</f>
        <v xml:space="preserve">/// &lt;summary&gt; 
/// Mirror Page Margins
///&lt;/summary&gt; 
public bool? MirrorMargins{ get; set; }
</v>
      </c>
    </row>
    <row r="62" spans="1:5" ht="75">
      <c r="A62" s="3" t="s">
        <v>2854</v>
      </c>
      <c r="C62" s="3" t="s">
        <v>2855</v>
      </c>
      <c r="D62" s="4" t="s">
        <v>2856</v>
      </c>
      <c r="E62" s="26" t="str">
        <f xml:space="preserve"> "/// &lt;summary&gt; " &amp;CHAR(10) &amp; "/// "&amp;D62 &amp;CHAR(10) &amp; "///&lt;/summary&gt; " &amp; CHAR(10) &amp; "public " &amp; C62 &amp; "? " &amp; A62 &amp; "{ get; set; }" &amp; CHAR(10)</f>
        <v xml:space="preserve">/// &lt;summary&gt; 
/// Custom Set of Characters Which Cannot End a Line
///&lt;/summary&gt; 
public CT_Kinsoku? NoLineBreaksAfter{ get; set; }
</v>
      </c>
    </row>
    <row r="63" spans="1:5" ht="75">
      <c r="A63" s="3" t="s">
        <v>2857</v>
      </c>
      <c r="C63" s="3" t="s">
        <v>2855</v>
      </c>
      <c r="D63" s="4" t="s">
        <v>2858</v>
      </c>
      <c r="E63" s="26" t="str">
        <f xml:space="preserve"> "/// &lt;summary&gt; " &amp;CHAR(10) &amp; "/// "&amp;D63 &amp;CHAR(10) &amp; "///&lt;/summary&gt; " &amp; CHAR(10) &amp; "public " &amp; C63 &amp; "? " &amp; A63 &amp; "{ get; set; }" &amp; CHAR(10)</f>
        <v xml:space="preserve">/// &lt;summary&gt; 
/// Custom Set Of Characters Which Cannot Begin A Line
///&lt;/summary&gt; 
public CT_Kinsoku? NoLineBreaksBefore{ get; set; }
</v>
      </c>
    </row>
    <row r="64" spans="1:5" ht="75">
      <c r="A64" s="3" t="s">
        <v>2859</v>
      </c>
      <c r="C64" s="3" t="s">
        <v>2232</v>
      </c>
      <c r="D64" s="4" t="s">
        <v>2860</v>
      </c>
      <c r="E64" s="26" t="str">
        <f xml:space="preserve"> "/// &lt;summary&gt; " &amp;CHAR(10) &amp; "/// "&amp;D64 &amp;CHAR(10) &amp; "///&lt;/summary&gt; " &amp; CHAR(10) &amp; "public " &amp; C64 &amp; "? " &amp; A64 &amp; "{ get; set; }" &amp; CHAR(10)</f>
        <v xml:space="preserve">/// &lt;summary&gt; 
/// Never Kern Punctuation Characters
///&lt;/summary&gt; 
public bool? NoPunctuationKerning{ get; set; }
</v>
      </c>
    </row>
    <row r="65" spans="1:5" ht="75">
      <c r="A65" s="3" t="s">
        <v>2610</v>
      </c>
      <c r="C65" s="3" t="s">
        <v>2232</v>
      </c>
      <c r="D65" s="4" t="s">
        <v>2861</v>
      </c>
      <c r="E65" s="26" t="str">
        <f xml:space="preserve"> "/// &lt;summary&gt; " &amp;CHAR(10) &amp; "/// "&amp;D65 &amp;CHAR(10) &amp; "///&lt;/summary&gt; " &amp; CHAR(10) &amp; "public " &amp; C65 &amp; "? " &amp; A65 &amp; "{ get; set; }" &amp; CHAR(10)</f>
        <v xml:space="preserve">/// &lt;summary&gt; 
/// Only Print Form Field Content
///&lt;/summary&gt; 
public bool? PrintFormsData{ get; set; }
</v>
      </c>
    </row>
    <row r="66" spans="1:5" ht="75">
      <c r="A66" s="3" t="s">
        <v>2862</v>
      </c>
      <c r="C66" s="3" t="s">
        <v>2232</v>
      </c>
      <c r="D66" s="4" t="s">
        <v>2863</v>
      </c>
      <c r="E66" s="26" t="str">
        <f xml:space="preserve"> "/// &lt;summary&gt; " &amp;CHAR(10) &amp; "/// "&amp;D66 &amp;CHAR(10) &amp; "///&lt;/summary&gt; " &amp; CHAR(10) &amp; "public " &amp; C66 &amp; "? " &amp; A66 &amp; "{ get; set; }" &amp; CHAR(10)</f>
        <v xml:space="preserve">/// &lt;summary&gt; 
/// Print Fractional Character Widths
///&lt;/summary&gt; 
public bool? PrintFractionalCharacterWidth{ get; set; }
</v>
      </c>
    </row>
    <row r="67" spans="1:5" ht="75">
      <c r="A67" s="3" t="s">
        <v>2612</v>
      </c>
      <c r="C67" s="3" t="s">
        <v>2232</v>
      </c>
      <c r="D67" s="4" t="s">
        <v>2864</v>
      </c>
      <c r="E67" s="26" t="str">
        <f xml:space="preserve"> "/// &lt;summary&gt; " &amp;CHAR(10) &amp; "/// "&amp;D67 &amp;CHAR(10) &amp; "///&lt;/summary&gt; " &amp; CHAR(10) &amp; "public " &amp; C67 &amp; "? " &amp; A67 &amp; "{ get; set; }" &amp; CHAR(10)</f>
        <v xml:space="preserve">/// &lt;summary&gt; 
/// Print PostScript Codes With Document Text
///&lt;/summary&gt; 
public bool? PrintPostScriptOverText{ get; set; }
</v>
      </c>
    </row>
    <row r="68" spans="1:5" ht="75">
      <c r="A68" s="3" t="s">
        <v>2865</v>
      </c>
      <c r="C68" s="3" t="s">
        <v>2232</v>
      </c>
      <c r="D68" s="4" t="s">
        <v>2866</v>
      </c>
      <c r="E68" s="26" t="str">
        <f xml:space="preserve"> "/// &lt;summary&gt; " &amp;CHAR(10) &amp; "/// "&amp;D68 &amp;CHAR(10) &amp; "///&lt;/summary&gt; " &amp; CHAR(10) &amp; "public " &amp; C68 &amp; "? " &amp; A68 &amp; "{ get; set; }" &amp; CHAR(10)</f>
        <v xml:space="preserve">/// &lt;summary&gt; 
/// Print Two Pages Per Sheet
///&lt;/summary&gt; 
public bool? PrintTwoOnOne{ get; set; }
</v>
      </c>
    </row>
    <row r="69" spans="1:5" ht="75">
      <c r="A69" s="3" t="s">
        <v>2867</v>
      </c>
      <c r="C69" s="3" t="s">
        <v>2868</v>
      </c>
      <c r="D69" s="4" t="s">
        <v>2869</v>
      </c>
      <c r="E69" s="26" t="str">
        <f xml:space="preserve"> "/// &lt;summary&gt; " &amp;CHAR(10) &amp; "/// "&amp;D69 &amp;CHAR(10) &amp; "///&lt;/summary&gt; " &amp; CHAR(10) &amp; "public " &amp; C69 &amp; "? " &amp; A69 &amp; "{ get; set; }" &amp; CHAR(10)</f>
        <v xml:space="preserve">/// &lt;summary&gt; 
/// Spelling and Grammatical Checking State
///&lt;/summary&gt; 
public CT_Proof? ProofState{ get; set; }
</v>
      </c>
    </row>
    <row r="70" spans="1:5" ht="90">
      <c r="A70" s="3" t="s">
        <v>2870</v>
      </c>
      <c r="C70" s="3" t="s">
        <v>2871</v>
      </c>
      <c r="D70" s="4" t="s">
        <v>2872</v>
      </c>
      <c r="E70" s="26" t="str">
        <f xml:space="preserve"> "/// &lt;summary&gt; " &amp;CHAR(10) &amp; "/// "&amp;D70 &amp;CHAR(10) &amp; "///&lt;/summary&gt; " &amp; CHAR(10) &amp; "public " &amp; C70 &amp; "? " &amp; A70 &amp; "{ get; set; }" &amp; CHAR(10)</f>
        <v xml:space="preserve">/// &lt;summary&gt; 
/// Freeze Document Layout
///&lt;/summary&gt; 
public CR_ReadModeInkLockDown? ReadModeInkLockDown{ get; set; }
</v>
      </c>
    </row>
    <row r="71" spans="1:5" ht="75">
      <c r="A71" s="3" t="s">
        <v>2616</v>
      </c>
      <c r="C71" s="3" t="s">
        <v>2232</v>
      </c>
      <c r="D71" s="4" t="s">
        <v>2873</v>
      </c>
      <c r="E71" s="26" t="str">
        <f xml:space="preserve"> "/// &lt;summary&gt; " &amp;CHAR(10) &amp; "/// "&amp;D71 &amp;CHAR(10) &amp; "///&lt;/summary&gt; " &amp; CHAR(10) &amp; "public " &amp; C71 &amp; "? " &amp; A71 &amp; "{ get; set; }" &amp; CHAR(10)</f>
        <v xml:space="preserve">/// &lt;summary&gt; 
/// Remove Date and Time from Annotations
///&lt;/summary&gt; 
public bool? RemoveDateAndTime{ get; set; }
</v>
      </c>
    </row>
    <row r="72" spans="1:5" ht="75">
      <c r="A72" s="3" t="s">
        <v>2618</v>
      </c>
      <c r="C72" s="3" t="s">
        <v>2232</v>
      </c>
      <c r="D72" s="4" t="s">
        <v>2874</v>
      </c>
      <c r="E72" s="26" t="str">
        <f xml:space="preserve"> "/// &lt;summary&gt; " &amp;CHAR(10) &amp; "/// "&amp;D72 &amp;CHAR(10) &amp; "///&lt;/summary&gt; " &amp; CHAR(10) &amp; "public " &amp; C72 &amp; "? " &amp; A72 &amp; "{ get; set; }" &amp; CHAR(10)</f>
        <v xml:space="preserve">/// &lt;summary&gt; 
/// Remove Personal Information from Document Properties
///&lt;/summary&gt; 
public bool? RemovePersonalInformation{ get; set; }
</v>
      </c>
    </row>
    <row r="73" spans="1:5" ht="75">
      <c r="A73" s="3" t="s">
        <v>2875</v>
      </c>
      <c r="C73" s="3" t="s">
        <v>2876</v>
      </c>
      <c r="D73" s="4" t="s">
        <v>2877</v>
      </c>
      <c r="E73" s="26" t="str">
        <f xml:space="preserve"> "/// &lt;summary&gt; " &amp;CHAR(10) &amp; "/// "&amp;D73 &amp;CHAR(10) &amp; "///&lt;/summary&gt; " &amp; CHAR(10) &amp; "public " &amp; C73 &amp; "? " &amp; A73 &amp; "{ get; set; }" &amp; CHAR(10)</f>
        <v xml:space="preserve">/// &lt;summary&gt; 
/// Visibility of Annotation Types
///&lt;/summary&gt; 
public CT_TrackChangesView? RevisionView{ get; set; }
</v>
      </c>
    </row>
    <row r="74" spans="1:5" ht="75">
      <c r="A74" s="3" t="s">
        <v>2878</v>
      </c>
      <c r="C74" s="3" t="s">
        <v>4153</v>
      </c>
      <c r="D74" s="4" t="s">
        <v>2879</v>
      </c>
      <c r="E74" s="26" t="str">
        <f xml:space="preserve"> "/// &lt;summary&gt; " &amp;CHAR(10) &amp; "/// "&amp;D74 &amp;CHAR(10) &amp; "///&lt;/summary&gt; " &amp; CHAR(10) &amp; "public " &amp; C74 &amp; "? " &amp; A74 &amp; "{ get; set; }" &amp; CHAR(10)</f>
        <v xml:space="preserve">/// &lt;summary&gt; 
/// Listing of All Revision Save ID Values
///&lt;/summary&gt; 
public CR_Rsids? Rsids{ get; set; }
</v>
      </c>
    </row>
    <row r="75" spans="1:5" ht="75">
      <c r="A75" s="3" t="s">
        <v>2622</v>
      </c>
      <c r="C75" s="3" t="s">
        <v>2232</v>
      </c>
      <c r="D75" s="4" t="s">
        <v>2880</v>
      </c>
      <c r="E75" s="26" t="str">
        <f xml:space="preserve"> "/// &lt;summary&gt; " &amp;CHAR(10) &amp; "/// "&amp;D75 &amp;CHAR(10) &amp; "///&lt;/summary&gt; " &amp; CHAR(10) &amp; "public " &amp; C75 &amp; "? " &amp; A75 &amp; "{ get; set; }" &amp; CHAR(10)</f>
        <v xml:space="preserve">/// &lt;summary&gt; 
/// Only Save Form Field Content
///&lt;/summary&gt; 
public bool? SaveFormsData{ get; set; }
</v>
      </c>
    </row>
    <row r="76" spans="1:5" ht="90">
      <c r="A76" s="3" t="s">
        <v>2881</v>
      </c>
      <c r="C76" s="3" t="s">
        <v>2232</v>
      </c>
      <c r="D76" s="4" t="s">
        <v>2882</v>
      </c>
      <c r="E76" s="26" t="str">
        <f xml:space="preserve"> "/// &lt;summary&gt; " &amp;CHAR(10) &amp; "/// "&amp;D76 &amp;CHAR(10) &amp; "///&lt;/summary&gt; " &amp; CHAR(10) &amp; "public " &amp; C76 &amp; "? " &amp; A76 &amp; "{ get; set; }" &amp; CHAR(10)</f>
        <v xml:space="preserve">/// &lt;summary&gt; 
/// Allow Saving Document As XML File When Custom XML Markup Is Invalid
///&lt;/summary&gt; 
public bool? SaveInvalidXml{ get; set; }
</v>
      </c>
    </row>
    <row r="77" spans="1:5" ht="75">
      <c r="A77" s="3" t="s">
        <v>2883</v>
      </c>
      <c r="C77" s="3" t="s">
        <v>2232</v>
      </c>
      <c r="D77" s="4" t="s">
        <v>2884</v>
      </c>
      <c r="E77" s="26" t="str">
        <f xml:space="preserve"> "/// &lt;summary&gt; " &amp;CHAR(10) &amp; "/// "&amp;D77 &amp;CHAR(10) &amp; "///&lt;/summary&gt; " &amp; CHAR(10) &amp; "public " &amp; C77 &amp; "? " &amp; A77 &amp; "{ get; set; }" &amp; CHAR(10)</f>
        <v xml:space="preserve">/// &lt;summary&gt; 
/// Generate Thumbnail For Document On Save
///&lt;/summary&gt; 
public bool? SavePreviewPicture{ get; set; }
</v>
      </c>
    </row>
    <row r="78" spans="1:5" ht="75">
      <c r="A78" s="3" t="s">
        <v>2624</v>
      </c>
      <c r="C78" s="3" t="s">
        <v>2232</v>
      </c>
      <c r="D78" s="4" t="s">
        <v>2885</v>
      </c>
      <c r="E78" s="26" t="str">
        <f xml:space="preserve"> "/// &lt;summary&gt; " &amp;CHAR(10) &amp; "/// "&amp;D78 &amp;CHAR(10) &amp; "///&lt;/summary&gt; " &amp; CHAR(10) &amp; "public " &amp; C78 &amp; "? " &amp; A78 &amp; "{ get; set; }" &amp; CHAR(10)</f>
        <v xml:space="preserve">/// &lt;summary&gt; 
/// Subset Fonts When Embedding
///&lt;/summary&gt; 
public bool? SaveSubsetFonts{ get; set; }
</v>
      </c>
    </row>
    <row r="79" spans="1:5" ht="75">
      <c r="A79" s="3" t="s">
        <v>2886</v>
      </c>
      <c r="C79" s="3" t="s">
        <v>2887</v>
      </c>
      <c r="D79" s="4" t="s">
        <v>2888</v>
      </c>
      <c r="E79" s="26" t="str">
        <f xml:space="preserve"> "/// &lt;summary&gt; " &amp;CHAR(10) &amp; "/// "&amp;D79 &amp;CHAR(10) &amp; "///&lt;/summary&gt; " &amp; CHAR(10) &amp; "public " &amp; C79 &amp; "? " &amp; A79 &amp; "{ get; set; }" &amp; CHAR(10)</f>
        <v xml:space="preserve">/// &lt;summary&gt; 
/// Custom XSL Transform To Use When Saving As XML File
///&lt;/summary&gt; 
public CT_SaveThroughXslt? SaveThroughXslt{ get; set; }
</v>
      </c>
    </row>
    <row r="80" spans="1:5" ht="75">
      <c r="A80" s="3" t="s">
        <v>2889</v>
      </c>
      <c r="C80" s="3" t="s">
        <v>2232</v>
      </c>
      <c r="D80" s="4" t="s">
        <v>2890</v>
      </c>
      <c r="E80" s="26" t="str">
        <f xml:space="preserve"> "/// &lt;summary&gt; " &amp;CHAR(10) &amp; "/// "&amp;D80 &amp;CHAR(10) &amp; "///&lt;/summary&gt; " &amp; CHAR(10) &amp; "public " &amp; C80 &amp; "? " &amp; A80 &amp; "{ get; set; }" &amp; CHAR(10)</f>
        <v xml:space="preserve">/// &lt;summary&gt; 
/// Only Save Custom XML Markup
///&lt;/summary&gt; 
public bool? SaveXmlDataOnly{ get; set; }
</v>
      </c>
    </row>
    <row r="81" spans="1:5" ht="75">
      <c r="A81" s="3" t="s">
        <v>2891</v>
      </c>
      <c r="C81" s="3" t="s">
        <v>4154</v>
      </c>
      <c r="D81" s="4" t="s">
        <v>2892</v>
      </c>
      <c r="E81" s="26" t="str">
        <f xml:space="preserve"> "/// &lt;summary&gt; " &amp;CHAR(10) &amp; "/// "&amp;D81 &amp;CHAR(10) &amp; "///&lt;/summary&gt; " &amp; CHAR(10) &amp; "public " &amp; C81 &amp; "? " &amp; A81 &amp; "{ get; set; }" &amp; CHAR(10)</f>
        <v xml:space="preserve">/// &lt;summary&gt; 
/// Embedded Custom XML Schema Supplementary Data
///&lt;/summary&gt; 
public CR_SchemaLibrary? SchemaLibrary{ get; set; }
</v>
      </c>
    </row>
    <row r="82" spans="1:5" ht="75">
      <c r="A82" s="3" t="s">
        <v>2893</v>
      </c>
      <c r="C82" s="3" t="s">
        <v>2232</v>
      </c>
      <c r="D82" s="4" t="s">
        <v>2894</v>
      </c>
      <c r="E82" s="26" t="str">
        <f xml:space="preserve"> "/// &lt;summary&gt; " &amp;CHAR(10) &amp; "/// "&amp;D82 &amp;CHAR(10) &amp; "///&lt;/summary&gt; " &amp; CHAR(10) &amp; "public " &amp; C82 &amp; "? " &amp; A82 &amp; "{ get; set; }" &amp; CHAR(10)</f>
        <v xml:space="preserve">/// &lt;summary&gt; 
/// Show E-Mail Message Header
///&lt;/summary&gt; 
public bool? ShowEnvelope{ get; set; }
</v>
      </c>
    </row>
    <row r="83" spans="1:5" ht="90">
      <c r="A83" s="3" t="s">
        <v>2895</v>
      </c>
      <c r="C83" s="3" t="s">
        <v>2232</v>
      </c>
      <c r="D83" s="4" t="s">
        <v>2896</v>
      </c>
      <c r="E83" s="26" t="str">
        <f xml:space="preserve"> "/// &lt;summary&gt; " &amp;CHAR(10) &amp; "/// "&amp;D83 &amp;CHAR(10) &amp; "///&lt;/summary&gt; " &amp; CHAR(10) &amp; "public " &amp; C83 &amp; "? " &amp; A83 &amp; "{ get; set; }" &amp; CHAR(10)</f>
        <v xml:space="preserve">/// &lt;summary&gt; 
/// Show Visual Indicators for Custom XML Markup Start/End Locations
///&lt;/summary&gt; 
public bool? ShowXMLTags{ get; set; }
</v>
      </c>
    </row>
    <row r="84" spans="1:5" ht="75">
      <c r="A84" s="3" t="s">
        <v>2897</v>
      </c>
      <c r="C84" s="3" t="s">
        <v>2898</v>
      </c>
      <c r="D84" s="4" t="s">
        <v>2899</v>
      </c>
      <c r="E84" s="26" t="str">
        <f xml:space="preserve"> "/// &lt;summary&gt; " &amp;CHAR(10) &amp; "/// "&amp;D84 &amp;CHAR(10) &amp; "///&lt;/summary&gt; " &amp; CHAR(10) &amp; "public " &amp; C84 &amp; "? " &amp; A84 &amp; "{ get; set; }" &amp; CHAR(10)</f>
        <v xml:space="preserve">/// &lt;summary&gt; 
/// Supplementary Smart Tag Information
///&lt;/summary&gt; 
public CT_SmartTagType? SmartTagType{ get; set; }
</v>
      </c>
    </row>
    <row r="85" spans="1:5" ht="75">
      <c r="A85" s="3" t="s">
        <v>2900</v>
      </c>
      <c r="C85" s="3" t="s">
        <v>2232</v>
      </c>
      <c r="D85" s="4" t="s">
        <v>2901</v>
      </c>
      <c r="E85" s="26" t="str">
        <f xml:space="preserve"> "/// &lt;summary&gt; " &amp;CHAR(10) &amp; "/// "&amp;D85 &amp;CHAR(10) &amp; "///&lt;/summary&gt; " &amp; CHAR(10) &amp; "public " &amp; C85 &amp; "? " &amp; A85 &amp; "{ get; set; }" &amp; CHAR(10)</f>
        <v xml:space="preserve">/// &lt;summary&gt; 
/// Use Strict Kinsoku Rules for Japanese Text
///&lt;/summary&gt; 
public bool? StrictFirstAndLastChars{ get; set; }
</v>
      </c>
    </row>
    <row r="86" spans="1:5" ht="75">
      <c r="A86" s="3" t="s">
        <v>2902</v>
      </c>
      <c r="C86" s="3" t="s">
        <v>2232</v>
      </c>
      <c r="D86" s="4" t="s">
        <v>2903</v>
      </c>
      <c r="E86" s="26" t="str">
        <f xml:space="preserve"> "/// &lt;summary&gt; " &amp;CHAR(10) &amp; "/// "&amp;D86 &amp;CHAR(10) &amp; "///&lt;/summary&gt; " &amp; CHAR(10) &amp; "public " &amp; C86 &amp; "? " &amp; A86 &amp; "{ get; set; }" &amp; CHAR(10)</f>
        <v xml:space="preserve">/// &lt;summary&gt; 
/// Prevent Replacement of Styles Part
///&lt;/summary&gt; 
public bool? StyleLockQFSet{ get; set; }
</v>
      </c>
    </row>
    <row r="87" spans="1:5" ht="75">
      <c r="A87" s="3" t="s">
        <v>2904</v>
      </c>
      <c r="C87" s="3" t="s">
        <v>2232</v>
      </c>
      <c r="D87" s="4" t="s">
        <v>2905</v>
      </c>
      <c r="E87" s="26" t="str">
        <f xml:space="preserve"> "/// &lt;summary&gt; " &amp;CHAR(10) &amp; "/// "&amp;D87 &amp;CHAR(10) &amp; "///&lt;/summary&gt; " &amp; CHAR(10) &amp; "public " &amp; C87 &amp; "? " &amp; A87 &amp; "{ get; set; }" &amp; CHAR(10)</f>
        <v xml:space="preserve">/// &lt;summary&gt; 
/// Prevent Modification of Themes Part
///&lt;/summary&gt; 
public bool? StyleLockTheme{ get; set; }
</v>
      </c>
    </row>
    <row r="88" spans="1:5" ht="75">
      <c r="A88" s="3" t="s">
        <v>2906</v>
      </c>
      <c r="C88" s="3" t="s">
        <v>2907</v>
      </c>
      <c r="D88" s="4" t="s">
        <v>2908</v>
      </c>
      <c r="E88" s="26" t="str">
        <f xml:space="preserve"> "/// &lt;summary&gt; " &amp;CHAR(10) &amp; "/// "&amp;D88 &amp;CHAR(10) &amp; "///&lt;/summary&gt; " &amp; CHAR(10) &amp; "public " &amp; C88 &amp; "? " &amp; A88 &amp; "{ get; set; }" &amp; CHAR(10)</f>
        <v xml:space="preserve">/// &lt;summary&gt; 
/// Suggested Filtering for List of Document Styles
///&lt;/summary&gt; 
public CT_StylePaneFilter? StylePaneFormatFilter{ get; set; }
</v>
      </c>
    </row>
    <row r="89" spans="1:5" ht="75">
      <c r="A89" s="3" t="s">
        <v>2909</v>
      </c>
      <c r="C89" s="3" t="s">
        <v>2910</v>
      </c>
      <c r="D89" s="4" t="s">
        <v>2911</v>
      </c>
      <c r="E89" s="26" t="str">
        <f xml:space="preserve"> "/// &lt;summary&gt; " &amp;CHAR(10) &amp; "/// "&amp;D89 &amp;CHAR(10) &amp; "///&lt;/summary&gt; " &amp; CHAR(10) &amp; "public " &amp; C89 &amp; "? " &amp; A89 &amp; "{ get; set; }" &amp; CHAR(10)</f>
        <v xml:space="preserve">/// &lt;summary&gt; 
/// Suggested Sorting for List of Document Styles
///&lt;/summary&gt; 
public CT_StyleSort? StylePaneSortMethod{ get; set; }
</v>
      </c>
    </row>
    <row r="90" spans="1:5" ht="75">
      <c r="A90" s="3" t="s">
        <v>2912</v>
      </c>
      <c r="C90" s="3" t="s">
        <v>2913</v>
      </c>
      <c r="D90" s="4" t="s">
        <v>2914</v>
      </c>
      <c r="E90" s="26" t="str">
        <f xml:space="preserve"> "/// &lt;summary&gt; " &amp;CHAR(10) &amp; "/// "&amp;D90 &amp;CHAR(10) &amp; "///&lt;/summary&gt; " &amp; CHAR(10) &amp; "public " &amp; C90 &amp; "? " &amp; A90 &amp; "{ get; set; }" &amp; CHAR(10)</f>
        <v xml:space="preserve">/// &lt;summary&gt; 
/// Percentage of Document to Use When Generating Summary
///&lt;/summary&gt; 
public percent? SummaryLength{ get; set; }
</v>
      </c>
    </row>
    <row r="91" spans="1:5" ht="75">
      <c r="A91" s="3" t="s">
        <v>2915</v>
      </c>
      <c r="C91" s="3" t="s">
        <v>2916</v>
      </c>
      <c r="D91" s="4" t="s">
        <v>2917</v>
      </c>
      <c r="E91" s="26" t="str">
        <f xml:space="preserve"> "/// &lt;summary&gt; " &amp;CHAR(10) &amp; "/// "&amp;D91 &amp;CHAR(10) &amp; "///&lt;/summary&gt; " &amp; CHAR(10) &amp; "public " &amp; C91 &amp; "? " &amp; A91 &amp; "{ get; set; }" &amp; CHAR(10)</f>
        <v xml:space="preserve">/// &lt;summary&gt; 
/// Theme Font Languages
///&lt;/summary&gt; 
public CT_Language? ThemeFontLang{ get; set; }
</v>
      </c>
    </row>
    <row r="92" spans="1:5" ht="75">
      <c r="A92" s="3" t="s">
        <v>2643</v>
      </c>
      <c r="C92" s="3" t="s">
        <v>2232</v>
      </c>
      <c r="D92" s="4" t="s">
        <v>2918</v>
      </c>
      <c r="E92" s="26" t="str">
        <f xml:space="preserve"> "/// &lt;summary&gt; " &amp;CHAR(10) &amp; "/// "&amp;D92 &amp;CHAR(10) &amp; "///&lt;/summary&gt; " &amp; CHAR(10) &amp; "public " &amp; C92 &amp; "? " &amp; A92 &amp; "{ get; set; }" &amp; CHAR(10)</f>
        <v xml:space="preserve">/// &lt;summary&gt; 
/// Track Revisions to Document
///&lt;/summary&gt; 
public bool? TrackRevisions{ get; set; }
</v>
      </c>
    </row>
    <row r="93" spans="1:5" ht="75">
      <c r="A93" s="3" t="s">
        <v>2919</v>
      </c>
      <c r="C93" s="3" t="s">
        <v>2232</v>
      </c>
      <c r="D93" s="4" t="s">
        <v>2920</v>
      </c>
      <c r="E93" s="26" t="str">
        <f xml:space="preserve"> "/// &lt;summary&gt; " &amp;CHAR(10) &amp; "/// "&amp;D93 &amp;CHAR(10) &amp; "///&lt;/summary&gt; " &amp; CHAR(10) &amp; "public " &amp; C93 &amp; "? " &amp; A93 &amp; "{ get; set; }" &amp; CHAR(10)</f>
        <v xml:space="preserve">/// &lt;summary&gt; 
/// Automatically Recalculate Fields on Open
///&lt;/summary&gt; 
public bool? UpdateFields{ get; set; }
</v>
      </c>
    </row>
    <row r="94" spans="1:5" ht="75">
      <c r="A94" s="3" t="s">
        <v>2921</v>
      </c>
      <c r="C94" s="3" t="s">
        <v>2232</v>
      </c>
      <c r="D94" s="4" t="s">
        <v>2922</v>
      </c>
      <c r="E94" s="26" t="str">
        <f xml:space="preserve"> "/// &lt;summary&gt; " &amp;CHAR(10) &amp; "/// "&amp;D94 &amp;CHAR(10) &amp; "///&lt;/summary&gt; " &amp; CHAR(10) &amp; "public " &amp; C94 &amp; "? " &amp; A94 &amp; "{ get; set; }" &amp; CHAR(10)</f>
        <v xml:space="preserve">/// &lt;summary&gt; 
/// Save Document as XML File through Custom XSL Transform
///&lt;/summary&gt; 
public bool? UseXSLTWhenSaving{ get; set; }
</v>
      </c>
    </row>
    <row r="95" spans="1:5" ht="75">
      <c r="A95" s="3" t="s">
        <v>2923</v>
      </c>
      <c r="C95" s="3" t="s">
        <v>2924</v>
      </c>
      <c r="D95" s="4" t="s">
        <v>2925</v>
      </c>
      <c r="E95" s="26" t="str">
        <f xml:space="preserve"> "/// &lt;summary&gt; " &amp;CHAR(10) &amp; "/// "&amp;D95 &amp;CHAR(10) &amp; "///&lt;/summary&gt; " &amp; CHAR(10) &amp; "public " &amp; C95 &amp; "? " &amp; A95 &amp; "{ get; set; }" &amp; CHAR(10)</f>
        <v xml:space="preserve">/// &lt;summary&gt; 
/// Document View Setting
///&lt;/summary&gt; 
public CT_View? View{ get; set; }
</v>
      </c>
    </row>
    <row r="96" spans="1:5" ht="75">
      <c r="A96" s="3" t="s">
        <v>2926</v>
      </c>
      <c r="C96" s="3" t="s">
        <v>2927</v>
      </c>
      <c r="D96" s="4" t="s">
        <v>2928</v>
      </c>
      <c r="E96" s="26" t="str">
        <f xml:space="preserve"> "/// &lt;summary&gt; " &amp;CHAR(10) &amp; "/// "&amp;D96 &amp;CHAR(10) &amp; "///&lt;/summary&gt; " &amp; CHAR(10) &amp; "public " &amp; C96 &amp; "? " &amp; A96 &amp; "{ get; set; }" &amp; CHAR(10)</f>
        <v xml:space="preserve">/// &lt;summary&gt; 
/// Write Protection
///&lt;/summary&gt; 
public CT_WriteProtection? WriteProtection{ get; set; }
</v>
      </c>
    </row>
    <row r="97" spans="1:5" ht="75">
      <c r="A97" s="3" t="s">
        <v>2929</v>
      </c>
      <c r="C97" s="3" t="s">
        <v>2930</v>
      </c>
      <c r="D97" s="4" t="s">
        <v>2931</v>
      </c>
      <c r="E97" s="26" t="str">
        <f xml:space="preserve"> "/// &lt;summary&gt; " &amp;CHAR(10) &amp; "/// "&amp;D97 &amp;CHAR(10) &amp; "///&lt;/summary&gt; " &amp; CHAR(10) &amp; "public " &amp; C97 &amp; "? " &amp; A97 &amp; "{ get; set; }" &amp; CHAR(10)</f>
        <v xml:space="preserve">/// &lt;summary&gt; 
/// Magnification Setting
///&lt;/summary&gt; 
public CT_Zoom? Zoom{ get; set; }
</v>
      </c>
    </row>
    <row r="98" spans="1:5" ht="105">
      <c r="A98" s="3" t="s">
        <v>2932</v>
      </c>
      <c r="C98" s="3" t="s">
        <v>1808</v>
      </c>
      <c r="D98" s="4" t="s">
        <v>2933</v>
      </c>
      <c r="E98" s="26" t="str">
        <f xml:space="preserve"> "/// &lt;summary&gt; " &amp;CHAR(10) &amp; "/// "&amp;D98 &amp;CHAR(10) &amp; "///&lt;/summary&gt; " &amp; CHAR(10) &amp; "public " &amp; C98 &amp; "? " &amp; A98 &amp; "{ get; set; }" &amp; CHAR(10)</f>
        <v xml:space="preserve">/// &lt;summary&gt; 
/// This setting is ignored by images that have dots per inch (DPI) specified by useLocalDpi . This setting is also ignored when doNotAutoCompressPictures is set to "true".
///&lt;/summary&gt; 
public int? DefaultImageDpi{ get; set; }
</v>
      </c>
    </row>
    <row r="99" spans="1:5" ht="120">
      <c r="A99" s="3" t="s">
        <v>2934</v>
      </c>
      <c r="C99" s="3" t="s">
        <v>1808</v>
      </c>
      <c r="D99" s="4" t="s">
        <v>2935</v>
      </c>
      <c r="E99" s="26" t="str">
        <f xml:space="preserve"> "/// &lt;summary&gt; " &amp;CHAR(10) &amp; "/// "&amp;D99 &amp;CHAR(10) &amp; "///&lt;/summary&gt; " &amp; CHAR(10) &amp; "public " &amp; C99 &amp; "? " &amp; A99 &amp; "{ get; set; }" &amp; CHAR(10)</f>
        <v xml:space="preserve">/// &lt;summary&gt; 
/// A LongHexNumber element that specifies an arbitrary identifier for the context of the paragraph identifiers in the document. Values MUST be greater than 0 and less than 0x80000000.
///&lt;/summary&gt; 
public int? DocumentId{ get; set; }
</v>
      </c>
    </row>
    <row r="100" spans="1:5" ht="105">
      <c r="A100" s="3" t="s">
        <v>2936</v>
      </c>
      <c r="C100" s="3" t="s">
        <v>2232</v>
      </c>
      <c r="D100" s="18" t="s">
        <v>2937</v>
      </c>
      <c r="E100" s="26" t="str">
        <f xml:space="preserve"> "/// &lt;summary&gt; " &amp;CHAR(10) &amp; "/// "&amp;D100 &amp;CHAR(10) &amp; "///&lt;/summary&gt; " &amp; CHAR(10) &amp; "public " &amp; C100 &amp; "? " &amp; A100 &amp; "{ get; set; }" &amp; CHAR(10)</f>
        <v xml:space="preserve">/// &lt;summary&gt; 
/// When true, the cropped-out areas of the images are not to be saved.  Rather, the images saved are the results of applying imgProps on the original images. 
///&lt;/summary&gt; 
public bool? DiscardImageEditingData{ get; set; }
</v>
      </c>
    </row>
    <row r="101" spans="1:5" ht="90">
      <c r="A101" s="3" t="s">
        <v>2938</v>
      </c>
      <c r="C101" s="3" t="s">
        <v>2232</v>
      </c>
      <c r="D101" s="4" t="s">
        <v>2939</v>
      </c>
      <c r="E101" s="26" t="str">
        <f xml:space="preserve"> "/// &lt;summary&gt; " &amp;CHAR(10) &amp; "/// "&amp;D101 &amp;CHAR(10) &amp; "///&lt;/summary&gt; " &amp; CHAR(10) &amp; "public " &amp; C101 &amp; "? " &amp; A101 &amp; "{ get; set; }" &amp; CHAR(10)</f>
        <v xml:space="preserve">/// &lt;summary&gt; 
/// When true, specifies that the user was resolving conflicting edits when the document was saved.
///&lt;/summary&gt; 
public bool? ConflictMode{ get; set; }
</v>
      </c>
    </row>
    <row r="102" spans="1:5" ht="90">
      <c r="A102" s="3" t="s">
        <v>2940</v>
      </c>
      <c r="C102" s="3" t="s">
        <v>116</v>
      </c>
      <c r="D102" s="18" t="s">
        <v>2941</v>
      </c>
      <c r="E102" s="26" t="str">
        <f xml:space="preserve"> "/// &lt;summary&gt; " &amp;CHAR(10) &amp; "/// "&amp;D102 &amp;CHAR(10) &amp; "///&lt;/summary&gt; " &amp; CHAR(10) &amp; "public " &amp; C102 &amp; "? " &amp; A102 &amp; "{ get; set; }" &amp; CHAR(10)</f>
        <v xml:space="preserve">/// &lt;summary&gt; 
/// Specifies a unique identifier for a set of documents derived from a common source.
///&lt;/summary&gt; 
public Guid? PersistentDocumentId{ get; set; }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588E3-AF5E-45EF-A3FF-110784AEAF71}">
  <dimension ref="A1:D7"/>
  <sheetViews>
    <sheetView workbookViewId="0">
      <selection activeCell="D1" sqref="D1:D1048576"/>
    </sheetView>
  </sheetViews>
  <sheetFormatPr defaultRowHeight="15"/>
  <cols>
    <col min="1" max="1" width="31.42578125" style="3" customWidth="1"/>
    <col min="2" max="2" width="15.7109375" style="3" customWidth="1"/>
    <col min="3" max="3" width="29" style="3" customWidth="1"/>
    <col min="4" max="4" width="72.140625" style="3" customWidth="1"/>
    <col min="5" max="16384" width="9.140625" style="3"/>
  </cols>
  <sheetData>
    <row r="1" spans="1:4">
      <c r="A1" s="19" t="s">
        <v>247</v>
      </c>
      <c r="B1" s="19" t="s">
        <v>0</v>
      </c>
      <c r="C1" s="21" t="s">
        <v>1807</v>
      </c>
      <c r="D1" s="21" t="s">
        <v>310</v>
      </c>
    </row>
    <row r="2" spans="1:4" ht="75">
      <c r="A2" s="47" t="s">
        <v>2943</v>
      </c>
      <c r="B2" s="3" t="s">
        <v>1811</v>
      </c>
      <c r="C2" s="4" t="s">
        <v>2950</v>
      </c>
      <c r="D2" s="26" t="str">
        <f xml:space="preserve"> "/// &lt;summary&gt; " &amp;CHAR(10) &amp; "/// "&amp;C2 &amp;CHAR(10) &amp; "///&lt;/summary&gt; " &amp; CHAR(10) &amp; "public " &amp; B2 &amp; "? " &amp; A2 &amp; "{ get; set; }" &amp; CHAR(10)</f>
        <v xml:space="preserve">/// &lt;summary&gt; 
/// Application Name.
///&lt;/summary&gt; 
public string? ApplicationName { get; set; }
</v>
      </c>
    </row>
    <row r="3" spans="1:4" ht="75">
      <c r="A3" s="47" t="s">
        <v>2944</v>
      </c>
      <c r="B3" s="3" t="s">
        <v>2232</v>
      </c>
      <c r="C3" s="4" t="s">
        <v>2951</v>
      </c>
      <c r="D3" s="26" t="str">
        <f t="shared" ref="D3:D7" si="0" xml:space="preserve"> "/// &lt;summary&gt; " &amp;CHAR(10) &amp; "/// "&amp;C3 &amp;CHAR(10) &amp; "///&lt;/summary&gt; " &amp; CHAR(10) &amp; "public " &amp; B3 &amp; "? " &amp; A3 &amp; "{ get; set; }" &amp; CHAR(10)</f>
        <v xml:space="preserve">/// &lt;summary&gt; 
/// Check Stylistic Rules With Grammar.
///&lt;/summary&gt; 
public bool? CheckStyle { get; set; }
</v>
      </c>
    </row>
    <row r="4" spans="1:4" ht="75">
      <c r="A4" s="47" t="s">
        <v>2945</v>
      </c>
      <c r="B4" s="3" t="s">
        <v>1808</v>
      </c>
      <c r="C4" s="4" t="s">
        <v>2952</v>
      </c>
      <c r="D4" s="26" t="str">
        <f t="shared" si="0"/>
        <v xml:space="preserve">/// &lt;summary&gt; 
/// Grammatical Check Engine Version.
///&lt;/summary&gt; 
public int? DllVersion { get; set; }
</v>
      </c>
    </row>
    <row r="5" spans="1:4" ht="90">
      <c r="A5" s="47" t="s">
        <v>2946</v>
      </c>
      <c r="B5" s="3" t="s">
        <v>1811</v>
      </c>
      <c r="C5" s="4" t="s">
        <v>2947</v>
      </c>
      <c r="D5" s="26" t="str">
        <f t="shared" si="0"/>
        <v xml:space="preserve">/// &lt;summary&gt; 
/// Writing Style Language.Represents the following attribute in the schema: w:lang
///&lt;/summary&gt; 
public string? Language { get; set; }
</v>
      </c>
    </row>
    <row r="6" spans="1:4" ht="75">
      <c r="A6" s="47" t="s">
        <v>2948</v>
      </c>
      <c r="B6" s="3" t="s">
        <v>2232</v>
      </c>
      <c r="C6" s="4" t="s">
        <v>2953</v>
      </c>
      <c r="D6" s="26" t="str">
        <f t="shared" si="0"/>
        <v xml:space="preserve">/// &lt;summary&gt; 
/// Natural Language Grammar Check.
///&lt;/summary&gt; 
public bool? NaturalLanguageGrammarCheck { get; set; }
</v>
      </c>
    </row>
    <row r="7" spans="1:4" ht="75">
      <c r="A7" s="47" t="s">
        <v>2949</v>
      </c>
      <c r="B7" s="3" t="s">
        <v>1808</v>
      </c>
      <c r="C7" s="4" t="s">
        <v>2954</v>
      </c>
      <c r="D7" s="26" t="str">
        <f t="shared" si="0"/>
        <v xml:space="preserve">/// &lt;summary&gt; 
/// Grammatical Engine ID.
///&lt;/summary&gt; 
public int? VendorID { get; set; }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2342B-F0F0-4638-A45D-4C2B0AF7ADC0}">
  <dimension ref="A1:D8"/>
  <sheetViews>
    <sheetView workbookViewId="0">
      <selection activeCell="H2" sqref="H2"/>
    </sheetView>
  </sheetViews>
  <sheetFormatPr defaultRowHeight="15"/>
  <cols>
    <col min="1" max="1" width="31.42578125" style="3" customWidth="1"/>
    <col min="2" max="2" width="25.42578125" style="3" customWidth="1"/>
    <col min="3" max="3" width="29" style="4" customWidth="1"/>
    <col min="4" max="4" width="72.140625" style="3" customWidth="1"/>
    <col min="5" max="16384" width="9.140625" style="3"/>
  </cols>
  <sheetData>
    <row r="1" spans="1:4">
      <c r="A1" s="19" t="s">
        <v>247</v>
      </c>
      <c r="B1" s="19" t="s">
        <v>0</v>
      </c>
      <c r="C1" s="21" t="s">
        <v>1807</v>
      </c>
      <c r="D1" s="21" t="s">
        <v>310</v>
      </c>
    </row>
    <row r="2" spans="1:4" ht="75">
      <c r="A2" s="47" t="s">
        <v>2955</v>
      </c>
      <c r="B2" s="3" t="s">
        <v>2232</v>
      </c>
      <c r="C2" s="4" t="s">
        <v>2956</v>
      </c>
      <c r="D2" s="26" t="str">
        <f xml:space="preserve"> "/// &lt;summary&gt; " &amp;CHAR(10) &amp; "/// "&amp;C2 &amp;CHAR(10) &amp; "///&lt;/summary&gt; " &amp; CHAR(10) &amp; "public " &amp; B2 &amp; "? " &amp; A2 &amp; "{ get; set; }" &amp; CHAR(10)</f>
        <v xml:space="preserve">/// &lt;summary&gt; 
/// Include Chapter Number in Field for Caption.
///&lt;/summary&gt; 
public bool? ChapterNumber{ get; set; }
</v>
      </c>
    </row>
    <row r="3" spans="1:4" ht="75">
      <c r="A3" s="3" t="s">
        <v>2957</v>
      </c>
      <c r="B3" s="3" t="s">
        <v>1808</v>
      </c>
      <c r="C3" s="4" t="s">
        <v>2958</v>
      </c>
      <c r="D3" s="26" t="str">
        <f t="shared" ref="D3:D8" si="0" xml:space="preserve"> "/// &lt;summary&gt; " &amp;CHAR(10) &amp; "/// "&amp;C3 &amp;CHAR(10) &amp; "///&lt;/summary&gt; " &amp; CHAR(10) &amp; "public " &amp; B3 &amp; "? " &amp; A3 &amp; "{ get; set; }" &amp; CHAR(10)</f>
        <v xml:space="preserve">/// &lt;summary&gt; 
/// Style for Chapter Headings.
///&lt;/summary&gt; 
public int? Heading{ get; set; }
</v>
      </c>
    </row>
    <row r="4" spans="1:4" ht="75">
      <c r="A4" s="3" t="s">
        <v>1804</v>
      </c>
      <c r="B4" s="3" t="s">
        <v>1811</v>
      </c>
      <c r="C4" s="4" t="s">
        <v>2959</v>
      </c>
      <c r="D4" s="26" t="str">
        <f t="shared" si="0"/>
        <v xml:space="preserve">/// &lt;summary&gt; 
/// Caption Type Name.
///&lt;/summary&gt; 
public string? Name{ get; set; }
</v>
      </c>
    </row>
    <row r="5" spans="1:4" ht="75">
      <c r="A5" s="3" t="s">
        <v>2961</v>
      </c>
      <c r="B5" s="3" t="s">
        <v>2232</v>
      </c>
      <c r="C5" s="4" t="s">
        <v>2960</v>
      </c>
      <c r="D5" s="26" t="str">
        <f t="shared" si="0"/>
        <v xml:space="preserve">/// &lt;summary&gt; 
/// Do Not Include Name In Caption.
///&lt;/summary&gt; 
public bool? NoLabel{ get; set; }
</v>
      </c>
    </row>
    <row r="6" spans="1:4" ht="75">
      <c r="A6" s="3" t="s">
        <v>1816</v>
      </c>
      <c r="B6" s="3" t="s">
        <v>1816</v>
      </c>
      <c r="C6" s="4" t="s">
        <v>2962</v>
      </c>
      <c r="D6" s="26" t="str">
        <f t="shared" si="0"/>
        <v xml:space="preserve">/// &lt;summary&gt; 
/// Caption Numbering Format.
///&lt;/summary&gt; 
public NumberFormat? NumberFormat{ get; set; }
</v>
      </c>
    </row>
    <row r="7" spans="1:4" ht="75">
      <c r="A7" s="3" t="s">
        <v>1863</v>
      </c>
      <c r="B7" s="3" t="s">
        <v>3088</v>
      </c>
      <c r="C7" s="4" t="s">
        <v>3089</v>
      </c>
      <c r="D7" s="26" t="str">
        <f t="shared" si="0"/>
        <v xml:space="preserve">/// &lt;summary&gt; 
/// Caption position above or below
///&lt;/summary&gt; 
public CaptionPosition? Position{ get; set; }
</v>
      </c>
    </row>
    <row r="8" spans="1:4" ht="75">
      <c r="A8" s="3" t="s">
        <v>3090</v>
      </c>
      <c r="B8" s="3" t="s">
        <v>3091</v>
      </c>
      <c r="C8" s="4" t="s">
        <v>3092</v>
      </c>
      <c r="D8" s="26" t="str">
        <f t="shared" si="0"/>
        <v xml:space="preserve">/// &lt;summary&gt; 
/// Separator inserted after chapter number.
///&lt;/summary&gt; 
public ChapterSeparator? Separator{ get; set; }
</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7620-0C56-4437-95D7-E2D4B3930524}">
  <dimension ref="A1:D64"/>
  <sheetViews>
    <sheetView topLeftCell="C17" workbookViewId="0">
      <selection activeCell="D1" sqref="D1:D1048576"/>
    </sheetView>
  </sheetViews>
  <sheetFormatPr defaultRowHeight="15"/>
  <cols>
    <col min="1" max="1" width="39" style="3" customWidth="1"/>
    <col min="2" max="2" width="9.140625" style="3"/>
    <col min="3" max="3" width="62.140625" style="3" customWidth="1"/>
    <col min="4" max="4" width="43.85546875" style="3" customWidth="1"/>
    <col min="5" max="16384" width="9.140625" style="3"/>
  </cols>
  <sheetData>
    <row r="1" spans="1:4">
      <c r="A1" s="1" t="s">
        <v>2706</v>
      </c>
      <c r="B1" s="1" t="s">
        <v>2707</v>
      </c>
      <c r="C1" s="1" t="s">
        <v>1807</v>
      </c>
      <c r="D1" s="1" t="s">
        <v>310</v>
      </c>
    </row>
    <row r="2" spans="1:4" ht="75">
      <c r="A2" s="3" t="s">
        <v>2989</v>
      </c>
      <c r="B2" s="3">
        <v>0</v>
      </c>
      <c r="C2" s="3" t="s">
        <v>2990</v>
      </c>
      <c r="D2" s="26" t="str">
        <f xml:space="preserve"> "/// &lt;summary&gt; " &amp;CHAR(10) &amp; "/// "&amp;C2 &amp;CHAR(10) &amp; "///&lt;/summary&gt; " &amp; CHAR(10) &amp; A2 &amp; " = " &amp;B2 &amp; "," &amp; CHAR(10)</f>
        <v xml:space="preserve">/// &lt;summary&gt; 
/// Decimal Numbers
///&lt;/summary&gt; 
Decimal  = 0,
</v>
      </c>
    </row>
    <row r="3" spans="1:4" ht="75">
      <c r="A3" s="3" t="s">
        <v>3084</v>
      </c>
      <c r="B3" s="3">
        <v>1</v>
      </c>
      <c r="C3" s="3" t="s">
        <v>3085</v>
      </c>
      <c r="D3" s="26" t="str">
        <f t="shared" ref="D3:D64" si="0" xml:space="preserve"> "/// &lt;summary&gt; " &amp;CHAR(10) &amp; "/// "&amp;C3 &amp;CHAR(10) &amp; "///&lt;/summary&gt; " &amp; CHAR(10) &amp; A3 &amp; " = " &amp;B3 &amp; "," &amp; CHAR(10)</f>
        <v xml:space="preserve">/// &lt;summary&gt; 
/// Uppercase Roman Numerals
///&lt;/summary&gt; 
UpperRoman  = 1,
</v>
      </c>
    </row>
    <row r="4" spans="1:4" ht="75">
      <c r="A4" s="3" t="s">
        <v>3056</v>
      </c>
      <c r="B4" s="3">
        <v>2</v>
      </c>
      <c r="C4" s="3" t="s">
        <v>3057</v>
      </c>
      <c r="D4" s="26" t="str">
        <f t="shared" si="0"/>
        <v xml:space="preserve">/// &lt;summary&gt; 
/// Lowercase Roman Numerals
///&lt;/summary&gt; 
LowerRoman  = 2,
</v>
      </c>
    </row>
    <row r="5" spans="1:4" ht="75">
      <c r="A5" s="3" t="s">
        <v>3082</v>
      </c>
      <c r="B5" s="3">
        <v>3</v>
      </c>
      <c r="C5" s="3" t="s">
        <v>3083</v>
      </c>
      <c r="D5" s="26" t="str">
        <f t="shared" si="0"/>
        <v xml:space="preserve">/// &lt;summary&gt; 
/// Uppercase Latin Alphabet
///&lt;/summary&gt; 
UpperLetter  = 3,
</v>
      </c>
    </row>
    <row r="6" spans="1:4" ht="75">
      <c r="A6" s="3" t="s">
        <v>3054</v>
      </c>
      <c r="B6" s="3">
        <v>4</v>
      </c>
      <c r="C6" s="3" t="s">
        <v>3055</v>
      </c>
      <c r="D6" s="26" t="str">
        <f t="shared" si="0"/>
        <v xml:space="preserve">/// &lt;summary&gt; 
/// Lowercase Latin Alphabet
///&lt;/summary&gt; 
LowerLetter  = 4,
</v>
      </c>
    </row>
    <row r="7" spans="1:4" ht="75">
      <c r="A7" s="3" t="s">
        <v>3062</v>
      </c>
      <c r="B7" s="3">
        <v>5</v>
      </c>
      <c r="C7" s="3" t="s">
        <v>3063</v>
      </c>
      <c r="D7" s="26" t="str">
        <f t="shared" si="0"/>
        <v xml:space="preserve">/// &lt;summary&gt; 
/// Ordinal
///&lt;/summary&gt; 
Ordinal  = 5,
</v>
      </c>
    </row>
    <row r="8" spans="1:4" ht="75">
      <c r="A8" s="3" t="s">
        <v>2975</v>
      </c>
      <c r="B8" s="3">
        <v>6</v>
      </c>
      <c r="C8" s="3" t="s">
        <v>2976</v>
      </c>
      <c r="D8" s="26" t="str">
        <f t="shared" si="0"/>
        <v xml:space="preserve">/// &lt;summary&gt; 
/// Cardinal Text
///&lt;/summary&gt; 
CardinalText  = 6,
</v>
      </c>
    </row>
    <row r="9" spans="1:4" ht="75">
      <c r="A9" s="3" t="s">
        <v>3064</v>
      </c>
      <c r="B9" s="3">
        <v>7</v>
      </c>
      <c r="C9" s="3" t="s">
        <v>3065</v>
      </c>
      <c r="D9" s="26" t="str">
        <f t="shared" si="0"/>
        <v xml:space="preserve">/// &lt;summary&gt; 
/// Ordinal Text
///&lt;/summary&gt; 
OrdinalText  = 7,
</v>
      </c>
    </row>
    <row r="10" spans="1:4" ht="75">
      <c r="A10" s="3" t="s">
        <v>3014</v>
      </c>
      <c r="B10" s="3">
        <v>8</v>
      </c>
      <c r="C10" s="3" t="s">
        <v>3015</v>
      </c>
      <c r="D10" s="26" t="str">
        <f t="shared" si="0"/>
        <v xml:space="preserve">/// &lt;summary&gt; 
/// Hexadecimal Numbering
///&lt;/summary&gt; 
Hex  = 8,
</v>
      </c>
    </row>
    <row r="11" spans="1:4" ht="75">
      <c r="A11" s="3" t="s">
        <v>2977</v>
      </c>
      <c r="B11" s="3">
        <v>9</v>
      </c>
      <c r="C11" s="3" t="s">
        <v>2978</v>
      </c>
      <c r="D11" s="26" t="str">
        <f t="shared" si="0"/>
        <v xml:space="preserve">/// &lt;summary&gt; 
/// Chicago Manual of Style
///&lt;/summary&gt; 
Chicago  = 9,
</v>
      </c>
    </row>
    <row r="12" spans="1:4" ht="75">
      <c r="A12" s="3" t="s">
        <v>3024</v>
      </c>
      <c r="B12" s="3">
        <v>10</v>
      </c>
      <c r="C12" s="3" t="s">
        <v>3025</v>
      </c>
      <c r="D12" s="26" t="str">
        <f t="shared" si="0"/>
        <v xml:space="preserve">/// &lt;summary&gt; 
/// Ideographs
///&lt;/summary&gt; 
IdeographDigital  = 10,
</v>
      </c>
    </row>
    <row r="13" spans="1:4" ht="75">
      <c r="A13" s="3" t="s">
        <v>3040</v>
      </c>
      <c r="B13" s="3">
        <v>11</v>
      </c>
      <c r="C13" s="3" t="s">
        <v>3041</v>
      </c>
      <c r="D13" s="26" t="str">
        <f t="shared" si="0"/>
        <v xml:space="preserve">/// &lt;summary&gt; 
/// Japanese Counting System
///&lt;/summary&gt; 
JapaneseCounting  = 11,
</v>
      </c>
    </row>
    <row r="14" spans="1:4" ht="75">
      <c r="A14" s="3" t="s">
        <v>2963</v>
      </c>
      <c r="B14" s="3">
        <v>12</v>
      </c>
      <c r="C14" s="3" t="s">
        <v>2964</v>
      </c>
      <c r="D14" s="26" t="str">
        <f t="shared" si="0"/>
        <v xml:space="preserve">/// &lt;summary&gt; 
/// AIUEO Order Hiragana
///&lt;/summary&gt; 
Aiueo  = 12,
</v>
      </c>
    </row>
    <row r="15" spans="1:4" ht="75">
      <c r="A15" s="3" t="s">
        <v>3036</v>
      </c>
      <c r="B15" s="3">
        <v>13</v>
      </c>
      <c r="C15" s="3" t="s">
        <v>3037</v>
      </c>
      <c r="D15" s="26" t="str">
        <f t="shared" si="0"/>
        <v xml:space="preserve">/// &lt;summary&gt; 
/// Iroha Ordered Katakana
///&lt;/summary&gt; 
Iroha  = 13,
</v>
      </c>
    </row>
    <row r="16" spans="1:4" ht="75">
      <c r="A16" s="3" t="s">
        <v>2998</v>
      </c>
      <c r="B16" s="3">
        <v>14</v>
      </c>
      <c r="C16" s="3" t="s">
        <v>2999</v>
      </c>
      <c r="D16" s="26" t="str">
        <f t="shared" si="0"/>
        <v xml:space="preserve">/// &lt;summary&gt; 
/// Double Byte Arabic Numerals
///&lt;/summary&gt; 
DecimalFullWidth  = 14,
</v>
      </c>
    </row>
    <row r="17" spans="1:4" ht="75">
      <c r="A17" s="3" t="s">
        <v>3002</v>
      </c>
      <c r="B17" s="3">
        <v>15</v>
      </c>
      <c r="C17" s="3" t="s">
        <v>3003</v>
      </c>
      <c r="D17" s="26" t="str">
        <f t="shared" si="0"/>
        <v xml:space="preserve">/// &lt;summary&gt; 
/// Single Byte Arabic Numerals
///&lt;/summary&gt; 
DecimalHalfWidth  = 15,
</v>
      </c>
    </row>
    <row r="18" spans="1:4" ht="75">
      <c r="A18" s="3" t="s">
        <v>3044</v>
      </c>
      <c r="B18" s="3">
        <v>16</v>
      </c>
      <c r="C18" s="3" t="s">
        <v>3045</v>
      </c>
      <c r="D18" s="26" t="str">
        <f t="shared" si="0"/>
        <v xml:space="preserve">/// &lt;summary&gt; 
/// Japanese Legal Numbering
///&lt;/summary&gt; 
JapaneseLegal  = 16,
</v>
      </c>
    </row>
    <row r="19" spans="1:4" ht="90">
      <c r="A19" s="3" t="s">
        <v>3042</v>
      </c>
      <c r="B19" s="3">
        <v>17</v>
      </c>
      <c r="C19" s="3" t="s">
        <v>3043</v>
      </c>
      <c r="D19" s="26" t="str">
        <f t="shared" si="0"/>
        <v xml:space="preserve">/// &lt;summary&gt; 
/// Japanese Digital Ten Thousand Counting System
///&lt;/summary&gt; 
JapaneseDigitalTenThousand  = 17,
</v>
      </c>
    </row>
    <row r="20" spans="1:4" ht="75">
      <c r="A20" s="3" t="s">
        <v>2991</v>
      </c>
      <c r="B20" s="3">
        <v>18</v>
      </c>
      <c r="C20" s="3" t="s">
        <v>2992</v>
      </c>
      <c r="D20" s="26" t="str">
        <f t="shared" si="0"/>
        <v xml:space="preserve">/// &lt;summary&gt; 
/// Decimal Numbers Enclosed in a Circle
///&lt;/summary&gt; 
DecimalEnclosedCircle  = 18,
</v>
      </c>
    </row>
    <row r="21" spans="1:4" ht="75">
      <c r="A21" s="3" t="s">
        <v>3000</v>
      </c>
      <c r="B21" s="3">
        <v>19</v>
      </c>
      <c r="C21" s="3" t="s">
        <v>3001</v>
      </c>
      <c r="D21" s="26" t="str">
        <f t="shared" si="0"/>
        <v xml:space="preserve">/// &lt;summary&gt; 
/// Double Byte Arabic Numerals Alternate
///&lt;/summary&gt; 
DecimalFullWidth2  = 19,
</v>
      </c>
    </row>
    <row r="22" spans="1:4" ht="75">
      <c r="A22" s="3" t="s">
        <v>2965</v>
      </c>
      <c r="B22" s="3">
        <v>20</v>
      </c>
      <c r="C22" s="3" t="s">
        <v>2966</v>
      </c>
      <c r="D22" s="26" t="str">
        <f t="shared" si="0"/>
        <v xml:space="preserve">/// &lt;summary&gt; 
/// Full-Width AIUEO Order Hiragana
///&lt;/summary&gt; 
AiueoFullWidth  = 20,
</v>
      </c>
    </row>
    <row r="23" spans="1:4" ht="75">
      <c r="A23" s="3" t="s">
        <v>3038</v>
      </c>
      <c r="B23" s="3">
        <v>21</v>
      </c>
      <c r="C23" s="3" t="s">
        <v>3039</v>
      </c>
      <c r="D23" s="26" t="str">
        <f t="shared" si="0"/>
        <v xml:space="preserve">/// &lt;summary&gt; 
/// Full-Width Iroha Ordered Katakana
///&lt;/summary&gt; 
IrohaFullWidth  = 21,
</v>
      </c>
    </row>
    <row r="24" spans="1:4" ht="75">
      <c r="A24" s="3" t="s">
        <v>3004</v>
      </c>
      <c r="B24" s="3">
        <v>22</v>
      </c>
      <c r="C24" s="3" t="s">
        <v>3005</v>
      </c>
      <c r="D24" s="26" t="str">
        <f t="shared" si="0"/>
        <v xml:space="preserve">/// &lt;summary&gt; 
/// Initial Zero Arabic Numerals
///&lt;/summary&gt; 
DecimalZero  = 22,
</v>
      </c>
    </row>
    <row r="25" spans="1:4" ht="75">
      <c r="A25" s="3" t="s">
        <v>2973</v>
      </c>
      <c r="B25" s="3">
        <v>23</v>
      </c>
      <c r="C25" s="3" t="s">
        <v>2974</v>
      </c>
      <c r="D25" s="26" t="str">
        <f t="shared" si="0"/>
        <v xml:space="preserve">/// &lt;summary&gt; 
/// Bullet
///&lt;/summary&gt; 
Bullet  = 23,
</v>
      </c>
    </row>
    <row r="26" spans="1:4" ht="75">
      <c r="A26" s="3" t="s">
        <v>3008</v>
      </c>
      <c r="B26" s="3">
        <v>24</v>
      </c>
      <c r="C26" s="3" t="s">
        <v>3009</v>
      </c>
      <c r="D26" s="26" t="str">
        <f t="shared" si="0"/>
        <v xml:space="preserve">/// &lt;summary&gt; 
/// Korean Ganada Numbering
///&lt;/summary&gt; 
Ganada  = 24,
</v>
      </c>
    </row>
    <row r="27" spans="1:4" ht="75">
      <c r="A27" s="3" t="s">
        <v>2985</v>
      </c>
      <c r="B27" s="3">
        <v>25</v>
      </c>
      <c r="C27" s="3" t="s">
        <v>2986</v>
      </c>
      <c r="D27" s="26" t="str">
        <f t="shared" si="0"/>
        <v xml:space="preserve">/// &lt;summary&gt; 
/// Korean Chosung Numbering
///&lt;/summary&gt; 
Chosung  = 25,
</v>
      </c>
    </row>
    <row r="28" spans="1:4" ht="75">
      <c r="A28" s="3" t="s">
        <v>2994</v>
      </c>
      <c r="B28" s="3">
        <v>26</v>
      </c>
      <c r="C28" s="3" t="s">
        <v>2995</v>
      </c>
      <c r="D28" s="26" t="str">
        <f t="shared" si="0"/>
        <v xml:space="preserve">/// &lt;summary&gt; 
/// Decimal Numbers Followed by a Period
///&lt;/summary&gt; 
DecimalEnclosedFullstop  = 26,
</v>
      </c>
    </row>
    <row r="29" spans="1:4" ht="75">
      <c r="A29" s="3" t="s">
        <v>2996</v>
      </c>
      <c r="B29" s="3">
        <v>27</v>
      </c>
      <c r="C29" s="3" t="s">
        <v>2997</v>
      </c>
      <c r="D29" s="26" t="str">
        <f t="shared" si="0"/>
        <v xml:space="preserve">/// &lt;summary&gt; 
/// Decimal Numbers Enclosed in Parenthesis
///&lt;/summary&gt; 
DecimalEnclosedParen  = 27,
</v>
      </c>
    </row>
    <row r="30" spans="1:4" ht="75">
      <c r="A30" s="3" t="s">
        <v>2993</v>
      </c>
      <c r="B30" s="3">
        <v>28</v>
      </c>
      <c r="C30" s="3" t="s">
        <v>2992</v>
      </c>
      <c r="D30" s="26" t="str">
        <f t="shared" si="0"/>
        <v xml:space="preserve">/// &lt;summary&gt; 
/// Decimal Numbers Enclosed in a Circle
///&lt;/summary&gt; 
DecimalEnclosedCircleChinese  = 28,
</v>
      </c>
    </row>
    <row r="31" spans="1:4" ht="75">
      <c r="A31" s="3" t="s">
        <v>3026</v>
      </c>
      <c r="B31" s="3">
        <v>29</v>
      </c>
      <c r="C31" s="3" t="s">
        <v>3027</v>
      </c>
      <c r="D31" s="26" t="str">
        <f t="shared" si="0"/>
        <v xml:space="preserve">/// &lt;summary&gt; 
/// Ideographs Enclosed in a Circle
///&lt;/summary&gt; 
IdeographEnclosedCircle  = 29,
</v>
      </c>
    </row>
    <row r="32" spans="1:4" ht="75">
      <c r="A32" s="3" t="s">
        <v>3030</v>
      </c>
      <c r="B32" s="3">
        <v>30</v>
      </c>
      <c r="C32" s="3" t="s">
        <v>3031</v>
      </c>
      <c r="D32" s="26" t="str">
        <f t="shared" si="0"/>
        <v xml:space="preserve">/// &lt;summary&gt; 
/// Traditional Ideograph Format
///&lt;/summary&gt; 
IdeographTraditional  = 30,
</v>
      </c>
    </row>
    <row r="33" spans="1:4" ht="75">
      <c r="A33" s="3" t="s">
        <v>3032</v>
      </c>
      <c r="B33" s="3">
        <v>31</v>
      </c>
      <c r="C33" s="3" t="s">
        <v>3033</v>
      </c>
      <c r="D33" s="26" t="str">
        <f t="shared" si="0"/>
        <v xml:space="preserve">/// &lt;summary&gt; 
/// Zodiac Ideograph Format
///&lt;/summary&gt; 
IdeographZodiac  = 31,
</v>
      </c>
    </row>
    <row r="34" spans="1:4" ht="75">
      <c r="A34" s="3" t="s">
        <v>3034</v>
      </c>
      <c r="B34" s="3">
        <v>32</v>
      </c>
      <c r="C34" s="3" t="s">
        <v>3035</v>
      </c>
      <c r="D34" s="26" t="str">
        <f t="shared" si="0"/>
        <v xml:space="preserve">/// &lt;summary&gt; 
/// Traditional Zodiac Ideograph Format
///&lt;/summary&gt; 
IdeographZodiacTraditional  = 32,
</v>
      </c>
    </row>
    <row r="35" spans="1:4" ht="75">
      <c r="A35" s="3" t="s">
        <v>3070</v>
      </c>
      <c r="B35" s="3">
        <v>33</v>
      </c>
      <c r="C35" s="3" t="s">
        <v>3071</v>
      </c>
      <c r="D35" s="26" t="str">
        <f t="shared" si="0"/>
        <v xml:space="preserve">/// &lt;summary&gt; 
/// Taiwanese Counting System
///&lt;/summary&gt; 
TaiwaneseCounting  = 33,
</v>
      </c>
    </row>
    <row r="36" spans="1:4" ht="75">
      <c r="A36" s="3" t="s">
        <v>3028</v>
      </c>
      <c r="B36" s="3">
        <v>34</v>
      </c>
      <c r="C36" s="3" t="s">
        <v>3029</v>
      </c>
      <c r="D36" s="26" t="str">
        <f t="shared" si="0"/>
        <v xml:space="preserve">/// &lt;summary&gt; 
/// Traditional Legal Ideograph Format
///&lt;/summary&gt; 
IdeographLegalTraditional  = 34,
</v>
      </c>
    </row>
    <row r="37" spans="1:4" ht="75">
      <c r="A37" s="3" t="s">
        <v>3072</v>
      </c>
      <c r="B37" s="3">
        <v>35</v>
      </c>
      <c r="C37" s="3" t="s">
        <v>3073</v>
      </c>
      <c r="D37" s="26" t="str">
        <f t="shared" si="0"/>
        <v xml:space="preserve">/// &lt;summary&gt; 
/// Taiwanese Counting Thousand System
///&lt;/summary&gt; 
TaiwaneseCountingThousand  = 35,
</v>
      </c>
    </row>
    <row r="38" spans="1:4" ht="75">
      <c r="A38" s="3" t="s">
        <v>3074</v>
      </c>
      <c r="B38" s="3">
        <v>36</v>
      </c>
      <c r="C38" s="3" t="s">
        <v>3075</v>
      </c>
      <c r="D38" s="26" t="str">
        <f t="shared" si="0"/>
        <v xml:space="preserve">/// &lt;summary&gt; 
/// Taiwanese Digital Counting System
///&lt;/summary&gt; 
TaiwaneseDigital  = 36,
</v>
      </c>
    </row>
    <row r="39" spans="1:4" ht="75">
      <c r="A39" s="3" t="s">
        <v>2979</v>
      </c>
      <c r="B39" s="3">
        <v>37</v>
      </c>
      <c r="C39" s="3" t="s">
        <v>2980</v>
      </c>
      <c r="D39" s="26" t="str">
        <f t="shared" si="0"/>
        <v xml:space="preserve">/// &lt;summary&gt; 
/// Chinese Counting System
///&lt;/summary&gt; 
ChineseCounting  = 37,
</v>
      </c>
    </row>
    <row r="40" spans="1:4" ht="75">
      <c r="A40" s="3" t="s">
        <v>2983</v>
      </c>
      <c r="B40" s="3">
        <v>38</v>
      </c>
      <c r="C40" s="3" t="s">
        <v>2984</v>
      </c>
      <c r="D40" s="26" t="str">
        <f t="shared" si="0"/>
        <v xml:space="preserve">/// &lt;summary&gt; 
/// Chinese Legal Simplified Format
///&lt;/summary&gt; 
ChineseLegalSimplified  = 38,
</v>
      </c>
    </row>
    <row r="41" spans="1:4" ht="75">
      <c r="A41" s="3" t="s">
        <v>2981</v>
      </c>
      <c r="B41" s="3">
        <v>39</v>
      </c>
      <c r="C41" s="3" t="s">
        <v>2982</v>
      </c>
      <c r="D41" s="26" t="str">
        <f t="shared" si="0"/>
        <v xml:space="preserve">/// &lt;summary&gt; 
/// Chinese Counting Thousand System
///&lt;/summary&gt; 
ChineseCountingThousand  = 39,
</v>
      </c>
    </row>
    <row r="42" spans="1:4" ht="75">
      <c r="A42" s="3" t="s">
        <v>3048</v>
      </c>
      <c r="B42" s="3">
        <v>40</v>
      </c>
      <c r="C42" s="3" t="s">
        <v>3049</v>
      </c>
      <c r="D42" s="26" t="str">
        <f t="shared" si="0"/>
        <v xml:space="preserve">/// &lt;summary&gt; 
/// Korean Digital Counting System
///&lt;/summary&gt; 
KoreanDigital  = 40,
</v>
      </c>
    </row>
    <row r="43" spans="1:4" ht="75">
      <c r="A43" s="3" t="s">
        <v>3046</v>
      </c>
      <c r="B43" s="3">
        <v>41</v>
      </c>
      <c r="C43" s="3" t="s">
        <v>3047</v>
      </c>
      <c r="D43" s="26" t="str">
        <f t="shared" si="0"/>
        <v xml:space="preserve">/// &lt;summary&gt; 
/// Korean Counting System
///&lt;/summary&gt; 
KoreanCounting  = 41,
</v>
      </c>
    </row>
    <row r="44" spans="1:4" ht="75">
      <c r="A44" s="3" t="s">
        <v>3052</v>
      </c>
      <c r="B44" s="3">
        <v>42</v>
      </c>
      <c r="C44" s="3" t="s">
        <v>3053</v>
      </c>
      <c r="D44" s="26" t="str">
        <f t="shared" si="0"/>
        <v xml:space="preserve">/// &lt;summary&gt; 
/// Korean Legal Numbering
///&lt;/summary&gt; 
KoreanLegal  = 42,
</v>
      </c>
    </row>
    <row r="45" spans="1:4" ht="75">
      <c r="A45" s="3" t="s">
        <v>3050</v>
      </c>
      <c r="B45" s="3">
        <v>43</v>
      </c>
      <c r="C45" s="3" t="s">
        <v>3051</v>
      </c>
      <c r="D45" s="26" t="str">
        <f t="shared" si="0"/>
        <v xml:space="preserve">/// &lt;summary&gt; 
/// Korean Digital Counting System Alternate
///&lt;/summary&gt; 
KoreanDigital2  = 43,
</v>
      </c>
    </row>
    <row r="46" spans="1:4" ht="75">
      <c r="A46" s="3" t="s">
        <v>3086</v>
      </c>
      <c r="B46" s="3">
        <v>44</v>
      </c>
      <c r="C46" s="3" t="s">
        <v>3087</v>
      </c>
      <c r="D46" s="26" t="str">
        <f t="shared" si="0"/>
        <v xml:space="preserve">/// &lt;summary&gt; 
/// Vietnamese Numerals
///&lt;/summary&gt; 
VietnameseCounting  = 44,
</v>
      </c>
    </row>
    <row r="47" spans="1:4" ht="75">
      <c r="A47" s="3" t="s">
        <v>3066</v>
      </c>
      <c r="B47" s="3">
        <v>45</v>
      </c>
      <c r="C47" s="3" t="s">
        <v>3067</v>
      </c>
      <c r="D47" s="26" t="str">
        <f t="shared" si="0"/>
        <v xml:space="preserve">/// &lt;summary&gt; 
/// Lowercase Russian Alphabet
///&lt;/summary&gt; 
RussianLower  = 45,
</v>
      </c>
    </row>
    <row r="48" spans="1:4" ht="75">
      <c r="A48" s="3" t="s">
        <v>3068</v>
      </c>
      <c r="B48" s="3">
        <v>46</v>
      </c>
      <c r="C48" s="3" t="s">
        <v>3069</v>
      </c>
      <c r="D48" s="26" t="str">
        <f t="shared" si="0"/>
        <v xml:space="preserve">/// &lt;summary&gt; 
/// Uppercase Russian Alphabet
///&lt;/summary&gt; 
RussianUpper  = 46,
</v>
      </c>
    </row>
    <row r="49" spans="1:4" ht="75">
      <c r="A49" s="3" t="s">
        <v>3058</v>
      </c>
      <c r="B49" s="3">
        <v>47</v>
      </c>
      <c r="C49" s="3" t="s">
        <v>3059</v>
      </c>
      <c r="D49" s="26" t="str">
        <f t="shared" si="0"/>
        <v xml:space="preserve">/// &lt;summary&gt; 
/// No Numbering
///&lt;/summary&gt; 
None  = 47,
</v>
      </c>
    </row>
    <row r="50" spans="1:4" ht="75">
      <c r="A50" s="3" t="s">
        <v>3060</v>
      </c>
      <c r="B50" s="3">
        <v>48</v>
      </c>
      <c r="C50" s="3" t="s">
        <v>3061</v>
      </c>
      <c r="D50" s="26" t="str">
        <f t="shared" si="0"/>
        <v xml:space="preserve">/// &lt;summary&gt; 
/// Number With Dashes
///&lt;/summary&gt; 
NumberInDash  = 48,
</v>
      </c>
    </row>
    <row r="51" spans="1:4" ht="75">
      <c r="A51" s="3" t="s">
        <v>3010</v>
      </c>
      <c r="B51" s="3">
        <v>49</v>
      </c>
      <c r="C51" s="3" t="s">
        <v>3011</v>
      </c>
      <c r="D51" s="26" t="str">
        <f t="shared" si="0"/>
        <v xml:space="preserve">/// &lt;summary&gt; 
/// Hebrew Numerals
///&lt;/summary&gt; 
Hebrew1  = 49,
</v>
      </c>
    </row>
    <row r="52" spans="1:4" ht="75">
      <c r="A52" s="3" t="s">
        <v>3012</v>
      </c>
      <c r="B52" s="3">
        <v>50</v>
      </c>
      <c r="C52" s="3" t="s">
        <v>3013</v>
      </c>
      <c r="D52" s="26" t="str">
        <f t="shared" si="0"/>
        <v xml:space="preserve">/// &lt;summary&gt; 
/// Hebrew Alphabet
///&lt;/summary&gt; 
Hebrew2  = 50,
</v>
      </c>
    </row>
    <row r="53" spans="1:4" ht="75">
      <c r="A53" s="3" t="s">
        <v>2969</v>
      </c>
      <c r="B53" s="3">
        <v>51</v>
      </c>
      <c r="C53" s="3" t="s">
        <v>2970</v>
      </c>
      <c r="D53" s="26" t="str">
        <f t="shared" si="0"/>
        <v xml:space="preserve">/// &lt;summary&gt; 
/// Arabic Alphabet
///&lt;/summary&gt; 
ArabicAlpha  = 51,
</v>
      </c>
    </row>
    <row r="54" spans="1:4" ht="75">
      <c r="A54" s="3" t="s">
        <v>2967</v>
      </c>
      <c r="B54" s="3">
        <v>52</v>
      </c>
      <c r="C54" s="3" t="s">
        <v>2968</v>
      </c>
      <c r="D54" s="26" t="str">
        <f t="shared" si="0"/>
        <v xml:space="preserve">/// &lt;summary&gt; 
/// Arabic Abjad Numerals
///&lt;/summary&gt; 
ArabicAbjad  = 52,
</v>
      </c>
    </row>
    <row r="55" spans="1:4" ht="75">
      <c r="A55" s="3" t="s">
        <v>3022</v>
      </c>
      <c r="B55" s="3">
        <v>53</v>
      </c>
      <c r="C55" s="3" t="s">
        <v>3023</v>
      </c>
      <c r="D55" s="26" t="str">
        <f t="shared" si="0"/>
        <v xml:space="preserve">/// &lt;summary&gt; 
/// Hindi Vowels
///&lt;/summary&gt; 
HindiVowels  = 53,
</v>
      </c>
    </row>
    <row r="56" spans="1:4" ht="75">
      <c r="A56" s="3" t="s">
        <v>3016</v>
      </c>
      <c r="B56" s="3">
        <v>54</v>
      </c>
      <c r="C56" s="3" t="s">
        <v>3017</v>
      </c>
      <c r="D56" s="26" t="str">
        <f t="shared" si="0"/>
        <v xml:space="preserve">/// &lt;summary&gt; 
/// Hindi Consonants
///&lt;/summary&gt; 
HindiConsonants  = 54,
</v>
      </c>
    </row>
    <row r="57" spans="1:4" ht="75">
      <c r="A57" s="3" t="s">
        <v>3020</v>
      </c>
      <c r="B57" s="3">
        <v>55</v>
      </c>
      <c r="C57" s="3" t="s">
        <v>3021</v>
      </c>
      <c r="D57" s="26" t="str">
        <f t="shared" si="0"/>
        <v xml:space="preserve">/// &lt;summary&gt; 
/// Hindi Numbers
///&lt;/summary&gt; 
HindiNumbers  = 55,
</v>
      </c>
    </row>
    <row r="58" spans="1:4" ht="75">
      <c r="A58" s="3" t="s">
        <v>3018</v>
      </c>
      <c r="B58" s="3">
        <v>56</v>
      </c>
      <c r="C58" s="3" t="s">
        <v>3019</v>
      </c>
      <c r="D58" s="26" t="str">
        <f t="shared" si="0"/>
        <v xml:space="preserve">/// &lt;summary&gt; 
/// Hindi Counting System
///&lt;/summary&gt; 
HindiCounting  = 56,
</v>
      </c>
    </row>
    <row r="59" spans="1:4" ht="75">
      <c r="A59" s="3" t="s">
        <v>3078</v>
      </c>
      <c r="B59" s="3">
        <v>57</v>
      </c>
      <c r="C59" s="3" t="s">
        <v>3079</v>
      </c>
      <c r="D59" s="26" t="str">
        <f t="shared" si="0"/>
        <v xml:space="preserve">/// &lt;summary&gt; 
/// Thai Letters
///&lt;/summary&gt; 
ThaiLetters  = 57,
</v>
      </c>
    </row>
    <row r="60" spans="1:4" ht="75">
      <c r="A60" s="3" t="s">
        <v>3080</v>
      </c>
      <c r="B60" s="3">
        <v>58</v>
      </c>
      <c r="C60" s="3" t="s">
        <v>3081</v>
      </c>
      <c r="D60" s="26" t="str">
        <f t="shared" si="0"/>
        <v xml:space="preserve">/// &lt;summary&gt; 
/// Thai Numerals
///&lt;/summary&gt; 
ThaiNumbers  = 58,
</v>
      </c>
    </row>
    <row r="61" spans="1:4" ht="75">
      <c r="A61" s="3" t="s">
        <v>3076</v>
      </c>
      <c r="B61" s="3">
        <v>59</v>
      </c>
      <c r="C61" s="3" t="s">
        <v>3077</v>
      </c>
      <c r="D61" s="26" t="str">
        <f t="shared" si="0"/>
        <v xml:space="preserve">/// &lt;summary&gt; 
/// Thai Counting System
///&lt;/summary&gt; 
ThaiCounting  = 59,
</v>
      </c>
    </row>
    <row r="62" spans="1:4" ht="75">
      <c r="A62" s="3" t="s">
        <v>2971</v>
      </c>
      <c r="B62" s="3">
        <v>60</v>
      </c>
      <c r="C62" s="3" t="s">
        <v>2972</v>
      </c>
      <c r="D62" s="26" t="str">
        <f t="shared" si="0"/>
        <v xml:space="preserve">/// &lt;summary&gt; 
/// bahtText
///&lt;/summary&gt; 
BahtText  = 60,
</v>
      </c>
    </row>
    <row r="63" spans="1:4" ht="75">
      <c r="A63" s="3" t="s">
        <v>3006</v>
      </c>
      <c r="B63" s="3">
        <v>61</v>
      </c>
      <c r="C63" s="3" t="s">
        <v>3007</v>
      </c>
      <c r="D63" s="26" t="str">
        <f t="shared" si="0"/>
        <v xml:space="preserve">/// &lt;summary&gt; 
/// dollarText
///&lt;/summary&gt; 
DollarText  = 61,
</v>
      </c>
    </row>
    <row r="64" spans="1:4" ht="75">
      <c r="A64" s="3" t="s">
        <v>2987</v>
      </c>
      <c r="B64" s="3">
        <v>62</v>
      </c>
      <c r="C64" s="3" t="s">
        <v>2988</v>
      </c>
      <c r="D64" s="26" t="str">
        <f t="shared" si="0"/>
        <v xml:space="preserve">/// &lt;summary&gt; 
/// custom
///&lt;/summary&gt; 
Custom  = 62,
</v>
      </c>
    </row>
  </sheetData>
  <sortState xmlns:xlrd2="http://schemas.microsoft.com/office/spreadsheetml/2017/richdata2" ref="A2:D64">
    <sortCondition ref="B2:B64"/>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BD462-49D2-4977-B41D-FCEAC879D2D0}">
  <dimension ref="A1:J20"/>
  <sheetViews>
    <sheetView topLeftCell="A3" workbookViewId="0">
      <selection activeCell="D3" sqref="D3"/>
    </sheetView>
  </sheetViews>
  <sheetFormatPr defaultRowHeight="15"/>
  <cols>
    <col min="1" max="1" width="39" style="61" customWidth="1"/>
    <col min="2" max="2" width="22.42578125" style="61" customWidth="1"/>
    <col min="3" max="3" width="57" style="61" customWidth="1"/>
    <col min="4" max="4" width="72.140625" style="61" customWidth="1"/>
    <col min="5" max="16384" width="9.140625" style="61"/>
  </cols>
  <sheetData>
    <row r="1" spans="1:10">
      <c r="A1" s="58" t="s">
        <v>247</v>
      </c>
      <c r="B1" s="58" t="s">
        <v>0</v>
      </c>
      <c r="C1" s="59" t="s">
        <v>1807</v>
      </c>
      <c r="D1" s="59" t="s">
        <v>310</v>
      </c>
    </row>
    <row r="2" spans="1:10" ht="75">
      <c r="A2" s="62" t="s">
        <v>3094</v>
      </c>
      <c r="B2" s="61" t="s">
        <v>3093</v>
      </c>
      <c r="C2" s="60" t="s">
        <v>3095</v>
      </c>
      <c r="D2" s="60" t="str">
        <f xml:space="preserve"> "/// &lt;summary&gt; " &amp;CHAR(10) &amp; "/// "&amp;$C2 &amp;CHAR(10) &amp; "///&lt;/summary&gt; " &amp; CHAR(10) &amp; "public " &amp; $B2 &amp; "? " &amp; $A2 &amp; "{ get; set; }" &amp; CHAR(10)</f>
        <v xml:space="preserve">/// &lt;summary&gt; 
/// Cryptographic Algorithm Extensibility
///&lt;/summary&gt; 
public HexBinary? AlgorithmIdExtensibility { get; set; }
</v>
      </c>
    </row>
    <row r="3" spans="1:10" ht="75">
      <c r="A3" s="62" t="s">
        <v>3096</v>
      </c>
      <c r="B3" s="61" t="s">
        <v>1811</v>
      </c>
      <c r="C3" s="60" t="s">
        <v>3097</v>
      </c>
      <c r="D3" s="60" t="str">
        <f t="shared" ref="D3:D20" si="0" xml:space="preserve"> "/// &lt;summary&gt; " &amp;CHAR(10) &amp; "/// "&amp;$C3 &amp;CHAR(10) &amp; "///&lt;/summary&gt; " &amp; CHAR(10) &amp; "public " &amp; $B3 &amp; "? " &amp; $A3 &amp; "{ get; set; }" &amp; CHAR(10)</f>
        <v xml:space="preserve">/// &lt;summary&gt; 
/// Algorithm Extensibility Source
///&lt;/summary&gt; 
public string? AlgorithmIdExtensibilitySource { get; set; }
</v>
      </c>
    </row>
    <row r="4" spans="1:10" ht="75">
      <c r="A4" s="62" t="s">
        <v>3098</v>
      </c>
      <c r="B4" s="61" t="s">
        <v>1811</v>
      </c>
      <c r="C4" s="60" t="s">
        <v>3099</v>
      </c>
      <c r="D4" s="60" t="str">
        <f t="shared" si="0"/>
        <v xml:space="preserve">/// &lt;summary&gt; 
/// algorithmName, this property is only available in Office2010
///&lt;/summary&gt; 
public string? AlgorithmName { get; set; }
</v>
      </c>
    </row>
    <row r="5" spans="1:10" ht="75">
      <c r="A5" s="62" t="s">
        <v>3100</v>
      </c>
      <c r="B5" s="61" t="s">
        <v>3128</v>
      </c>
      <c r="C5" s="60" t="s">
        <v>3101</v>
      </c>
      <c r="D5" s="60" t="str">
        <f t="shared" si="0"/>
        <v xml:space="preserve">/// &lt;summary&gt; 
/// Cryptographic Algorithm Class
///&lt;/summary&gt; 
public CryptAlgorithmClass? CryptographicAlgorithmClass { get; set; }
</v>
      </c>
    </row>
    <row r="6" spans="1:10" ht="75">
      <c r="A6" s="62" t="s">
        <v>3102</v>
      </c>
      <c r="B6" s="61" t="s">
        <v>1808</v>
      </c>
      <c r="C6" s="60" t="s">
        <v>3103</v>
      </c>
      <c r="D6" s="60" t="str">
        <f t="shared" si="0"/>
        <v xml:space="preserve">/// &lt;summary&gt; 
/// Cryptographic Hashing Algorithm
///&lt;/summary&gt; 
public int? CryptographicAlgorithmSid { get; set; }
</v>
      </c>
    </row>
    <row r="7" spans="1:10" ht="75">
      <c r="A7" s="62" t="s">
        <v>3104</v>
      </c>
      <c r="B7" s="61" t="s">
        <v>3129</v>
      </c>
      <c r="C7" s="60" t="s">
        <v>3105</v>
      </c>
      <c r="D7" s="60" t="str">
        <f t="shared" si="0"/>
        <v xml:space="preserve">/// &lt;summary&gt; 
/// Cryptographic Algorithm Type
///&lt;/summary&gt; 
public CryptAlgorithmType? CryptographicAlgorithmType { get; set; }
</v>
      </c>
    </row>
    <row r="8" spans="1:10" ht="75">
      <c r="A8" s="62" t="s">
        <v>3106</v>
      </c>
      <c r="B8" s="61" t="s">
        <v>1811</v>
      </c>
      <c r="C8" s="60" t="s">
        <v>3107</v>
      </c>
      <c r="D8" s="60" t="str">
        <f t="shared" si="0"/>
        <v xml:space="preserve">/// &lt;summary&gt; 
/// Cryptographic Provider
///&lt;/summary&gt; 
public string? CryptographicProvider { get; set; }
</v>
      </c>
      <c r="J8" s="61" t="s">
        <v>3133</v>
      </c>
    </row>
    <row r="9" spans="1:10" ht="75">
      <c r="A9" s="62" t="s">
        <v>3108</v>
      </c>
      <c r="B9" s="61" t="s">
        <v>3130</v>
      </c>
      <c r="C9" s="60" t="s">
        <v>3109</v>
      </c>
      <c r="D9" s="60" t="str">
        <f t="shared" si="0"/>
        <v xml:space="preserve">/// &lt;summary&gt; 
/// Cryptographic Provider Type
///&lt;/summary&gt; 
public CryptProviderType? CryptographicProviderType { get; set; }
</v>
      </c>
    </row>
    <row r="10" spans="1:10" ht="75">
      <c r="A10" s="62" t="s">
        <v>3110</v>
      </c>
      <c r="B10" s="61" t="s">
        <v>3093</v>
      </c>
      <c r="C10" s="60" t="s">
        <v>3111</v>
      </c>
      <c r="D10" s="60" t="str">
        <f t="shared" si="0"/>
        <v xml:space="preserve">/// &lt;summary&gt; 
/// Cryptographic Provider Type Extensibility
///&lt;/summary&gt; 
public HexBinary? CryptographicProviderTypeExtensibility { get; set; }
</v>
      </c>
    </row>
    <row r="11" spans="1:10" ht="75">
      <c r="A11" s="62" t="s">
        <v>3112</v>
      </c>
      <c r="B11" s="61" t="s">
        <v>1811</v>
      </c>
      <c r="C11" s="60" t="s">
        <v>3113</v>
      </c>
      <c r="D11" s="60" t="str">
        <f t="shared" si="0"/>
        <v xml:space="preserve">/// &lt;summary&gt; 
/// Provider Type Extensibility Source
///&lt;/summary&gt; 
public string? CryptographicProviderTypeExtSource { get; set; }
</v>
      </c>
    </row>
    <row r="12" spans="1:10" ht="75">
      <c r="A12" s="62" t="s">
        <v>3114</v>
      </c>
      <c r="B12" s="61" t="s">
        <v>1808</v>
      </c>
      <c r="C12" s="60" t="s">
        <v>3115</v>
      </c>
      <c r="D12" s="60" t="str">
        <f t="shared" si="0"/>
        <v xml:space="preserve">/// &lt;summary&gt; 
/// Iterations to Run Hashing Algorithm
///&lt;/summary&gt; 
public int? CryptographicSpinCount { get; set; }
</v>
      </c>
    </row>
    <row r="13" spans="1:10" ht="75">
      <c r="A13" s="62" t="s">
        <v>3116</v>
      </c>
      <c r="B13" s="61" t="s">
        <v>3131</v>
      </c>
      <c r="C13" s="60" t="s">
        <v>2786</v>
      </c>
      <c r="D13" s="60" t="str">
        <f t="shared" si="0"/>
        <v xml:space="preserve">/// &lt;summary&gt; 
/// Document Editing Restrictions
///&lt;/summary&gt; 
public DocProtection? Edit { get; set; }
</v>
      </c>
    </row>
    <row r="14" spans="1:10" ht="75">
      <c r="A14" s="62" t="s">
        <v>3117</v>
      </c>
      <c r="B14" s="61" t="s">
        <v>2232</v>
      </c>
      <c r="C14" s="60" t="s">
        <v>3118</v>
      </c>
      <c r="D14" s="60" t="str">
        <f t="shared" si="0"/>
        <v xml:space="preserve">/// &lt;summary&gt; 
/// Enforce Document Protection Settings
///&lt;/summary&gt; 
public bool? Enforcement { get; set; }
</v>
      </c>
    </row>
    <row r="15" spans="1:10" ht="75">
      <c r="A15" s="62" t="s">
        <v>3119</v>
      </c>
      <c r="B15" s="61" t="s">
        <v>2232</v>
      </c>
      <c r="C15" s="60" t="s">
        <v>3120</v>
      </c>
      <c r="D15" s="60" t="str">
        <f t="shared" si="0"/>
        <v xml:space="preserve">/// &lt;summary&gt; 
/// Only Allow Formatting With Unlocked Styles
///&lt;/summary&gt; 
public bool? Formatting { get; set; }
</v>
      </c>
    </row>
    <row r="16" spans="1:10" ht="75">
      <c r="A16" s="62" t="s">
        <v>3121</v>
      </c>
      <c r="B16" s="61" t="s">
        <v>3132</v>
      </c>
      <c r="C16" s="60" t="s">
        <v>3122</v>
      </c>
      <c r="D16" s="60" t="str">
        <f t="shared" si="0"/>
        <v xml:space="preserve">/// &lt;summary&gt; 
/// Password Hash
///&lt;/summary&gt; 
public Base64Binary? Hash { get; set; }
</v>
      </c>
    </row>
    <row r="17" spans="1:4" ht="75">
      <c r="A17" s="62" t="s">
        <v>3123</v>
      </c>
      <c r="B17" s="61" t="s">
        <v>3132</v>
      </c>
      <c r="C17" s="60" t="s">
        <v>3134</v>
      </c>
      <c r="D17" s="60" t="str">
        <f t="shared" si="0"/>
        <v xml:space="preserve">/// &lt;summary&gt; 
/// HashValue, this property is only available in Office2010
///&lt;/summary&gt; 
public Base64Binary? HashValue { get; set; }
</v>
      </c>
    </row>
    <row r="18" spans="1:4" ht="75">
      <c r="A18" s="62" t="s">
        <v>3124</v>
      </c>
      <c r="B18" s="61" t="s">
        <v>3132</v>
      </c>
      <c r="C18" s="60" t="s">
        <v>3125</v>
      </c>
      <c r="D18" s="60" t="str">
        <f t="shared" si="0"/>
        <v xml:space="preserve">/// &lt;summary&gt; 
/// Salt for Password Verifier
///&lt;/summary&gt; 
public Base64Binary? Salt { get; set; }
</v>
      </c>
    </row>
    <row r="19" spans="1:4" ht="75">
      <c r="A19" s="62" t="s">
        <v>3126</v>
      </c>
      <c r="B19" s="61" t="s">
        <v>3132</v>
      </c>
      <c r="C19" s="60" t="s">
        <v>3135</v>
      </c>
      <c r="D19" s="60" t="str">
        <f t="shared" si="0"/>
        <v xml:space="preserve">/// &lt;summary&gt; 
/// SaltValue, this property is only available in Office2010
///&lt;/summary&gt; 
public Base64Binary? SaltValue { get; set; }
</v>
      </c>
    </row>
    <row r="20" spans="1:4" ht="75">
      <c r="A20" s="62" t="s">
        <v>3127</v>
      </c>
      <c r="B20" s="61" t="s">
        <v>1808</v>
      </c>
      <c r="C20" s="60" t="s">
        <v>3136</v>
      </c>
      <c r="D20" s="60" t="str">
        <f t="shared" si="0"/>
        <v xml:space="preserve">/// &lt;summary&gt; 
/// SpinCount, this property is only available in Office2010
///&lt;/summary&gt; 
public int? SpinCount { get; set; }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3 s H V W 3 e L G W k A A A A 9 w A A A B I A H A B D b 2 5 m a W c v U G F j a 2 F n Z S 5 4 b W w g o h g A K K A U A A A A A A A A A A A A A A A A A A A A A A A A A A A A h Y 9 N D o I w G E S v Q r q n f y a G k I + y c A s J i Y l x S 0 q F R i i E F s v d X H g k r y B G U X c u 5 8 1 b z N y v N 0 j n r g 0 u a r S 6 N w l i m K J A G d l X 2 t Q J m t w p j F A q o C j l u a x V s M j G x r O t E t Q 4 N 8 S E e O + x 3 + B + r A m n l J F j n u 1 l o 7 o S f W T 9 X w 6 1 s a 4 0 U i E B h 9 c Y w T G j W 8 x Y x D E F s l L I t f k a f B n 8 b H 8 g 7 K b W T a M S Q x s W G Z A 1 A n m f E A 9 Q S w M E F A A C A A g A O 3 s 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t 7 B 1 U o i k e 4 D g A A A B E A A A A T A B w A R m 9 y b X V s Y X M v U 2 V j d G l v b j E u b S C i G A A o o B Q A A A A A A A A A A A A A A A A A A A A A A A A A A A A r T k 0 u y c z P U w i G 0 I b W A F B L A Q I t A B Q A A g A I A D t 7 B 1 V t 3 i x l p A A A A P c A A A A S A A A A A A A A A A A A A A A A A A A A A A B D b 2 5 m a W c v U G F j a 2 F n Z S 5 4 b W x Q S w E C L Q A U A A I A C A A 7 e w d V D 8 r p q 6 Q A A A D p A A A A E w A A A A A A A A A A A A A A A A D w A A A A W 0 N v b n R l b n R f V H l w Z X N d L n h t b F B L A Q I t A B Q A A g A I A D t 7 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6 S L S O y R z w Q p P P f W g Q Q z 4 d A A A A A A I A A A A A A B B m A A A A A Q A A I A A A A G p E P 7 o W 9 2 I R G E V m K W w c t 0 K 5 G X w R r S K U 8 W I h y b N J i s P B A A A A A A 6 A A A A A A g A A I A A A A D G W Q v n B s o c j Z s p / x I z / J B l X I 6 I O O t J m l e S 4 r 9 e Y J 9 O L U A A A A E V L H 2 X o i j 5 M e H n F j y s E o 4 o B m j R 9 h r 7 y 8 q a 9 M v W Q 3 y b H 8 e r U i K t T 9 J N H 3 u g 9 A V J 2 t d W b t N 1 q C a / w l H A 9 6 5 f N F V I 7 W S U w / A i j k E 9 g h u K Q Z v g Q Q A A A A C B l V w 3 J y P K o q W / r k u 0 P K Y G p G 0 z s Q x n O N i 5 x / X 8 o 1 5 t + E A 8 y v h u 9 Z m B V C D g z c E B V j A B x p O z B U q 1 m t 3 m p v a T m L k s = < / D a t a M a s h u p > 
</file>

<file path=customXml/itemProps1.xml><?xml version="1.0" encoding="utf-8"?>
<ds:datastoreItem xmlns:ds="http://schemas.openxmlformats.org/officeDocument/2006/customXml" ds:itemID="{4C9C7019-90F4-463E-8FFA-791C8282B4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38</vt:i4>
      </vt:variant>
      <vt:variant>
        <vt:lpstr>Nazwane zakresy</vt:lpstr>
      </vt:variant>
      <vt:variant>
        <vt:i4>1</vt:i4>
      </vt:variant>
    </vt:vector>
  </HeadingPairs>
  <TitlesOfParts>
    <vt:vector size="39" baseType="lpstr">
      <vt:lpstr>DataTypes</vt:lpstr>
      <vt:lpstr>OpenXmlST</vt:lpstr>
      <vt:lpstr>Document</vt:lpstr>
      <vt:lpstr>DocumentProperties</vt:lpstr>
      <vt:lpstr>DocumentSettings</vt:lpstr>
      <vt:lpstr>WritingStyle</vt:lpstr>
      <vt:lpstr>Caption</vt:lpstr>
      <vt:lpstr>NumberFormatValues</vt:lpstr>
      <vt:lpstr>DocumentProtection</vt:lpstr>
      <vt:lpstr>SettingsCompatibility</vt:lpstr>
      <vt:lpstr>EndnoteProperties</vt:lpstr>
      <vt:lpstr>ReadModeInkLockDown</vt:lpstr>
      <vt:lpstr>RevisionView</vt:lpstr>
      <vt:lpstr>MailMergeSettings</vt:lpstr>
      <vt:lpstr>DataSourceObject</vt:lpstr>
      <vt:lpstr>MathProperties</vt:lpstr>
      <vt:lpstr>StylePaneFormatFilter</vt:lpstr>
      <vt:lpstr>Theme</vt:lpstr>
      <vt:lpstr>CustomColor</vt:lpstr>
      <vt:lpstr>RgbColorModelHex</vt:lpstr>
      <vt:lpstr>ColorModifiers</vt:lpstr>
      <vt:lpstr>VariantTypes</vt:lpstr>
      <vt:lpstr>VariantTypeToType</vt:lpstr>
      <vt:lpstr>BuildInStyles</vt:lpstr>
      <vt:lpstr>ListTemplate</vt:lpstr>
      <vt:lpstr>ListLevel</vt:lpstr>
      <vt:lpstr>Style</vt:lpstr>
      <vt:lpstr>RunProperties</vt:lpstr>
      <vt:lpstr>ParagraphProperties</vt:lpstr>
      <vt:lpstr>Table</vt:lpstr>
      <vt:lpstr>ClipboardDataFormat</vt:lpstr>
      <vt:lpstr>ArrayBaseToType</vt:lpstr>
      <vt:lpstr>VectorBaseToType</vt:lpstr>
      <vt:lpstr>VTTypes</vt:lpstr>
      <vt:lpstr>ColorFormat</vt:lpstr>
      <vt:lpstr>Shading</vt:lpstr>
      <vt:lpstr>ShadowFormat</vt:lpstr>
      <vt:lpstr>Borders</vt:lpstr>
      <vt:lpstr>NumberFormatValues!_GoBack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Jarosław Kuchta</dc:creator>
  <cp:lastModifiedBy>Jarosław Kuchta</cp:lastModifiedBy>
  <dcterms:created xsi:type="dcterms:W3CDTF">2022-08-07T06:54:28Z</dcterms:created>
  <dcterms:modified xsi:type="dcterms:W3CDTF">2022-11-07T20:00:33Z</dcterms:modified>
</cp:coreProperties>
</file>