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8496"/>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<sst xmlns="http://schemas.openxmlformats.org/spreadsheetml/2006/main" count="16272" uniqueCount="50">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</sst>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PivotTable!$C$3:$C$4</c:f>
              <c:strCache>
                <c:ptCount val="1"/>
                <c:pt idx="0">
                  <c:v>No</c:v>
                </c:pt>
              </c:strCache>
            </c:strRef>
          </c:tx>
          <c:spPr>
            <a:solidFill>
              <a:schemeClr val="accent1"/>
            </a:solidFill>
            <a:ln>
              <a:noFill/>
            </a:ln>
            <a:effectLst/>
          </c:spPr>
          <c:invertIfNegative val="0"/>
          <c:cat>
            <c:strRef>
              <c:f>PivotTable!$B$5:$B$7</c:f>
              <c:strCache>
                <c:ptCount val="2"/>
                <c:pt idx="0">
                  <c:v>Female</c:v>
                </c:pt>
                <c:pt idx="1">
                  <c:v>Male</c:v>
                </c:pt>
              </c:strCache>
            </c:strRef>
          </c:cat>
          <c:val>
            <c:numRef>
              <c:f>PivotTable!$C$5:$C$7</c:f>
              <c:numCache>
                <c:formatCode>_(* #,##0_);_(* \(#,##0\);_(* "-"??_);_(@_)</c:formatCode>
                <c:ptCount val="2"/>
                <c:pt idx="0">
                  <c:v>66666.666666666672</c:v>
                </c:pt>
                <c:pt idx="1">
                  <c:v>22500</c:v>
                </c:pt>
              </c:numCache>
            </c:numRef>
          </c:val>
          <c:extLst>
            <c:ext xmlns:c16="http://schemas.microsoft.com/office/drawing/2014/chart" uri="{C3380CC4-5D6E-409C-BE32-E72D297353CC}">
              <c16:uniqueId val="{00000000-8F4B-4792-9A57-95409183B049}"/>
            </c:ext>
          </c:extLst>
        </c:ser>
        <c:ser>
          <c:idx val="1"/>
          <c:order val="1"/>
          <c:tx>
            <c:strRef>
              <c:f>PivotTable!$D$3:$D$4</c:f>
              <c:strCache>
                <c:ptCount val="1"/>
                <c:pt idx="0">
                  <c:v>Yes</c:v>
                </c:pt>
              </c:strCache>
            </c:strRef>
          </c:tx>
          <c:spPr>
            <a:solidFill>
              <a:schemeClr val="accent2"/>
            </a:solidFill>
            <a:ln>
              <a:noFill/>
            </a:ln>
            <a:effectLst/>
          </c:spPr>
          <c:invertIfNegative val="0"/>
          <c:cat>
            <c:strRef>
              <c:f>PivotTable!$B$5:$B$7</c:f>
              <c:strCache>
                <c:ptCount val="2"/>
                <c:pt idx="0">
                  <c:v>Female</c:v>
                </c:pt>
                <c:pt idx="1">
                  <c:v>Male</c:v>
                </c:pt>
              </c:strCache>
            </c:strRef>
          </c:cat>
          <c:val>
            <c:numRef>
              <c:f>PivotTable!$D$5:$D$7</c:f>
              <c:numCache>
                <c:formatCode>_(* #,##0_);_(* \(#,##0\);_(* "-"??_);_(@_)</c:formatCode>
                <c:ptCount val="2"/>
                <c:pt idx="0">
                  <c:v>35000</c:v>
                </c:pt>
                <c:pt idx="1">
                  <c:v>33333.333333333336</c:v>
                </c:pt>
              </c:numCache>
            </c:numRef>
          </c:val>
          <c:extLst>
            <c:ext xmlns:c16="http://schemas.microsoft.com/office/drawing/2014/chart" uri="{C3380CC4-5D6E-409C-BE32-E72D297353CC}">
              <c16:uniqueId val="{00000001-8F4B-4792-9A57-95409183B049}"/>
            </c:ext>
          </c:extLst>
        </c:ser>
        <c:dLbls>
          <c:showLegendKey val="0"/>
          <c:showVal val="0"/>
          <c:showCatName val="0"/>
          <c:showSerName val="0"/>
          <c:showPercent val="0"/>
          <c:showBubbleSize val="0"/>
        </c:dLbls>
        <c:gapWidth val="219"/>
        <c:overlap val="-27"/>
        <c:axId val="1377506927"/>
        <c:axId val="1377504431"/>
      </c:barChart>
      <c:catAx>
        <c:axId val="13775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04431"/>
        <c:crosses val="autoZero"/>
        <c:auto val="1"/>
        <c:lblAlgn val="ctr"/>
        <c:lblOffset val="100"/>
        <c:noMultiLvlLbl val="0"/>
      </c:catAx>
      <c:valAx>
        <c:axId val="137750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0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PivotTable!$C$25:$C$26</c:f>
              <c:strCache>
                <c:ptCount val="1"/>
                <c:pt idx="0">
                  <c:v>No</c:v>
                </c:pt>
              </c:strCache>
            </c:strRef>
          </c:tx>
          <c:spPr>
            <a:ln w="28575" cap="rnd">
              <a:solidFill>
                <a:schemeClr val="accent1"/>
              </a:solidFill>
              <a:round/>
            </a:ln>
            <a:effectLst/>
          </c:spPr>
          <c:marker>
            <c:symbol val="none"/>
          </c:marker>
          <c:cat>
            <c:strRef>
              <c:f>PivotTable!$B$27:$B$31</c:f>
              <c:strCache>
                <c:ptCount val="4"/>
                <c:pt idx="0">
                  <c:v>0-1 Miles</c:v>
                </c:pt>
                <c:pt idx="1">
                  <c:v>1-2 Miles</c:v>
                </c:pt>
                <c:pt idx="2">
                  <c:v>2-5 Miles</c:v>
                </c:pt>
                <c:pt idx="3">
                  <c:v>More than 10 Miles</c:v>
                </c:pt>
              </c:strCache>
            </c:strRef>
          </c:cat>
          <c:val>
            <c:numRef>
              <c:f>PivotTable!$C$27:$C$31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0DB-4627-A94C-1DE0329AE905}"/>
            </c:ext>
          </c:extLst>
        </c:ser>
        <c:ser>
          <c:idx val="1"/>
          <c:order val="1"/>
          <c:tx>
            <c:strRef>
              <c:f>PivotTable!$D$25:$D$26</c:f>
              <c:strCache>
                <c:ptCount val="1"/>
                <c:pt idx="0">
                  <c:v>Yes</c:v>
                </c:pt>
              </c:strCache>
            </c:strRef>
          </c:tx>
          <c:spPr>
            <a:ln w="28575" cap="rnd">
              <a:solidFill>
                <a:schemeClr val="accent2"/>
              </a:solidFill>
              <a:round/>
            </a:ln>
            <a:effectLst/>
          </c:spPr>
          <c:marker>
            <c:symbol val="none"/>
          </c:marker>
          <c:cat>
            <c:strRef>
              <c:f>PivotTable!$B$27:$B$31</c:f>
              <c:strCache>
                <c:ptCount val="4"/>
                <c:pt idx="0">
                  <c:v>0-1 Miles</c:v>
                </c:pt>
                <c:pt idx="1">
                  <c:v>1-2 Miles</c:v>
                </c:pt>
                <c:pt idx="2">
                  <c:v>2-5 Miles</c:v>
                </c:pt>
                <c:pt idx="3">
                  <c:v>More than 10 Miles</c:v>
                </c:pt>
              </c:strCache>
            </c:strRef>
          </c:cat>
          <c:val>
            <c:numRef>
              <c:f>PivotTable!$D$27:$D$31</c:f>
              <c:numCache>
                <c:formatCode>General</c:formatCode>
                <c:ptCount val="4"/>
                <c:pt idx="0">
                  <c:v>11</c:v>
                </c:pt>
                <c:pt idx="1">
                  <c:v>2</c:v>
                </c:pt>
              </c:numCache>
            </c:numRef>
          </c:val>
          <c:smooth val="0"/>
          <c:extLst>
            <c:ext xmlns:c16="http://schemas.microsoft.com/office/drawing/2014/chart" uri="{C3380CC4-5D6E-409C-BE32-E72D297353CC}">
              <c16:uniqueId val="{00000001-30DB-4627-A94C-1DE0329AE905}"/>
            </c:ext>
          </c:extLst>
        </c:ser>
        <c:dLbls>
          <c:showLegendKey val="0"/>
          <c:showVal val="0"/>
          <c:showCatName val="0"/>
          <c:showSerName val="0"/>
          <c:showPercent val="0"/>
          <c:showBubbleSize val="0"/>
        </c:dLbls>
        <c:smooth val="0"/>
        <c:axId val="1377505679"/>
        <c:axId val="1375774911"/>
      </c:lineChart>
      <c:catAx>
        <c:axId val="137750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774911"/>
        <c:crosses val="autoZero"/>
        <c:auto val="1"/>
        <c:lblAlgn val="ctr"/>
        <c:lblOffset val="100"/>
        <c:noMultiLvlLbl val="0"/>
      </c:catAx>
      <c:valAx>
        <c:axId val="137577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05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PivotTable!$C$44:$C$45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PivotTable!$B$46:$B$48</c:f>
              <c:strCache>
                <c:ptCount val="2"/>
                <c:pt idx="0">
                  <c:v>Middle Age</c:v>
                </c:pt>
                <c:pt idx="1">
                  <c:v>Old</c:v>
                </c:pt>
              </c:strCache>
            </c:strRef>
          </c:cat>
          <c:val>
            <c:numRef>
              <c:f>PivotTable!$C$46:$C$48</c:f>
              <c:numCache>
                <c:formatCode>General</c:formatCode>
                <c:ptCount val="2"/>
                <c:pt idx="0">
                  <c:v>4</c:v>
                </c:pt>
                <c:pt idx="1">
                  <c:v>3</c:v>
                </c:pt>
              </c:numCache>
            </c:numRef>
          </c:val>
          <c:smooth val="0"/>
          <c:extLst>
            <c:ext xmlns:c16="http://schemas.microsoft.com/office/drawing/2014/chart" uri="{C3380CC4-5D6E-409C-BE32-E72D297353CC}">
              <c16:uniqueId val="{00000000-9118-4308-8AFD-5B945A2DACDD}"/>
            </c:ext>
          </c:extLst>
        </c:ser>
        <c:ser>
          <c:idx val="1"/>
          <c:order val="1"/>
          <c:tx>
            <c:strRef>
              <c:f>PivotTable!$D$44:$D$45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PivotTable!$B$46:$B$48</c:f>
              <c:strCache>
                <c:ptCount val="2"/>
                <c:pt idx="0">
                  <c:v>Middle Age</c:v>
                </c:pt>
                <c:pt idx="1">
                  <c:v>Old</c:v>
                </c:pt>
              </c:strCache>
            </c:strRef>
          </c:cat>
          <c:val>
            <c:numRef>
              <c:f>PivotTable!$D$46:$D$48</c:f>
              <c:numCache>
                <c:formatCode>General</c:formatCode>
                <c:ptCount val="2"/>
                <c:pt idx="0">
                  <c:v>12</c:v>
                </c:pt>
                <c:pt idx="1">
                  <c:v>1</c:v>
                </c:pt>
              </c:numCache>
            </c:numRef>
          </c:val>
          <c:smooth val="0"/>
          <c:extLst>
            <c:ext xmlns:c16="http://schemas.microsoft.com/office/drawing/2014/chart" uri="{C3380CC4-5D6E-409C-BE32-E72D297353CC}">
              <c16:uniqueId val="{00000001-9118-4308-8AFD-5B945A2DACDD}"/>
            </c:ext>
          </c:extLst>
        </c:ser>
        <c:dLbls>
          <c:showLegendKey val="0"/>
          <c:showVal val="0"/>
          <c:showCatName val="0"/>
          <c:showSerName val="0"/>
          <c:showPercent val="0"/>
          <c:showBubbleSize val="0"/>
        </c:dLbls>
        <c:marker val="1"/>
        <c:smooth val="0"/>
        <c:axId val="1443980239"/>
        <c:axId val="1443984815"/>
      </c:lineChart>
      <c:catAx>
        <c:axId val="144398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84815"/>
        <c:crosses val="autoZero"/>
        <c:auto val="1"/>
        <c:lblAlgn val="ctr"/>
        <c:lblOffset val="100"/>
        <c:noMultiLvlLbl val="0"/>
      </c:catAx>
      <c:valAx>
        <c:axId val="14439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80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PivotTable!$C$65:$C$66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PivotTable!$B$67:$B$80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PivotTable!$C$67:$C$80</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53D1-490C-888C-2763AA550D4A}"/>
            </c:ext>
          </c:extLst>
        </c:ser>
        <c:ser>
          <c:idx val="1"/>
          <c:order val="1"/>
          <c:tx>
            <c:strRef>
              <c:f>PivotTable!$D$65:$D$66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PivotTable!$B$67:$B$80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PivotTable!$D$67:$D$80</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53D1-490C-888C-2763AA550D4A}"/>
            </c:ext>
          </c:extLst>
        </c:ser>
        <c:dLbls>
          <c:showLegendKey val="0"/>
          <c:showVal val="0"/>
          <c:showCatName val="0"/>
          <c:showSerName val="0"/>
          <c:showPercent val="0"/>
          <c:showBubbleSize val="0"/>
        </c:dLbls>
        <c:marker val="1"/>
        <c:smooth val="0"/>
        <c:axId val="1625270975"/>
        <c:axId val="1625270143"/>
      </c:lineChart>
      <c:catAx>
        <c:axId val="16252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270143"/>
        <c:crosses val="autoZero"/>
        <c:auto val="1"/>
        <c:lblAlgn val="ctr"/>
        <c:lblOffset val="100"/>
        <c:noMultiLvlLbl val="0"/>
      </c:catAx>
      <c:valAx>
        <c:axId val="162527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270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PivotTable!$C$3:$C$4</c:f>
              <c:strCache>
                <c:ptCount val="1"/>
                <c:pt idx="0">
                  <c:v>No</c:v>
                </c:pt>
              </c:strCache>
            </c:strRef>
          </c:tx>
          <c:spPr>
            <a:solidFill>
              <a:schemeClr val="accent1"/>
            </a:solidFill>
            <a:ln>
              <a:noFill/>
            </a:ln>
            <a:effectLst/>
          </c:spPr>
          <c:invertIfNegative val="0"/>
          <c:cat>
            <c:strRef>
              <c:f>PivotTable!$B$5:$B$7</c:f>
              <c:strCache>
                <c:ptCount val="2"/>
                <c:pt idx="0">
                  <c:v>Female</c:v>
                </c:pt>
                <c:pt idx="1">
                  <c:v>Male</c:v>
                </c:pt>
              </c:strCache>
            </c:strRef>
          </c:cat>
          <c:val>
            <c:numRef>
              <c:f>PivotTable!$C$5:$C$7</c:f>
              <c:numCache>
                <c:formatCode>_(* #,##0_);_(* \(#,##0\);_(* "-"??_);_(@_)</c:formatCode>
                <c:ptCount val="2"/>
                <c:pt idx="0">
                  <c:v>66666.666666666672</c:v>
                </c:pt>
                <c:pt idx="1">
                  <c:v>22500</c:v>
                </c:pt>
              </c:numCache>
            </c:numRef>
          </c:val>
          <c:extLst>
            <c:ext xmlns:c16="http://schemas.microsoft.com/office/drawing/2014/chart" uri="{C3380CC4-5D6E-409C-BE32-E72D297353CC}">
              <c16:uniqueId val="{00000000-5307-4E8F-8649-E2688F6C9834}"/>
            </c:ext>
          </c:extLst>
        </c:ser>
        <c:ser>
          <c:idx val="1"/>
          <c:order val="1"/>
          <c:tx>
            <c:strRef>
              <c:f>PivotTable!$D$3:$D$4</c:f>
              <c:strCache>
                <c:ptCount val="1"/>
                <c:pt idx="0">
                  <c:v>Yes</c:v>
                </c:pt>
              </c:strCache>
            </c:strRef>
          </c:tx>
          <c:spPr>
            <a:solidFill>
              <a:schemeClr val="accent2"/>
            </a:solidFill>
            <a:ln>
              <a:noFill/>
            </a:ln>
            <a:effectLst/>
          </c:spPr>
          <c:invertIfNegative val="0"/>
          <c:cat>
            <c:strRef>
              <c:f>PivotTable!$B$5:$B$7</c:f>
              <c:strCache>
                <c:ptCount val="2"/>
                <c:pt idx="0">
                  <c:v>Female</c:v>
                </c:pt>
                <c:pt idx="1">
                  <c:v>Male</c:v>
                </c:pt>
              </c:strCache>
            </c:strRef>
          </c:cat>
          <c:val>
            <c:numRef>
              <c:f>PivotTable!$D$5:$D$7</c:f>
              <c:numCache>
                <c:formatCode>_(* #,##0_);_(* \(#,##0\);_(* "-"??_);_(@_)</c:formatCode>
                <c:ptCount val="2"/>
                <c:pt idx="0">
                  <c:v>35000</c:v>
                </c:pt>
                <c:pt idx="1">
                  <c:v>33333.333333333336</c:v>
                </c:pt>
              </c:numCache>
            </c:numRef>
          </c:val>
          <c:extLst>
            <c:ext xmlns:c16="http://schemas.microsoft.com/office/drawing/2014/chart" uri="{C3380CC4-5D6E-409C-BE32-E72D297353CC}">
              <c16:uniqueId val="{00000001-5307-4E8F-8649-E2688F6C9834}"/>
            </c:ext>
          </c:extLst>
        </c:ser>
        <c:dLbls>
          <c:showLegendKey val="0"/>
          <c:showVal val="0"/>
          <c:showCatName val="0"/>
          <c:showSerName val="0"/>
          <c:showPercent val="0"/>
          <c:showBubbleSize val="0"/>
        </c:dLbls>
        <c:gapWidth val="219"/>
        <c:overlap val="-27"/>
        <c:axId val="1377506927"/>
        <c:axId val="1377504431"/>
      </c:barChart>
      <c:catAx>
        <c:axId val="13775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04431"/>
        <c:crosses val="autoZero"/>
        <c:auto val="1"/>
        <c:lblAlgn val="ctr"/>
        <c:lblOffset val="100"/>
        <c:noMultiLvlLbl val="0"/>
      </c:catAx>
      <c:valAx>
        <c:axId val="137750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0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PivotTable!$C$25:$C$26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PivotTable!$B$27:$B$31</c:f>
              <c:strCache>
                <c:ptCount val="4"/>
                <c:pt idx="0">
                  <c:v>0-1 Miles</c:v>
                </c:pt>
                <c:pt idx="1">
                  <c:v>1-2 Miles</c:v>
                </c:pt>
                <c:pt idx="2">
                  <c:v>2-5 Miles</c:v>
                </c:pt>
                <c:pt idx="3">
                  <c:v>More than 10 Miles</c:v>
                </c:pt>
              </c:strCache>
            </c:strRef>
          </c:cat>
          <c:val>
            <c:numRef>
              <c:f>PivotTable!$C$27:$C$31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F57-4179-B806-6066CE10CDD1}"/>
            </c:ext>
          </c:extLst>
        </c:ser>
        <c:ser>
          <c:idx val="1"/>
          <c:order val="1"/>
          <c:tx>
            <c:strRef>
              <c:f>PivotTable!$D$25:$D$26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PivotTable!$B$27:$B$31</c:f>
              <c:strCache>
                <c:ptCount val="4"/>
                <c:pt idx="0">
                  <c:v>0-1 Miles</c:v>
                </c:pt>
                <c:pt idx="1">
                  <c:v>1-2 Miles</c:v>
                </c:pt>
                <c:pt idx="2">
                  <c:v>2-5 Miles</c:v>
                </c:pt>
                <c:pt idx="3">
                  <c:v>More than 10 Miles</c:v>
                </c:pt>
              </c:strCache>
            </c:strRef>
          </c:cat>
          <c:val>
            <c:numRef>
              <c:f>PivotTable!$D$27:$D$31</c:f>
              <c:numCache>
                <c:formatCode>General</c:formatCode>
                <c:ptCount val="4"/>
                <c:pt idx="0">
                  <c:v>11</c:v>
                </c:pt>
                <c:pt idx="1">
                  <c:v>2</c:v>
                </c:pt>
              </c:numCache>
            </c:numRef>
          </c:val>
          <c:smooth val="0"/>
          <c:extLst>
            <c:ext xmlns:c16="http://schemas.microsoft.com/office/drawing/2014/chart" uri="{C3380CC4-5D6E-409C-BE32-E72D297353CC}">
              <c16:uniqueId val="{00000001-BF57-4179-B806-6066CE10CDD1}"/>
            </c:ext>
          </c:extLst>
        </c:ser>
        <c:dLbls>
          <c:showLegendKey val="0"/>
          <c:showVal val="0"/>
          <c:showCatName val="0"/>
          <c:showSerName val="0"/>
          <c:showPercent val="0"/>
          <c:showBubbleSize val="0"/>
        </c:dLbls>
        <c:marker val="1"/>
        <c:smooth val="0"/>
        <c:axId val="1377505679"/>
        <c:axId val="1375774911"/>
      </c:lineChart>
      <c:catAx>
        <c:axId val="1377505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5774911"/>
        <c:crosses val="autoZero"/>
        <c:auto val="1"/>
        <c:lblAlgn val="ctr"/>
        <c:lblOffset val="100"/>
        <c:noMultiLvlLbl val="0"/>
      </c:catAx>
      <c:valAx>
        <c:axId val="1375774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7505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PivotTable!$C$44:$C$45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PivotTable!$B$46:$B$48</c:f>
              <c:strCache>
                <c:ptCount val="2"/>
                <c:pt idx="0">
                  <c:v>Middle Age</c:v>
                </c:pt>
                <c:pt idx="1">
                  <c:v>Old</c:v>
                </c:pt>
              </c:strCache>
            </c:strRef>
          </c:cat>
          <c:val>
            <c:numRef>
              <c:f>PivotTable!$C$46:$C$48</c:f>
              <c:numCache>
                <c:formatCode>General</c:formatCode>
                <c:ptCount val="2"/>
                <c:pt idx="0">
                  <c:v>4</c:v>
                </c:pt>
                <c:pt idx="1">
                  <c:v>3</c:v>
                </c:pt>
              </c:numCache>
            </c:numRef>
          </c:val>
          <c:smooth val="0"/>
          <c:extLst>
            <c:ext xmlns:c16="http://schemas.microsoft.com/office/drawing/2014/chart" uri="{C3380CC4-5D6E-409C-BE32-E72D297353CC}">
              <c16:uniqueId val="{00000000-88A3-4142-8091-8D77A2C7EEC6}"/>
            </c:ext>
          </c:extLst>
        </c:ser>
        <c:ser>
          <c:idx val="1"/>
          <c:order val="1"/>
          <c:tx>
            <c:strRef>
              <c:f>PivotTable!$D$44:$D$45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PivotTable!$B$46:$B$48</c:f>
              <c:strCache>
                <c:ptCount val="2"/>
                <c:pt idx="0">
                  <c:v>Middle Age</c:v>
                </c:pt>
                <c:pt idx="1">
                  <c:v>Old</c:v>
                </c:pt>
              </c:strCache>
            </c:strRef>
          </c:cat>
          <c:val>
            <c:numRef>
              <c:f>PivotTable!$D$46:$D$48</c:f>
              <c:numCache>
                <c:formatCode>General</c:formatCode>
                <c:ptCount val="2"/>
                <c:pt idx="0">
                  <c:v>12</c:v>
                </c:pt>
                <c:pt idx="1">
                  <c:v>1</c:v>
                </c:pt>
              </c:numCache>
            </c:numRef>
          </c:val>
          <c:smooth val="0"/>
          <c:extLst>
            <c:ext xmlns:c16="http://schemas.microsoft.com/office/drawing/2014/chart" uri="{C3380CC4-5D6E-409C-BE32-E72D297353CC}">
              <c16:uniqueId val="{00000001-88A3-4142-8091-8D77A2C7EEC6}"/>
            </c:ext>
          </c:extLst>
        </c:ser>
        <c:dLbls>
          <c:showLegendKey val="0"/>
          <c:showVal val="0"/>
          <c:showCatName val="0"/>
          <c:showSerName val="0"/>
          <c:showPercent val="0"/>
          <c:showBubbleSize val="0"/>
        </c:dLbls>
        <c:marker val="1"/>
        <c:smooth val="0"/>
        <c:axId val="1443980239"/>
        <c:axId val="1443984815"/>
      </c:lineChart>
      <c:catAx>
        <c:axId val="144398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84815"/>
        <c:crosses val="autoZero"/>
        <c:auto val="1"/>
        <c:lblAlgn val="ctr"/>
        <c:lblOffset val="100"/>
        <c:noMultiLvlLbl val="0"/>
      </c:catAx>
      <c:valAx>
        <c:axId val="144398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80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579120</xdr:colOff>
      <xdr:row>1</xdr:row>
      <xdr:rowOff>179070</xdr:rowOff>
    </xdr:from>
    <xdr:to>
      <xdr:col>13</xdr:col>
      <xdr:colOff>274320</xdr:colOff>
      <xdr:row>16</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1059180</xdr:colOff>
      <xdr:row>23</xdr:row>
      <xdr:rowOff>163830</xdr:rowOff>
    </xdr:from>
    <xdr:to>
      <xdr:col>13</xdr:col>
      <xdr:colOff>167640</xdr:colOff>
      <xdr:row>38</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42</xdr:row>
      <xdr:rowOff>156210</xdr:rowOff>
    </xdr:from>
    <xdr:to>
      <xdr:col>10</xdr:col>
      <xdr:colOff>312420</xdr:colOff>
      <xdr:row>57</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1043940</xdr:colOff>
      <xdr:row>60</xdr:row>
      <xdr:rowOff>179070</xdr:rowOff>
    </xdr:from>
    <xdr:to>
      <xdr:col>10</xdr:col>
      <xdr:colOff>281940</xdr:colOff>
      <xdr:row>75</xdr:row>
      <xdr:rowOff>179070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576943</xdr:colOff>
      <xdr:row>6</xdr:row>
      <xdr:rowOff>16585</xdr:rowOff>
    </xdr:from>
    <xdr:to>
      <xdr:col>8</xdr:col>
      <xdr:colOff>489857</xdr:colOff>
      <xdr:row>20</xdr:row>
      <xdr:rowOff>39446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576942</xdr:colOff>
      <xdr:row>20</xdr:row>
      <xdr:rowOff>19724</xdr:rowOff>
    </xdr:from>
    <xdr:to>
      <xdr:col>14</xdr:col>
      <xdr:colOff>609599</xdr:colOff>
      <xdr:row>34</xdr:row>
      <xdr:rowOff>12103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489857</xdr:colOff>
      <xdr:row>5</xdr:row>
      <xdr:rowOff>177052</xdr:rowOff>
    </xdr:from>
    <xdr:to>
      <xdr:col>15</xdr:col>
      <xdr:colOff>1793</xdr:colOff>
      <xdr:row>20</xdr:row>
      <xdr:rowOff>26894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566056</xdr:colOff>
      <xdr:row>11</xdr:row>
      <xdr:rowOff>54429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5584"/>
              <a:ext cx="1785256" cy="96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58783</xdr:rowOff>
    </xdr:from>
    <xdr:to>
      <xdr:col>2</xdr:col>
      <xdr:colOff>555171</xdr:colOff>
      <xdr:row>18</xdr:row>
      <xdr:rowOff>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4412"/>
              <a:ext cx="1774371" cy="1236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178526</xdr:rowOff>
    </xdr:from>
    <xdr:to>
      <xdr:col>2</xdr:col>
      <xdr:colOff>555171</xdr:colOff>
      <xdr:row>27</xdr:row>
      <xdr:rowOff>108857</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4497"/>
              <a:ext cx="1774371" cy="1780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05.58288449073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65:E8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4:E4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5:E3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120">
      <pivotArea outline="0" collapsedLevelsAreSubtotals="1" fieldPosition="0"/>
    </format>
    <format dxfId="121">
      <pivotArea outline="0" collapsedLevelsAreSubtotals="1" fieldPosition="0"/>
    </format>
    <format dxfId="122">
      <pivotArea outline="0" collapsedLevelsAreSubtotals="1" fieldPosition="0"/>
    </format>
    <format dxfId="123">
      <pivotArea outline="0" collapsedLevelsAreSubtotals="1" fieldPosition="0"/>
    </format>
    <format dxfId="124">
      <pivotArea outline="0" collapsedLevelsAreSubtotals="1" fieldPosition="0"/>
    </format>
    <format dxfId="1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P10" sqref="P10"/>
    </sheetView>
  </sheetViews>
  <sheetFormatPr defaultColWidth="11.88671875" defaultRowHeight="14.4" x14ac:dyDescent="0.3"/>
  <cols>
    <col min="2" max="2" width="11.88671875" customWidth="1"/>
    <col min="6" max="7"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8671875" defaultRowHeight="14.4" x14ac:dyDescent="0.3"/>
  <cols>
    <col min="2" max="2" width="16.21875" customWidth="1"/>
    <col min="4" max="4" width="11.88671875" style="3"/>
    <col min="6" max="6" width="18.88671875" customWidth="1"/>
    <col min="7" max="7" width="17.44140625" customWidth="1"/>
    <col min="13" max="13" width="14.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80"/>
  <sheetViews>
    <sheetView topLeftCell="A40" workbookViewId="0">
      <selection activeCell="F45" sqref="F45"/>
    </sheetView>
  </sheetViews>
  <sheetFormatPr defaultRowHeight="14.4" x14ac:dyDescent="0.3"/>
  <cols>
    <col min="2" max="2" width="21.88671875" customWidth="1"/>
    <col min="3" max="3" width="15.5546875" customWidth="1"/>
    <col min="4" max="4" width="3.77734375" customWidth="1"/>
    <col min="5" max="5" width="10.77734375" customWidth="1"/>
    <col min="6" max="54" width="15.5546875" bestFit="1" customWidth="1"/>
    <col min="55" max="55" width="10.77734375" bestFit="1" customWidth="1"/>
  </cols>
  <sheetData>
    <row r="3" spans="2:5" x14ac:dyDescent="0.3">
      <c r="B3" s="5" t="s">
        <v>43</v>
      </c>
      <c r="C3" s="5" t="s">
        <v>44</v>
      </c>
    </row>
    <row r="4" spans="2:5" x14ac:dyDescent="0.3">
      <c r="B4" s="5" t="s">
        <v>41</v>
      </c>
      <c r="C4" t="s">
        <v>18</v>
      </c>
      <c r="D4" t="s">
        <v>15</v>
      </c>
      <c r="E4" t="s">
        <v>42</v>
      </c>
    </row>
    <row r="5" spans="2:5" x14ac:dyDescent="0.3">
      <c r="B5" s="6" t="s">
        <v>39</v>
      </c>
      <c r="C5" s="7">
        <v>66666.666666666672</v>
      </c>
      <c r="D5" s="7">
        <v>35000</v>
      </c>
      <c r="E5" s="7">
        <v>48571.428571428572</v>
      </c>
    </row>
    <row r="6" spans="2:5" x14ac:dyDescent="0.3">
      <c r="B6" s="6" t="s">
        <v>38</v>
      </c>
      <c r="C6" s="7">
        <v>22500</v>
      </c>
      <c r="D6" s="7">
        <v>33333.333333333336</v>
      </c>
      <c r="E6" s="7">
        <v>30000</v>
      </c>
    </row>
    <row r="7" spans="2:5" x14ac:dyDescent="0.3">
      <c r="B7" s="6" t="s">
        <v>42</v>
      </c>
      <c r="C7" s="7">
        <v>41428.571428571428</v>
      </c>
      <c r="D7" s="7">
        <v>33846.153846153844</v>
      </c>
      <c r="E7" s="7">
        <v>36500</v>
      </c>
    </row>
    <row r="25" spans="2:5" x14ac:dyDescent="0.3">
      <c r="B25" s="5" t="s">
        <v>45</v>
      </c>
      <c r="C25" s="5" t="s">
        <v>44</v>
      </c>
    </row>
    <row r="26" spans="2:5" x14ac:dyDescent="0.3">
      <c r="B26" s="5" t="s">
        <v>41</v>
      </c>
      <c r="C26" t="s">
        <v>18</v>
      </c>
      <c r="D26" t="s">
        <v>15</v>
      </c>
      <c r="E26" t="s">
        <v>42</v>
      </c>
    </row>
    <row r="27" spans="2:5" x14ac:dyDescent="0.3">
      <c r="B27" s="6" t="s">
        <v>16</v>
      </c>
      <c r="C27" s="4">
        <v>3</v>
      </c>
      <c r="D27" s="4">
        <v>11</v>
      </c>
      <c r="E27" s="4">
        <v>14</v>
      </c>
    </row>
    <row r="28" spans="2:5" x14ac:dyDescent="0.3">
      <c r="B28" s="6" t="s">
        <v>26</v>
      </c>
      <c r="C28" s="4">
        <v>1</v>
      </c>
      <c r="D28" s="4">
        <v>2</v>
      </c>
      <c r="E28" s="4">
        <v>3</v>
      </c>
    </row>
    <row r="29" spans="2:5" x14ac:dyDescent="0.3">
      <c r="B29" s="6" t="s">
        <v>22</v>
      </c>
      <c r="C29" s="4">
        <v>1</v>
      </c>
      <c r="D29" s="4"/>
      <c r="E29" s="4">
        <v>1</v>
      </c>
    </row>
    <row r="30" spans="2:5" x14ac:dyDescent="0.3">
      <c r="B30" s="6" t="s">
        <v>46</v>
      </c>
      <c r="C30" s="4">
        <v>2</v>
      </c>
      <c r="D30" s="4"/>
      <c r="E30" s="4">
        <v>2</v>
      </c>
    </row>
    <row r="31" spans="2:5" x14ac:dyDescent="0.3">
      <c r="B31" s="6" t="s">
        <v>42</v>
      </c>
      <c r="C31" s="4">
        <v>7</v>
      </c>
      <c r="D31" s="4">
        <v>13</v>
      </c>
      <c r="E31" s="4">
        <v>20</v>
      </c>
    </row>
    <row r="44" spans="2:5" x14ac:dyDescent="0.3">
      <c r="B44" s="5" t="s">
        <v>45</v>
      </c>
      <c r="C44" s="5" t="s">
        <v>44</v>
      </c>
    </row>
    <row r="45" spans="2:5" x14ac:dyDescent="0.3">
      <c r="B45" s="5" t="s">
        <v>41</v>
      </c>
      <c r="C45" t="s">
        <v>18</v>
      </c>
      <c r="D45" t="s">
        <v>15</v>
      </c>
      <c r="E45" t="s">
        <v>42</v>
      </c>
    </row>
    <row r="46" spans="2:5" x14ac:dyDescent="0.3">
      <c r="B46" s="6" t="s">
        <v>47</v>
      </c>
      <c r="C46" s="4">
        <v>4</v>
      </c>
      <c r="D46" s="4">
        <v>12</v>
      </c>
      <c r="E46" s="4">
        <v>16</v>
      </c>
    </row>
    <row r="47" spans="2:5" x14ac:dyDescent="0.3">
      <c r="B47" s="6" t="s">
        <v>48</v>
      </c>
      <c r="C47" s="4">
        <v>3</v>
      </c>
      <c r="D47" s="4">
        <v>1</v>
      </c>
      <c r="E47" s="4">
        <v>4</v>
      </c>
    </row>
    <row r="48" spans="2:5" x14ac:dyDescent="0.3">
      <c r="B48" s="6" t="s">
        <v>42</v>
      </c>
      <c r="C48" s="4">
        <v>7</v>
      </c>
      <c r="D48" s="4">
        <v>13</v>
      </c>
      <c r="E48" s="4">
        <v>20</v>
      </c>
    </row>
    <row r="65" spans="2:5" x14ac:dyDescent="0.3">
      <c r="B65" s="5" t="s">
        <v>45</v>
      </c>
      <c r="C65" s="5" t="s">
        <v>44</v>
      </c>
    </row>
    <row r="66" spans="2:5" x14ac:dyDescent="0.3">
      <c r="B66" s="5" t="s">
        <v>41</v>
      </c>
      <c r="C66" t="s">
        <v>18</v>
      </c>
      <c r="D66" t="s">
        <v>15</v>
      </c>
      <c r="E66" t="s">
        <v>42</v>
      </c>
    </row>
    <row r="67" spans="2:5" x14ac:dyDescent="0.3">
      <c r="B67" s="6">
        <v>36</v>
      </c>
      <c r="C67" s="4"/>
      <c r="D67" s="4">
        <v>1</v>
      </c>
      <c r="E67" s="4">
        <v>1</v>
      </c>
    </row>
    <row r="68" spans="2:5" x14ac:dyDescent="0.3">
      <c r="B68" s="6">
        <v>37</v>
      </c>
      <c r="C68" s="4"/>
      <c r="D68" s="4">
        <v>1</v>
      </c>
      <c r="E68" s="4">
        <v>1</v>
      </c>
    </row>
    <row r="69" spans="2:5" x14ac:dyDescent="0.3">
      <c r="B69" s="6">
        <v>38</v>
      </c>
      <c r="C69" s="4"/>
      <c r="D69" s="4">
        <v>3</v>
      </c>
      <c r="E69" s="4">
        <v>3</v>
      </c>
    </row>
    <row r="70" spans="2:5" x14ac:dyDescent="0.3">
      <c r="B70" s="6">
        <v>39</v>
      </c>
      <c r="C70" s="4">
        <v>1</v>
      </c>
      <c r="D70" s="4">
        <v>4</v>
      </c>
      <c r="E70" s="4">
        <v>5</v>
      </c>
    </row>
    <row r="71" spans="2:5" x14ac:dyDescent="0.3">
      <c r="B71" s="6">
        <v>40</v>
      </c>
      <c r="C71" s="4"/>
      <c r="D71" s="4">
        <v>1</v>
      </c>
      <c r="E71" s="4">
        <v>1</v>
      </c>
    </row>
    <row r="72" spans="2:5" x14ac:dyDescent="0.3">
      <c r="B72" s="6">
        <v>46</v>
      </c>
      <c r="C72" s="4"/>
      <c r="D72" s="4">
        <v>1</v>
      </c>
      <c r="E72" s="4">
        <v>1</v>
      </c>
    </row>
    <row r="73" spans="2:5" x14ac:dyDescent="0.3">
      <c r="B73" s="6">
        <v>47</v>
      </c>
      <c r="C73" s="4"/>
      <c r="D73" s="4">
        <v>1</v>
      </c>
      <c r="E73" s="4">
        <v>1</v>
      </c>
    </row>
    <row r="74" spans="2:5" x14ac:dyDescent="0.3">
      <c r="B74" s="6">
        <v>48</v>
      </c>
      <c r="C74" s="4">
        <v>1</v>
      </c>
      <c r="D74" s="4"/>
      <c r="E74" s="4">
        <v>1</v>
      </c>
    </row>
    <row r="75" spans="2:5" x14ac:dyDescent="0.3">
      <c r="B75" s="6">
        <v>51</v>
      </c>
      <c r="C75" s="4">
        <v>1</v>
      </c>
      <c r="D75" s="4"/>
      <c r="E75" s="4">
        <v>1</v>
      </c>
    </row>
    <row r="76" spans="2:5" x14ac:dyDescent="0.3">
      <c r="B76" s="6">
        <v>53</v>
      </c>
      <c r="C76" s="4">
        <v>1</v>
      </c>
      <c r="D76" s="4"/>
      <c r="E76" s="4">
        <v>1</v>
      </c>
    </row>
    <row r="77" spans="2:5" x14ac:dyDescent="0.3">
      <c r="B77" s="6">
        <v>62</v>
      </c>
      <c r="C77" s="4">
        <v>1</v>
      </c>
      <c r="D77" s="4">
        <v>1</v>
      </c>
      <c r="E77" s="4">
        <v>2</v>
      </c>
    </row>
    <row r="78" spans="2:5" x14ac:dyDescent="0.3">
      <c r="B78" s="6">
        <v>63</v>
      </c>
      <c r="C78" s="4">
        <v>1</v>
      </c>
      <c r="D78" s="4"/>
      <c r="E78" s="4">
        <v>1</v>
      </c>
    </row>
    <row r="79" spans="2:5" x14ac:dyDescent="0.3">
      <c r="B79" s="6">
        <v>68</v>
      </c>
      <c r="C79" s="4">
        <v>1</v>
      </c>
      <c r="D79" s="4"/>
      <c r="E79" s="4">
        <v>1</v>
      </c>
    </row>
    <row r="80" spans="2:5" x14ac:dyDescent="0.3">
      <c r="B80" s="6" t="s">
        <v>42</v>
      </c>
      <c r="C80" s="4">
        <v>7</v>
      </c>
      <c r="D80" s="4">
        <v>13</v>
      </c>
      <c r="E80"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opLeftCell="A4" zoomScale="70" zoomScaleNormal="70" workbookViewId="0">
      <selection activeCell="U17" sqref="U17"/>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2024-04-23T07:22:24Z</dcterms:modified>
</cp:coreProperties>
</file>