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" i="1" l="1"/>
  <c r="D23" i="1"/>
  <c r="D24" i="1" s="1"/>
  <c r="C23" i="1"/>
  <c r="C24" i="1" s="1"/>
  <c r="B23" i="1"/>
  <c r="B24" i="1" s="1"/>
  <c r="B27" i="1" l="1"/>
  <c r="B28" i="1" s="1"/>
  <c r="B29" i="1" s="1"/>
  <c r="B30" i="1" s="1"/>
  <c r="B26" i="1"/>
  <c r="C26" i="1"/>
  <c r="C27" i="1"/>
  <c r="C28" i="1" s="1"/>
  <c r="C29" i="1" s="1"/>
  <c r="C30" i="1" s="1"/>
  <c r="D27" i="1"/>
  <c r="D28" i="1" s="1"/>
  <c r="D29" i="1" s="1"/>
  <c r="D30" i="1" s="1"/>
  <c r="D26" i="1"/>
</calcChain>
</file>

<file path=xl/sharedStrings.xml><?xml version="1.0" encoding="utf-8"?>
<sst xmlns="http://schemas.openxmlformats.org/spreadsheetml/2006/main" count="54" uniqueCount="46">
  <si>
    <t>任务</t>
    <phoneticPr fontId="1" type="noConversion"/>
  </si>
  <si>
    <t>前期环境准备（GRPC,消息推送，图片语音 等等）</t>
  </si>
  <si>
    <t>注册、登录，忘记密码，修改密码</t>
  </si>
  <si>
    <t>个人信息编辑，头像图片上传</t>
  </si>
  <si>
    <t>消息推送</t>
  </si>
  <si>
    <t>消息中心</t>
  </si>
  <si>
    <t xml:space="preserve">客户管理：客户列表 </t>
    <phoneticPr fontId="1" type="noConversion"/>
  </si>
  <si>
    <t>客户管理：客户详情</t>
    <phoneticPr fontId="1" type="noConversion"/>
  </si>
  <si>
    <t>客户管理：编辑客户个人信息</t>
    <phoneticPr fontId="1" type="noConversion"/>
  </si>
  <si>
    <t>客户管理：批量添加客户</t>
    <phoneticPr fontId="1" type="noConversion"/>
  </si>
  <si>
    <t>客户管理：同步通讯录</t>
    <phoneticPr fontId="1" type="noConversion"/>
  </si>
  <si>
    <t xml:space="preserve">客户跟进：日历首页 </t>
    <phoneticPr fontId="1" type="noConversion"/>
  </si>
  <si>
    <t>客户跟进：客户跟进-添加</t>
    <phoneticPr fontId="1" type="noConversion"/>
  </si>
  <si>
    <t>客户跟进：待办提醒-添加</t>
    <phoneticPr fontId="1" type="noConversion"/>
  </si>
  <si>
    <t>客户跟进：客户跟进与待办提醒-详情修改</t>
    <phoneticPr fontId="1" type="noConversion"/>
  </si>
  <si>
    <t>认证理财师</t>
    <phoneticPr fontId="1" type="noConversion"/>
  </si>
  <si>
    <t>微信分享：分享列表</t>
    <phoneticPr fontId="1" type="noConversion"/>
  </si>
  <si>
    <t>微信分享：产品库列表</t>
    <phoneticPr fontId="1" type="noConversion"/>
  </si>
  <si>
    <t>微信分享：产品详情</t>
    <phoneticPr fontId="1" type="noConversion"/>
  </si>
  <si>
    <t>微信分享：编辑简版/原创内容</t>
    <phoneticPr fontId="1" type="noConversion"/>
  </si>
  <si>
    <t>微信分享：预览简版/原创内容</t>
    <phoneticPr fontId="1" type="noConversion"/>
  </si>
  <si>
    <t>管理后台：理财师认证审核</t>
    <phoneticPr fontId="1" type="noConversion"/>
  </si>
  <si>
    <t>HTML5:产品详情</t>
    <phoneticPr fontId="1" type="noConversion"/>
  </si>
  <si>
    <t>HTML5:理财师微名片详情</t>
    <phoneticPr fontId="1" type="noConversion"/>
  </si>
  <si>
    <t>待办提醒定时任务</t>
    <phoneticPr fontId="1" type="noConversion"/>
  </si>
  <si>
    <t>朝九晚九——开始时间</t>
    <phoneticPr fontId="1" type="noConversion"/>
  </si>
  <si>
    <t>王灿艺(后台)</t>
    <phoneticPr fontId="1" type="noConversion"/>
  </si>
  <si>
    <t>欧阳毅(Android)</t>
    <phoneticPr fontId="1" type="noConversion"/>
  </si>
  <si>
    <t>聂倩倩(IOS)</t>
    <phoneticPr fontId="1" type="noConversion"/>
  </si>
  <si>
    <t>项目风险点：</t>
    <phoneticPr fontId="1" type="noConversion"/>
  </si>
  <si>
    <t>共计(8小时/天/人)</t>
    <phoneticPr fontId="1" type="noConversion"/>
  </si>
  <si>
    <t>朝九晚九——完成时间/联调冒烟开始时间</t>
    <phoneticPr fontId="1" type="noConversion"/>
  </si>
  <si>
    <t>测试结束时间</t>
    <phoneticPr fontId="1" type="noConversion"/>
  </si>
  <si>
    <t>联调冒烟结束时间/提测开始时间</t>
    <phoneticPr fontId="1" type="noConversion"/>
  </si>
  <si>
    <t>上线时间</t>
    <phoneticPr fontId="1" type="noConversion"/>
  </si>
  <si>
    <t>验收时间</t>
    <phoneticPr fontId="1" type="noConversion"/>
  </si>
  <si>
    <t>钱兵兵(测试)</t>
    <phoneticPr fontId="1" type="noConversion"/>
  </si>
  <si>
    <t>服务器部署（APP后台，管理后台，HTML5）</t>
    <phoneticPr fontId="1" type="noConversion"/>
  </si>
  <si>
    <t>耘客时间安排</t>
    <phoneticPr fontId="1" type="noConversion"/>
  </si>
  <si>
    <t>耘客第一期时间安排</t>
    <phoneticPr fontId="1" type="noConversion"/>
  </si>
  <si>
    <t>语音转文字</t>
  </si>
  <si>
    <t>待定</t>
    <phoneticPr fontId="1" type="noConversion"/>
  </si>
  <si>
    <t>耘客第二期时间安排</t>
    <phoneticPr fontId="1" type="noConversion"/>
  </si>
  <si>
    <t>服务器部署（APP后台，定时任务）</t>
    <phoneticPr fontId="1" type="noConversion"/>
  </si>
  <si>
    <t>1、语音相关功能
2、微信分享生成简版图片
3、Swift语言</t>
    <phoneticPr fontId="1" type="noConversion"/>
  </si>
  <si>
    <t>朝九晚九(10小时/天)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</si>
</sst>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B15" sqref="B15"/>
    </sheetView>
  </sheetViews>
  <sheetFormatPr defaultRowHeight="13.5" x14ac:dyDescent="0.15"/>
  <cols>
    <col min="1" max="1" width="46.75" bestFit="1" customWidth="1"/>
    <col min="2" max="2" width="24.5" customWidth="1"/>
    <col min="3" max="3" width="27.875" bestFit="1" customWidth="1"/>
    <col min="4" max="4" width="22.875" bestFit="1" customWidth="1"/>
    <col min="5" max="5" width="21.375" customWidth="1"/>
  </cols>
  <sheetData>
    <row r="1" spans="1:5" ht="22.5" x14ac:dyDescent="0.25">
      <c r="A1" s="8" t="s">
        <v>38</v>
      </c>
      <c r="B1" s="8"/>
      <c r="C1" s="8"/>
      <c r="D1" s="8"/>
      <c r="E1" s="8"/>
    </row>
    <row r="3" spans="1:5" ht="40.5" x14ac:dyDescent="0.15">
      <c r="A3" s="4" t="s">
        <v>29</v>
      </c>
      <c r="B3" s="5" t="s">
        <v>44</v>
      </c>
    </row>
    <row r="4" spans="1:5" x14ac:dyDescent="0.15">
      <c r="B4" s="3"/>
    </row>
    <row r="5" spans="1:5" ht="18.75" x14ac:dyDescent="0.25">
      <c r="A5" s="9" t="s">
        <v>39</v>
      </c>
      <c r="B5" s="9"/>
      <c r="C5" s="9"/>
      <c r="D5" s="9"/>
      <c r="E5" s="9"/>
    </row>
    <row r="6" spans="1:5" x14ac:dyDescent="0.15">
      <c r="A6" s="1" t="s">
        <v>0</v>
      </c>
      <c r="B6" s="1" t="s">
        <v>26</v>
      </c>
      <c r="C6" s="1" t="s">
        <v>27</v>
      </c>
      <c r="D6" s="1" t="s">
        <v>28</v>
      </c>
      <c r="E6" s="1" t="s">
        <v>36</v>
      </c>
    </row>
    <row r="7" spans="1:5" x14ac:dyDescent="0.15">
      <c r="A7" t="s">
        <v>1</v>
      </c>
      <c r="B7">
        <v>2</v>
      </c>
      <c r="C7">
        <v>2</v>
      </c>
      <c r="D7">
        <v>2</v>
      </c>
      <c r="E7">
        <v>0</v>
      </c>
    </row>
    <row r="8" spans="1:5" x14ac:dyDescent="0.15">
      <c r="A8" t="s">
        <v>2</v>
      </c>
      <c r="B8">
        <v>2</v>
      </c>
      <c r="C8">
        <v>2</v>
      </c>
      <c r="D8">
        <v>3</v>
      </c>
      <c r="E8">
        <v>1</v>
      </c>
    </row>
    <row r="9" spans="1:5" x14ac:dyDescent="0.15">
      <c r="A9" t="s">
        <v>3</v>
      </c>
      <c r="B9">
        <v>1</v>
      </c>
      <c r="C9">
        <v>1</v>
      </c>
      <c r="D9">
        <v>2</v>
      </c>
      <c r="E9">
        <v>1</v>
      </c>
    </row>
    <row r="10" spans="1:5" x14ac:dyDescent="0.15">
      <c r="A10" t="s">
        <v>4</v>
      </c>
      <c r="B10">
        <v>1</v>
      </c>
      <c r="C10">
        <v>1</v>
      </c>
      <c r="D10">
        <v>2</v>
      </c>
      <c r="E10">
        <v>0</v>
      </c>
    </row>
    <row r="11" spans="1:5" x14ac:dyDescent="0.15">
      <c r="A11" t="s">
        <v>5</v>
      </c>
      <c r="B11">
        <v>0.5</v>
      </c>
      <c r="C11">
        <v>1</v>
      </c>
      <c r="D11">
        <v>1</v>
      </c>
      <c r="E11">
        <v>0</v>
      </c>
    </row>
    <row r="12" spans="1:5" x14ac:dyDescent="0.15">
      <c r="A12" t="s">
        <v>6</v>
      </c>
      <c r="B12">
        <v>0.5</v>
      </c>
      <c r="C12">
        <v>1</v>
      </c>
      <c r="D12">
        <v>2</v>
      </c>
      <c r="E12">
        <v>1</v>
      </c>
    </row>
    <row r="13" spans="1:5" x14ac:dyDescent="0.15">
      <c r="A13" t="s">
        <v>7</v>
      </c>
      <c r="B13">
        <v>0.5</v>
      </c>
      <c r="C13">
        <v>1</v>
      </c>
      <c r="D13">
        <v>1.5</v>
      </c>
      <c r="E13">
        <v>0</v>
      </c>
    </row>
    <row r="14" spans="1:5" x14ac:dyDescent="0.15">
      <c r="A14" t="s">
        <v>8</v>
      </c>
      <c r="B14">
        <v>1</v>
      </c>
      <c r="C14">
        <v>2</v>
      </c>
      <c r="D14">
        <v>4</v>
      </c>
      <c r="E14">
        <v>0</v>
      </c>
    </row>
    <row r="15" spans="1:5" x14ac:dyDescent="0.15">
      <c r="A15" t="s">
        <v>9</v>
      </c>
      <c r="B15">
        <v>0.5</v>
      </c>
      <c r="C15">
        <v>0.5</v>
      </c>
      <c r="D15">
        <v>1</v>
      </c>
      <c r="E15">
        <v>1</v>
      </c>
    </row>
    <row r="16" spans="1:5" x14ac:dyDescent="0.15">
      <c r="A16" t="s">
        <v>10</v>
      </c>
      <c r="B16">
        <v>0</v>
      </c>
      <c r="C16">
        <v>0.5</v>
      </c>
      <c r="D16">
        <v>0.5</v>
      </c>
      <c r="E16">
        <v>0</v>
      </c>
    </row>
    <row r="17" spans="1:5" x14ac:dyDescent="0.15">
      <c r="A17" t="s">
        <v>11</v>
      </c>
      <c r="B17">
        <v>2</v>
      </c>
      <c r="C17">
        <v>2</v>
      </c>
      <c r="D17">
        <v>3</v>
      </c>
      <c r="E17">
        <v>1</v>
      </c>
    </row>
    <row r="18" spans="1:5" x14ac:dyDescent="0.15">
      <c r="A18" t="s">
        <v>12</v>
      </c>
      <c r="B18">
        <v>0.5</v>
      </c>
      <c r="C18">
        <v>1</v>
      </c>
      <c r="D18">
        <v>3</v>
      </c>
      <c r="E18">
        <v>0</v>
      </c>
    </row>
    <row r="19" spans="1:5" x14ac:dyDescent="0.15">
      <c r="A19" t="s">
        <v>13</v>
      </c>
      <c r="B19">
        <v>0.5</v>
      </c>
      <c r="C19">
        <v>1</v>
      </c>
      <c r="D19">
        <v>1</v>
      </c>
      <c r="E19">
        <v>0</v>
      </c>
    </row>
    <row r="20" spans="1:5" x14ac:dyDescent="0.15">
      <c r="A20" t="s">
        <v>14</v>
      </c>
      <c r="B20">
        <v>0.5</v>
      </c>
      <c r="C20">
        <v>1.5</v>
      </c>
      <c r="D20">
        <v>1.5</v>
      </c>
      <c r="E20">
        <v>0</v>
      </c>
    </row>
    <row r="21" spans="1:5" x14ac:dyDescent="0.15">
      <c r="A21" t="s">
        <v>24</v>
      </c>
      <c r="B21">
        <v>2</v>
      </c>
      <c r="C21">
        <v>0</v>
      </c>
      <c r="D21">
        <v>0</v>
      </c>
      <c r="E21">
        <v>0</v>
      </c>
    </row>
    <row r="22" spans="1:5" x14ac:dyDescent="0.15">
      <c r="A22" t="s">
        <v>43</v>
      </c>
      <c r="B22">
        <v>2</v>
      </c>
      <c r="C22">
        <v>0</v>
      </c>
      <c r="D22">
        <v>0</v>
      </c>
      <c r="E22">
        <v>0</v>
      </c>
    </row>
    <row r="23" spans="1:5" x14ac:dyDescent="0.15">
      <c r="A23" s="1" t="s">
        <v>30</v>
      </c>
      <c r="B23" s="1">
        <f>SUM(B7:B22)</f>
        <v>16.5</v>
      </c>
      <c r="C23" s="1">
        <f>SUM(C7:C22)</f>
        <v>17.5</v>
      </c>
      <c r="D23" s="1">
        <f>SUM(D7:D22)</f>
        <v>27.5</v>
      </c>
      <c r="E23" s="1">
        <f>SUM(E7:E22)</f>
        <v>5</v>
      </c>
    </row>
    <row r="24" spans="1:5" x14ac:dyDescent="0.15">
      <c r="A24" s="1" t="s">
        <v>45</v>
      </c>
      <c r="B24" s="1">
        <f>B23 * 8 / 10</f>
        <v>13.2</v>
      </c>
      <c r="C24" s="1">
        <f>C23 * 8 / 10</f>
        <v>14</v>
      </c>
      <c r="D24" s="1">
        <f>D23 * 8 / 10</f>
        <v>22</v>
      </c>
    </row>
    <row r="25" spans="1:5" s="1" customFormat="1" x14ac:dyDescent="0.15">
      <c r="A25" s="1" t="s">
        <v>25</v>
      </c>
      <c r="B25" s="2">
        <v>42873</v>
      </c>
      <c r="C25" s="2">
        <v>42873</v>
      </c>
      <c r="D25" s="2">
        <v>42873</v>
      </c>
    </row>
    <row r="26" spans="1:5" s="1" customFormat="1" x14ac:dyDescent="0.15">
      <c r="A26" s="1" t="s">
        <v>31</v>
      </c>
      <c r="B26" s="7">
        <f>WORKDAY(B25,B24+1)</f>
        <v>42893</v>
      </c>
      <c r="C26" s="7">
        <f t="shared" ref="C26:D26" si="0">WORKDAY(C25,C24+1)</f>
        <v>42894</v>
      </c>
      <c r="D26" s="7">
        <f t="shared" si="0"/>
        <v>42906</v>
      </c>
    </row>
    <row r="27" spans="1:5" x14ac:dyDescent="0.15">
      <c r="A27" s="1" t="s">
        <v>33</v>
      </c>
      <c r="B27" s="7">
        <f>WORKDAY(B25,B24+1+3)</f>
        <v>42898</v>
      </c>
      <c r="C27" s="7">
        <f>WORKDAY(C25,C24+1+3)</f>
        <v>42899</v>
      </c>
      <c r="D27" s="7">
        <f>WORKDAY(D25,D24+1+3)</f>
        <v>42909</v>
      </c>
    </row>
    <row r="28" spans="1:5" x14ac:dyDescent="0.15">
      <c r="A28" s="1" t="s">
        <v>32</v>
      </c>
      <c r="B28" s="2">
        <f>WORKDAY(B27,E23)</f>
        <v>42905</v>
      </c>
      <c r="C28" s="2">
        <f>WORKDAY(C27,E23)</f>
        <v>42906</v>
      </c>
      <c r="D28" s="2">
        <f>WORKDAY(D27,E23)</f>
        <v>42916</v>
      </c>
    </row>
    <row r="29" spans="1:5" x14ac:dyDescent="0.15">
      <c r="A29" s="1" t="s">
        <v>35</v>
      </c>
      <c r="B29" s="2">
        <f>WORKDAY(B28,1)</f>
        <v>42906</v>
      </c>
      <c r="C29" s="2">
        <f t="shared" ref="C29:D30" si="1">WORKDAY(C28,1)</f>
        <v>42907</v>
      </c>
      <c r="D29" s="2">
        <f t="shared" si="1"/>
        <v>42919</v>
      </c>
    </row>
    <row r="30" spans="1:5" x14ac:dyDescent="0.15">
      <c r="A30" s="1" t="s">
        <v>34</v>
      </c>
      <c r="B30" s="2">
        <f>WORKDAY(B29,1)</f>
        <v>42907</v>
      </c>
      <c r="C30" s="2">
        <f t="shared" si="1"/>
        <v>42908</v>
      </c>
      <c r="D30" s="2">
        <f t="shared" si="1"/>
        <v>42920</v>
      </c>
    </row>
    <row r="33" spans="1:5" x14ac:dyDescent="0.15">
      <c r="B33" s="6"/>
      <c r="C33" s="6"/>
      <c r="D33" s="6"/>
    </row>
    <row r="34" spans="1:5" ht="18.75" x14ac:dyDescent="0.25">
      <c r="A34" s="9" t="s">
        <v>42</v>
      </c>
      <c r="B34" s="9"/>
      <c r="C34" s="9"/>
      <c r="D34" s="9"/>
      <c r="E34" s="9"/>
    </row>
    <row r="35" spans="1:5" x14ac:dyDescent="0.15">
      <c r="A35" s="1" t="s">
        <v>0</v>
      </c>
      <c r="B35" s="1" t="s">
        <v>26</v>
      </c>
      <c r="C35" s="1" t="s">
        <v>27</v>
      </c>
      <c r="D35" s="1" t="s">
        <v>28</v>
      </c>
      <c r="E35" s="1" t="s">
        <v>36</v>
      </c>
    </row>
    <row r="36" spans="1:5" x14ac:dyDescent="0.15">
      <c r="A36" t="s">
        <v>15</v>
      </c>
      <c r="B36">
        <v>1</v>
      </c>
      <c r="C36">
        <v>2</v>
      </c>
      <c r="D36">
        <v>3</v>
      </c>
      <c r="E36">
        <v>0</v>
      </c>
    </row>
    <row r="37" spans="1:5" x14ac:dyDescent="0.15">
      <c r="A37" t="s">
        <v>16</v>
      </c>
      <c r="B37">
        <v>1</v>
      </c>
      <c r="C37">
        <v>2</v>
      </c>
      <c r="D37">
        <v>2</v>
      </c>
      <c r="E37">
        <v>0</v>
      </c>
    </row>
    <row r="38" spans="1:5" x14ac:dyDescent="0.15">
      <c r="A38" t="s">
        <v>17</v>
      </c>
      <c r="B38">
        <v>1</v>
      </c>
      <c r="C38">
        <v>2</v>
      </c>
      <c r="D38">
        <v>2</v>
      </c>
      <c r="E38">
        <v>1</v>
      </c>
    </row>
    <row r="39" spans="1:5" x14ac:dyDescent="0.15">
      <c r="A39" t="s">
        <v>18</v>
      </c>
      <c r="B39">
        <v>1</v>
      </c>
      <c r="C39">
        <v>2</v>
      </c>
      <c r="D39">
        <v>2</v>
      </c>
      <c r="E39">
        <v>0</v>
      </c>
    </row>
    <row r="40" spans="1:5" x14ac:dyDescent="0.15">
      <c r="A40" t="s">
        <v>19</v>
      </c>
      <c r="B40">
        <v>0.5</v>
      </c>
      <c r="C40">
        <v>1</v>
      </c>
      <c r="D40">
        <v>1</v>
      </c>
      <c r="E40">
        <v>0</v>
      </c>
    </row>
    <row r="41" spans="1:5" x14ac:dyDescent="0.15">
      <c r="A41" t="s">
        <v>20</v>
      </c>
      <c r="B41">
        <v>0.5</v>
      </c>
      <c r="C41">
        <v>2</v>
      </c>
      <c r="D41">
        <v>2</v>
      </c>
      <c r="E41">
        <v>0</v>
      </c>
    </row>
    <row r="42" spans="1:5" x14ac:dyDescent="0.15">
      <c r="A42" t="s">
        <v>21</v>
      </c>
      <c r="B42">
        <v>2</v>
      </c>
      <c r="C42">
        <v>0</v>
      </c>
      <c r="D42">
        <v>0</v>
      </c>
      <c r="E42">
        <v>1</v>
      </c>
    </row>
    <row r="43" spans="1:5" x14ac:dyDescent="0.15">
      <c r="A43" t="s">
        <v>22</v>
      </c>
      <c r="B43">
        <v>1</v>
      </c>
      <c r="C43">
        <v>0</v>
      </c>
      <c r="D43">
        <v>0</v>
      </c>
      <c r="E43">
        <v>0.5</v>
      </c>
    </row>
    <row r="44" spans="1:5" x14ac:dyDescent="0.15">
      <c r="A44" t="s">
        <v>23</v>
      </c>
      <c r="B44">
        <v>1</v>
      </c>
      <c r="C44">
        <v>0</v>
      </c>
      <c r="D44">
        <v>0</v>
      </c>
      <c r="E44">
        <v>0.5</v>
      </c>
    </row>
    <row r="45" spans="1:5" x14ac:dyDescent="0.15">
      <c r="A45" t="s">
        <v>37</v>
      </c>
      <c r="B45">
        <v>2</v>
      </c>
      <c r="C45">
        <v>0</v>
      </c>
      <c r="D45">
        <v>0</v>
      </c>
      <c r="E45">
        <v>0</v>
      </c>
    </row>
    <row r="46" spans="1:5" x14ac:dyDescent="0.15">
      <c r="A46" t="s">
        <v>40</v>
      </c>
      <c r="B46" t="s">
        <v>41</v>
      </c>
      <c r="C46" t="s">
        <v>41</v>
      </c>
      <c r="D46" t="s">
        <v>41</v>
      </c>
      <c r="E46" t="s">
        <v>41</v>
      </c>
    </row>
  </sheetData>
  <mergeCells count="3">
    <mergeCell ref="A1:E1"/>
    <mergeCell ref="A5:E5"/>
    <mergeCell ref="A34:E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2017-05-18T06:35:11Z</dcterms:modified>
</cp:coreProperties>
</file>