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_generator\"/>
    </mc:Choice>
  </mc:AlternateContent>
  <bookViews>
    <workbookView xWindow="930" yWindow="0" windowWidth="20490" windowHeight="7755" activeTab="1"/>
  </bookViews>
  <sheets>
    <sheet name="Scope" sheetId="2" r:id="rId1"/>
    <sheet name="Details" sheetId="3" r:id="rId2"/>
    <sheet name="binar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3" l="1"/>
  <c r="F73" i="2" l="1"/>
  <c r="H73" i="2"/>
  <c r="G73" i="2"/>
  <c r="E73" i="2" l="1"/>
  <c r="I58" i="2" l="1"/>
  <c r="I47" i="2"/>
  <c r="I22" i="2"/>
  <c r="I73" i="2" l="1"/>
  <c r="D73" i="2"/>
  <c r="D76" i="2" s="1"/>
</calcChain>
</file>

<file path=xl/comments1.xml><?xml version="1.0" encoding="utf-8"?>
<comments xmlns="http://schemas.openxmlformats.org/spreadsheetml/2006/main">
  <authors>
    <author>Wen Tina-B47815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comments2.xml><?xml version="1.0" encoding="utf-8"?>
<comments xmlns="http://schemas.openxmlformats.org/spreadsheetml/2006/main">
  <authors>
    <author>Wen Tina-B47815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New added case in Aruba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 xml:space="preserve">Wen Tina-B47815:
</t>
        </r>
        <r>
          <rPr>
            <sz val="9"/>
            <color indexed="81"/>
            <rFont val="Tahoma"/>
            <family val="2"/>
          </rPr>
          <t>cases that have been enable in Dapeng,but need to check the data tansfer manually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Wen Tina-B47815:</t>
        </r>
        <r>
          <rPr>
            <sz val="9"/>
            <color indexed="81"/>
            <rFont val="Tahoma"/>
            <family val="2"/>
          </rPr>
          <t xml:space="preserve">
cases that have been enable in Dapeng,but need to check the data tansfer manually</t>
        </r>
      </text>
    </comment>
  </commentList>
</comments>
</file>

<file path=xl/sharedStrings.xml><?xml version="1.0" encoding="utf-8"?>
<sst xmlns="http://schemas.openxmlformats.org/spreadsheetml/2006/main" count="312" uniqueCount="130">
  <si>
    <t>Test Items</t>
  </si>
  <si>
    <t>USB Binary Host</t>
  </si>
  <si>
    <t>USB Binary Device</t>
  </si>
  <si>
    <t>dev_cdc_vnic</t>
  </si>
  <si>
    <t>dev_video_flexio_ov7670</t>
  </si>
  <si>
    <t>dev_video_virtual_camera</t>
  </si>
  <si>
    <t>keyboard2mouse</t>
  </si>
  <si>
    <t>dev_suspend_resume_hid_mouse_bm</t>
  </si>
  <si>
    <t>host_suspend_resume_hid_mouse</t>
  </si>
  <si>
    <t>pin_detect_hid_mouse</t>
  </si>
  <si>
    <t>otg_hid_mouse</t>
  </si>
  <si>
    <t>host_lpm_hid_mouse</t>
  </si>
  <si>
    <t>dev_lpm_hid_mouse</t>
  </si>
  <si>
    <t>dev_ccid_smart_card</t>
  </si>
  <si>
    <t>rom_dev_audio</t>
  </si>
  <si>
    <t>Win8</t>
  </si>
  <si>
    <t>Win10</t>
  </si>
  <si>
    <t>Mac</t>
  </si>
  <si>
    <t>Linux</t>
  </si>
  <si>
    <t>LPC_HS_Device</t>
  </si>
  <si>
    <t>LPC_FS_Device</t>
  </si>
  <si>
    <t>LPC_FS_Host</t>
  </si>
  <si>
    <t>LPC_HS_Host</t>
  </si>
  <si>
    <t>Kinetis_HS_Device</t>
  </si>
  <si>
    <t>Kinetis_FS_Device</t>
  </si>
  <si>
    <t>Kinetis_HS_Host</t>
  </si>
  <si>
    <t>Kinetis_FS_Host</t>
  </si>
  <si>
    <t>dev_cdc_vcom_keepalive</t>
  </si>
  <si>
    <t>Debugger test</t>
  </si>
  <si>
    <t>host_hub_5level</t>
  </si>
  <si>
    <t>dev_audio_speaker_2.0</t>
  </si>
  <si>
    <t>dev_hid_mouse_dcd</t>
  </si>
  <si>
    <t>No</t>
  </si>
  <si>
    <t>Case\Binary Number check</t>
  </si>
  <si>
    <t>Auto Run
(6)</t>
  </si>
  <si>
    <t>Compatibility
(4)</t>
  </si>
  <si>
    <t>CV_Test
(Host: 4 Device: 4)</t>
  </si>
  <si>
    <t>Document Review</t>
  </si>
  <si>
    <t>dev_audio_speaker</t>
  </si>
  <si>
    <t>dev_audio_generator</t>
  </si>
  <si>
    <t>rom_dev_audio_dmic</t>
  </si>
  <si>
    <t>dev_cdc_vnic_aruba</t>
  </si>
  <si>
    <t>FS_Redeye</t>
  </si>
  <si>
    <t>HS_Redeye</t>
  </si>
  <si>
    <t>Windows Building_Full</t>
  </si>
  <si>
    <t>Linux Building_Full</t>
  </si>
  <si>
    <t>Mac Building_Full</t>
  </si>
  <si>
    <t>C++ Building_Full</t>
  </si>
  <si>
    <t>USB Kinetis FS Host_Redeye</t>
  </si>
  <si>
    <t>USB LPC FS Host_Redeye</t>
  </si>
  <si>
    <t>USB Kinetis FS Device_Redeye</t>
  </si>
  <si>
    <t>USB LPC FS Device_Redeye</t>
  </si>
  <si>
    <t>USB Kinetis HS Host_Redeye</t>
  </si>
  <si>
    <t>USB LPC HS Host_Redeye</t>
  </si>
  <si>
    <t>USB Kinetis HS Device_Redeye</t>
  </si>
  <si>
    <t>USB LPC HS Device_Redeye</t>
  </si>
  <si>
    <t>host_msd_fatfs</t>
  </si>
  <si>
    <t>Binary cannot auto 
(Host: 6 
Device: 6+2)</t>
  </si>
  <si>
    <t>Resource needed</t>
  </si>
  <si>
    <t>Resource</t>
  </si>
  <si>
    <t>Windows Building_Kinetis_HS_Full</t>
  </si>
  <si>
    <t>Windows Building_LPC_HS_Full</t>
  </si>
  <si>
    <t>Linux Building_Kinetis_HS_Full</t>
  </si>
  <si>
    <t>Linux Building_LPC_HS_Full</t>
  </si>
  <si>
    <t>Mac Building_Kinetis_HS_Full</t>
  </si>
  <si>
    <t>Mac Building_LPC_HS_Full</t>
  </si>
  <si>
    <t>Auto Building
(10)</t>
  </si>
  <si>
    <t>FS&amp;HS_Redeye</t>
  </si>
  <si>
    <t>Total</t>
  </si>
  <si>
    <t>Debug</t>
  </si>
  <si>
    <t>Release</t>
  </si>
  <si>
    <t>Lite_BM</t>
  </si>
  <si>
    <t>FRDM-K28F</t>
  </si>
  <si>
    <t>FRDM-K28</t>
  </si>
  <si>
    <t>MAPS-KS22</t>
  </si>
  <si>
    <t>host_audio_speaker</t>
  </si>
  <si>
    <t>BM_Release</t>
  </si>
  <si>
    <t>Freertos_Release</t>
  </si>
  <si>
    <t>MAPS-K22</t>
  </si>
  <si>
    <t>Redeye</t>
  </si>
  <si>
    <t>Case</t>
  </si>
  <si>
    <t>Case cannot auto 
(Host: 7
Device: 10+3)</t>
  </si>
  <si>
    <t>Items</t>
  </si>
  <si>
    <t>Case cannot auto 
(Host: 7 
Device: 10+3)</t>
  </si>
  <si>
    <t>twr-k22</t>
  </si>
  <si>
    <t>twr-k64</t>
  </si>
  <si>
    <t>Tester</t>
  </si>
  <si>
    <t>Examples</t>
  </si>
  <si>
    <t>Platform</t>
  </si>
  <si>
    <t>APP-USB0-Compatibility-Win10</t>
  </si>
  <si>
    <t>APP-USB0-Compatibility-Win8</t>
  </si>
  <si>
    <t>APP-USB0-Compatibility-MAC</t>
  </si>
  <si>
    <t>APP-USB0-Compatibility-Linux</t>
  </si>
  <si>
    <t>TWR-K24F120M</t>
  </si>
  <si>
    <t>KSDK_bm</t>
  </si>
  <si>
    <t>KSDK_freertos</t>
  </si>
  <si>
    <t>LPCX-pRESSO54608_HS</t>
  </si>
  <si>
    <t>LPCX-pRESSO54608_FS</t>
  </si>
  <si>
    <t>LPCX-pRESSO54608</t>
  </si>
  <si>
    <t>LPCX-pRESSO54608_S_FS</t>
  </si>
  <si>
    <t>LPCX-pRESSO54S608_HS</t>
  </si>
  <si>
    <t>LPCX-pRESSO54S608_FS</t>
  </si>
  <si>
    <t>LPCX-PRESS545114</t>
  </si>
  <si>
    <t>TWR-K65F180M</t>
  </si>
  <si>
    <t>TWR-K65F180M_HS</t>
  </si>
  <si>
    <t>TWR-K65F180M_FS</t>
  </si>
  <si>
    <t>TWR-K64F120M</t>
  </si>
  <si>
    <t>TWR-K60D100M</t>
  </si>
  <si>
    <t>FRDM-K66F</t>
  </si>
  <si>
    <t>FRDM-K28F_FS</t>
  </si>
  <si>
    <t>FRDM-K28F_HS</t>
  </si>
  <si>
    <t>TWR-K80F150M</t>
  </si>
  <si>
    <t>TWR-K81F150M</t>
  </si>
  <si>
    <t>TWR-K21D50M</t>
  </si>
  <si>
    <t>TWR-K21F120M</t>
  </si>
  <si>
    <t>FRDM-KL27Z</t>
  </si>
  <si>
    <t>FRDM-KL81Z</t>
  </si>
  <si>
    <t>FRDM-KL82Z</t>
  </si>
  <si>
    <t>FRDM-KL28Z</t>
  </si>
  <si>
    <t>FRDM-K64F</t>
  </si>
  <si>
    <t>FRDM-K82F</t>
  </si>
  <si>
    <t>FRDM-KL46Z</t>
  </si>
  <si>
    <t>TWR-KL81F150</t>
  </si>
  <si>
    <t>TWR-KL82Z72M</t>
  </si>
  <si>
    <t>TWR-KL28Z72M</t>
  </si>
  <si>
    <t>TWR-KL81Z72M</t>
  </si>
  <si>
    <t>FRM-K82F</t>
  </si>
  <si>
    <t>IAR</t>
  </si>
  <si>
    <t>APP-USB0-CV_Test_Host</t>
  </si>
  <si>
    <t>APP-USB0-CV_Test_Device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</si>
</sst>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8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0" fontId="0" fillId="8" borderId="1" xfId="0" applyFill="1" applyBorder="1"/>
    <xf numFmtId="0" fontId="0" fillId="8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umbrella/jqgrid/jqgrid/newpage/1/container/test_history_15677/oper/information/db/xt/table/testcase/element/15677/parent/5002157/ver/78043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opLeftCell="A31" zoomScaleNormal="100" workbookViewId="0">
      <selection activeCell="M19" sqref="M19"/>
    </sheetView>
  </sheetViews>
  <sheetFormatPr defaultRowHeight="15" x14ac:dyDescent="0.25"/>
  <cols>
    <col min="1" max="1" width="4" customWidth="1"/>
    <col min="2" max="2" width="18" customWidth="1"/>
    <col min="3" max="3" width="35.85546875" customWidth="1"/>
    <col min="4" max="4" width="10.85546875" hidden="1" customWidth="1"/>
    <col min="5" max="5" width="10.28515625" hidden="1" customWidth="1"/>
    <col min="6" max="6" width="10.28515625" style="8" hidden="1" customWidth="1"/>
    <col min="7" max="7" width="14" customWidth="1"/>
    <col min="8" max="8" width="12.7109375" customWidth="1"/>
    <col min="9" max="9" width="7" hidden="1" customWidth="1"/>
  </cols>
  <sheetData>
    <row r="1" spans="1:11" x14ac:dyDescent="0.25">
      <c r="A1" s="1" t="s">
        <v>32</v>
      </c>
      <c r="B1" s="31" t="s">
        <v>0</v>
      </c>
      <c r="C1" s="31"/>
      <c r="D1" s="18" t="s">
        <v>42</v>
      </c>
      <c r="E1" s="18" t="s">
        <v>43</v>
      </c>
      <c r="F1" s="19" t="s">
        <v>59</v>
      </c>
      <c r="G1" s="23" t="s">
        <v>67</v>
      </c>
      <c r="H1" s="23" t="s">
        <v>59</v>
      </c>
      <c r="I1" s="20" t="s">
        <v>58</v>
      </c>
      <c r="J1" s="8"/>
      <c r="K1" s="8"/>
    </row>
    <row r="2" spans="1:11" x14ac:dyDescent="0.25">
      <c r="A2" s="35">
        <v>1</v>
      </c>
      <c r="B2" s="33" t="s">
        <v>66</v>
      </c>
      <c r="C2" s="2" t="s">
        <v>44</v>
      </c>
      <c r="D2" s="10"/>
      <c r="E2" s="10"/>
      <c r="F2" s="39">
        <v>4</v>
      </c>
      <c r="G2" s="17"/>
      <c r="H2" s="38">
        <v>4</v>
      </c>
      <c r="I2" s="39">
        <v>4</v>
      </c>
      <c r="J2" s="8"/>
      <c r="K2" s="8"/>
    </row>
    <row r="3" spans="1:11" x14ac:dyDescent="0.25">
      <c r="A3" s="35"/>
      <c r="B3" s="33"/>
      <c r="C3" s="2" t="s">
        <v>60</v>
      </c>
      <c r="D3" s="10"/>
      <c r="E3" s="10"/>
      <c r="F3" s="39"/>
      <c r="G3" s="17"/>
      <c r="H3" s="38"/>
      <c r="I3" s="39"/>
      <c r="J3" s="8"/>
      <c r="K3" s="8"/>
    </row>
    <row r="4" spans="1:11" x14ac:dyDescent="0.25">
      <c r="A4" s="35"/>
      <c r="B4" s="33"/>
      <c r="C4" s="2" t="s">
        <v>61</v>
      </c>
      <c r="D4" s="10"/>
      <c r="E4" s="10"/>
      <c r="F4" s="39"/>
      <c r="G4" s="17"/>
      <c r="H4" s="38"/>
      <c r="I4" s="39"/>
      <c r="J4" s="8"/>
      <c r="K4" s="8"/>
    </row>
    <row r="5" spans="1:11" x14ac:dyDescent="0.25">
      <c r="A5" s="35"/>
      <c r="B5" s="35"/>
      <c r="C5" s="2" t="s">
        <v>45</v>
      </c>
      <c r="D5" s="10"/>
      <c r="E5" s="10"/>
      <c r="F5" s="39"/>
      <c r="G5" s="16"/>
      <c r="H5" s="38"/>
      <c r="I5" s="39"/>
    </row>
    <row r="6" spans="1:11" x14ac:dyDescent="0.25">
      <c r="A6" s="35"/>
      <c r="B6" s="35"/>
      <c r="C6" s="2" t="s">
        <v>62</v>
      </c>
      <c r="D6" s="10"/>
      <c r="E6" s="10"/>
      <c r="F6" s="39"/>
      <c r="G6" s="17"/>
      <c r="H6" s="38"/>
      <c r="I6" s="39"/>
      <c r="J6" s="8"/>
      <c r="K6" s="8"/>
    </row>
    <row r="7" spans="1:11" x14ac:dyDescent="0.25">
      <c r="A7" s="35"/>
      <c r="B7" s="35"/>
      <c r="C7" s="2" t="s">
        <v>63</v>
      </c>
      <c r="D7" s="10"/>
      <c r="E7" s="10"/>
      <c r="F7" s="39"/>
      <c r="G7" s="17"/>
      <c r="H7" s="38"/>
      <c r="I7" s="39"/>
      <c r="J7" s="8"/>
      <c r="K7" s="8"/>
    </row>
    <row r="8" spans="1:11" x14ac:dyDescent="0.25">
      <c r="A8" s="35"/>
      <c r="B8" s="35"/>
      <c r="C8" s="2" t="s">
        <v>46</v>
      </c>
      <c r="D8" s="10"/>
      <c r="E8" s="10"/>
      <c r="F8" s="39"/>
      <c r="G8" s="17"/>
      <c r="H8" s="38"/>
      <c r="I8" s="39"/>
      <c r="J8" s="8"/>
      <c r="K8" s="8"/>
    </row>
    <row r="9" spans="1:11" x14ac:dyDescent="0.25">
      <c r="A9" s="35"/>
      <c r="B9" s="35"/>
      <c r="C9" s="2" t="s">
        <v>64</v>
      </c>
      <c r="D9" s="10"/>
      <c r="E9" s="10"/>
      <c r="F9" s="39"/>
      <c r="G9" s="17"/>
      <c r="H9" s="38"/>
      <c r="I9" s="39"/>
      <c r="J9" s="8"/>
      <c r="K9" s="8"/>
    </row>
    <row r="10" spans="1:11" x14ac:dyDescent="0.25">
      <c r="A10" s="35"/>
      <c r="B10" s="35"/>
      <c r="C10" s="2" t="s">
        <v>65</v>
      </c>
      <c r="D10" s="10"/>
      <c r="E10" s="10"/>
      <c r="F10" s="39"/>
      <c r="G10" s="16"/>
      <c r="H10" s="38"/>
      <c r="I10" s="39"/>
    </row>
    <row r="11" spans="1:11" x14ac:dyDescent="0.25">
      <c r="A11" s="35"/>
      <c r="B11" s="35"/>
      <c r="C11" s="2" t="s">
        <v>47</v>
      </c>
      <c r="D11" s="10"/>
      <c r="E11" s="10"/>
      <c r="F11" s="39"/>
      <c r="G11" s="16"/>
      <c r="H11" s="38"/>
      <c r="I11" s="39"/>
    </row>
    <row r="12" spans="1:11" x14ac:dyDescent="0.25">
      <c r="A12" s="35">
        <v>2</v>
      </c>
      <c r="B12" s="33" t="s">
        <v>34</v>
      </c>
      <c r="C12" s="3" t="s">
        <v>48</v>
      </c>
      <c r="D12" s="10"/>
      <c r="E12" s="10"/>
      <c r="F12" s="39">
        <v>10</v>
      </c>
      <c r="G12" s="16"/>
      <c r="H12" s="38">
        <v>10</v>
      </c>
      <c r="I12" s="39">
        <v>10</v>
      </c>
    </row>
    <row r="13" spans="1:11" x14ac:dyDescent="0.25">
      <c r="A13" s="35"/>
      <c r="B13" s="35"/>
      <c r="C13" s="3" t="s">
        <v>49</v>
      </c>
      <c r="D13" s="10"/>
      <c r="E13" s="10"/>
      <c r="F13" s="39"/>
      <c r="G13" s="10"/>
      <c r="H13" s="38"/>
      <c r="I13" s="39"/>
    </row>
    <row r="14" spans="1:11" x14ac:dyDescent="0.25">
      <c r="A14" s="35"/>
      <c r="B14" s="35"/>
      <c r="C14" s="4" t="s">
        <v>50</v>
      </c>
      <c r="D14" s="10"/>
      <c r="E14" s="10"/>
      <c r="F14" s="39"/>
      <c r="G14" s="10"/>
      <c r="H14" s="38"/>
      <c r="I14" s="39"/>
    </row>
    <row r="15" spans="1:11" x14ac:dyDescent="0.25">
      <c r="A15" s="35"/>
      <c r="B15" s="35"/>
      <c r="C15" s="4" t="s">
        <v>51</v>
      </c>
      <c r="D15" s="10"/>
      <c r="E15" s="10"/>
      <c r="F15" s="39"/>
      <c r="G15" s="10"/>
      <c r="H15" s="38"/>
      <c r="I15" s="39"/>
    </row>
    <row r="16" spans="1:11" x14ac:dyDescent="0.25">
      <c r="A16" s="35"/>
      <c r="B16" s="35"/>
      <c r="C16" s="5" t="s">
        <v>52</v>
      </c>
      <c r="D16" s="10"/>
      <c r="E16" s="10"/>
      <c r="F16" s="39"/>
      <c r="G16" s="10"/>
      <c r="H16" s="38"/>
      <c r="I16" s="39"/>
    </row>
    <row r="17" spans="1:9" x14ac:dyDescent="0.25">
      <c r="A17" s="35"/>
      <c r="B17" s="35"/>
      <c r="C17" s="5" t="s">
        <v>53</v>
      </c>
      <c r="D17" s="10"/>
      <c r="E17" s="10"/>
      <c r="F17" s="39"/>
      <c r="G17" s="10"/>
      <c r="H17" s="38"/>
      <c r="I17" s="39"/>
    </row>
    <row r="18" spans="1:9" x14ac:dyDescent="0.25">
      <c r="A18" s="35"/>
      <c r="B18" s="35"/>
      <c r="C18" s="6" t="s">
        <v>54</v>
      </c>
      <c r="D18" s="10"/>
      <c r="E18" s="10"/>
      <c r="F18" s="39"/>
      <c r="G18" s="10"/>
      <c r="H18" s="38"/>
      <c r="I18" s="39"/>
    </row>
    <row r="19" spans="1:9" x14ac:dyDescent="0.25">
      <c r="A19" s="35"/>
      <c r="B19" s="35"/>
      <c r="C19" s="6" t="s">
        <v>55</v>
      </c>
      <c r="D19" s="10"/>
      <c r="E19" s="10"/>
      <c r="F19" s="39"/>
      <c r="G19" s="10"/>
      <c r="H19" s="38"/>
      <c r="I19" s="39"/>
    </row>
    <row r="20" spans="1:9" x14ac:dyDescent="0.25">
      <c r="A20" s="35"/>
      <c r="B20" s="35"/>
      <c r="C20" s="2" t="s">
        <v>1</v>
      </c>
      <c r="D20" s="10"/>
      <c r="E20" s="10"/>
      <c r="F20" s="39"/>
      <c r="G20" s="10"/>
      <c r="H20" s="38"/>
      <c r="I20" s="39"/>
    </row>
    <row r="21" spans="1:9" x14ac:dyDescent="0.25">
      <c r="A21" s="35"/>
      <c r="B21" s="35"/>
      <c r="C21" s="2" t="s">
        <v>2</v>
      </c>
      <c r="D21" s="10"/>
      <c r="E21" s="10"/>
      <c r="F21" s="39"/>
      <c r="G21" s="10"/>
      <c r="H21" s="38"/>
      <c r="I21" s="39"/>
    </row>
    <row r="22" spans="1:9" x14ac:dyDescent="0.25">
      <c r="A22" s="35">
        <v>3</v>
      </c>
      <c r="B22" s="32" t="s">
        <v>83</v>
      </c>
      <c r="C22" s="3" t="s">
        <v>11</v>
      </c>
      <c r="D22" s="10">
        <v>4</v>
      </c>
      <c r="E22" s="10">
        <v>4</v>
      </c>
      <c r="F22" s="10">
        <v>0.5</v>
      </c>
      <c r="G22" s="15">
        <v>4</v>
      </c>
      <c r="H22" s="10">
        <v>0.25</v>
      </c>
      <c r="I22" s="39">
        <f>SUM(F22:F42)</f>
        <v>9.3000000000000025</v>
      </c>
    </row>
    <row r="23" spans="1:9" x14ac:dyDescent="0.25">
      <c r="A23" s="35"/>
      <c r="B23" s="32"/>
      <c r="C23" s="3" t="s">
        <v>8</v>
      </c>
      <c r="D23" s="10">
        <v>4</v>
      </c>
      <c r="E23" s="10">
        <v>4</v>
      </c>
      <c r="F23" s="10">
        <v>0.5</v>
      </c>
      <c r="G23" s="15">
        <v>4</v>
      </c>
      <c r="H23" s="10">
        <v>0.25</v>
      </c>
      <c r="I23" s="39"/>
    </row>
    <row r="24" spans="1:9" x14ac:dyDescent="0.25">
      <c r="A24" s="35"/>
      <c r="B24" s="32"/>
      <c r="C24" s="3" t="s">
        <v>6</v>
      </c>
      <c r="D24" s="10">
        <v>4</v>
      </c>
      <c r="E24" s="10">
        <v>4</v>
      </c>
      <c r="F24" s="10">
        <v>0.5</v>
      </c>
      <c r="G24" s="15">
        <v>4</v>
      </c>
      <c r="H24" s="10">
        <v>0.25</v>
      </c>
      <c r="I24" s="39"/>
    </row>
    <row r="25" spans="1:9" x14ac:dyDescent="0.25">
      <c r="A25" s="35"/>
      <c r="B25" s="32"/>
      <c r="C25" s="3" t="s">
        <v>9</v>
      </c>
      <c r="D25" s="10">
        <v>4</v>
      </c>
      <c r="E25" s="10">
        <v>4</v>
      </c>
      <c r="F25" s="10">
        <v>0.5</v>
      </c>
      <c r="G25" s="15">
        <v>4</v>
      </c>
      <c r="H25" s="10">
        <v>0.25</v>
      </c>
      <c r="I25" s="39"/>
    </row>
    <row r="26" spans="1:9" x14ac:dyDescent="0.25">
      <c r="A26" s="35"/>
      <c r="B26" s="32"/>
      <c r="C26" s="3" t="s">
        <v>10</v>
      </c>
      <c r="D26" s="10">
        <v>4</v>
      </c>
      <c r="E26" s="10">
        <v>4</v>
      </c>
      <c r="F26" s="10">
        <v>0.5</v>
      </c>
      <c r="G26" s="15">
        <v>4</v>
      </c>
      <c r="H26" s="10">
        <v>0.25</v>
      </c>
      <c r="I26" s="39"/>
    </row>
    <row r="27" spans="1:9" x14ac:dyDescent="0.25">
      <c r="A27" s="35"/>
      <c r="B27" s="32"/>
      <c r="C27" s="3" t="s">
        <v>29</v>
      </c>
      <c r="D27" s="10">
        <v>4</v>
      </c>
      <c r="E27" s="10">
        <v>4</v>
      </c>
      <c r="F27" s="10">
        <v>0.5</v>
      </c>
      <c r="G27" s="15">
        <v>4</v>
      </c>
      <c r="H27" s="10">
        <v>0.25</v>
      </c>
      <c r="I27" s="39"/>
    </row>
    <row r="28" spans="1:9" x14ac:dyDescent="0.25">
      <c r="A28" s="35"/>
      <c r="B28" s="32"/>
      <c r="C28" s="3" t="s">
        <v>75</v>
      </c>
      <c r="D28" s="22"/>
      <c r="E28" s="22"/>
      <c r="F28" s="22"/>
      <c r="G28" s="15">
        <v>4</v>
      </c>
      <c r="H28" s="22">
        <v>0.25</v>
      </c>
      <c r="I28" s="39"/>
    </row>
    <row r="29" spans="1:9" x14ac:dyDescent="0.25">
      <c r="A29" s="35"/>
      <c r="B29" s="32"/>
      <c r="C29" s="9" t="s">
        <v>41</v>
      </c>
      <c r="D29" s="11">
        <v>6</v>
      </c>
      <c r="E29" s="11">
        <v>6</v>
      </c>
      <c r="F29" s="11">
        <v>0.4</v>
      </c>
      <c r="G29" s="15">
        <v>6</v>
      </c>
      <c r="H29" s="11">
        <v>0.2</v>
      </c>
      <c r="I29" s="39"/>
    </row>
    <row r="30" spans="1:9" x14ac:dyDescent="0.25">
      <c r="A30" s="35"/>
      <c r="B30" s="32"/>
      <c r="C30" s="2" t="s">
        <v>3</v>
      </c>
      <c r="D30" s="10">
        <v>6</v>
      </c>
      <c r="E30" s="10">
        <v>6</v>
      </c>
      <c r="F30" s="11">
        <v>0.4</v>
      </c>
      <c r="G30" s="15">
        <v>6</v>
      </c>
      <c r="H30" s="11">
        <v>0.2</v>
      </c>
      <c r="I30" s="39"/>
    </row>
    <row r="31" spans="1:9" x14ac:dyDescent="0.25">
      <c r="A31" s="35"/>
      <c r="B31" s="32"/>
      <c r="C31" s="2" t="s">
        <v>4</v>
      </c>
      <c r="D31" s="10">
        <v>6</v>
      </c>
      <c r="E31" s="10">
        <v>6</v>
      </c>
      <c r="F31" s="11">
        <v>0.4</v>
      </c>
      <c r="G31" s="15">
        <v>6</v>
      </c>
      <c r="H31" s="11">
        <v>0.2</v>
      </c>
      <c r="I31" s="39"/>
    </row>
    <row r="32" spans="1:9" x14ac:dyDescent="0.25">
      <c r="A32" s="35"/>
      <c r="B32" s="32"/>
      <c r="C32" s="2" t="s">
        <v>5</v>
      </c>
      <c r="D32" s="10">
        <v>6</v>
      </c>
      <c r="E32" s="10">
        <v>6</v>
      </c>
      <c r="F32" s="11">
        <v>0.4</v>
      </c>
      <c r="G32" s="15">
        <v>6</v>
      </c>
      <c r="H32" s="11">
        <v>0.2</v>
      </c>
      <c r="I32" s="39"/>
    </row>
    <row r="33" spans="1:9" x14ac:dyDescent="0.25">
      <c r="A33" s="35"/>
      <c r="B33" s="32"/>
      <c r="C33" s="2" t="s">
        <v>7</v>
      </c>
      <c r="D33" s="10">
        <v>6</v>
      </c>
      <c r="E33" s="10">
        <v>6</v>
      </c>
      <c r="F33" s="11">
        <v>0.75</v>
      </c>
      <c r="G33" s="15">
        <v>6</v>
      </c>
      <c r="H33" s="11">
        <v>0.4</v>
      </c>
      <c r="I33" s="39"/>
    </row>
    <row r="34" spans="1:9" x14ac:dyDescent="0.25">
      <c r="A34" s="35"/>
      <c r="B34" s="32"/>
      <c r="C34" s="2" t="s">
        <v>12</v>
      </c>
      <c r="D34" s="10">
        <v>6</v>
      </c>
      <c r="E34" s="10">
        <v>6</v>
      </c>
      <c r="F34" s="11">
        <v>0.75</v>
      </c>
      <c r="G34" s="15">
        <v>6</v>
      </c>
      <c r="H34" s="11">
        <v>0.4</v>
      </c>
      <c r="I34" s="39"/>
    </row>
    <row r="35" spans="1:9" x14ac:dyDescent="0.25">
      <c r="A35" s="35"/>
      <c r="B35" s="32"/>
      <c r="C35" s="2" t="s">
        <v>13</v>
      </c>
      <c r="D35" s="10">
        <v>6</v>
      </c>
      <c r="E35" s="10">
        <v>6</v>
      </c>
      <c r="F35" s="11">
        <v>0.4</v>
      </c>
      <c r="G35" s="15">
        <v>6</v>
      </c>
      <c r="H35" s="11">
        <v>0.2</v>
      </c>
      <c r="I35" s="39"/>
    </row>
    <row r="36" spans="1:9" x14ac:dyDescent="0.25">
      <c r="A36" s="35"/>
      <c r="B36" s="32"/>
      <c r="C36" s="2" t="s">
        <v>30</v>
      </c>
      <c r="D36" s="10">
        <v>6</v>
      </c>
      <c r="E36" s="10">
        <v>6</v>
      </c>
      <c r="F36" s="11">
        <v>0.4</v>
      </c>
      <c r="G36" s="15">
        <v>6</v>
      </c>
      <c r="H36" s="11">
        <v>0.2</v>
      </c>
      <c r="I36" s="39"/>
    </row>
    <row r="37" spans="1:9" x14ac:dyDescent="0.25">
      <c r="A37" s="35"/>
      <c r="B37" s="32"/>
      <c r="C37" s="2" t="s">
        <v>27</v>
      </c>
      <c r="D37" s="10">
        <v>6</v>
      </c>
      <c r="E37" s="10">
        <v>6</v>
      </c>
      <c r="F37" s="11">
        <v>0.4</v>
      </c>
      <c r="G37" s="15">
        <v>6</v>
      </c>
      <c r="H37" s="11">
        <v>0.2</v>
      </c>
      <c r="I37" s="39"/>
    </row>
    <row r="38" spans="1:9" x14ac:dyDescent="0.25">
      <c r="A38" s="35"/>
      <c r="B38" s="32"/>
      <c r="C38" s="2" t="s">
        <v>31</v>
      </c>
      <c r="D38" s="21">
        <v>6</v>
      </c>
      <c r="E38" s="10">
        <v>6</v>
      </c>
      <c r="F38" s="11">
        <v>0.4</v>
      </c>
      <c r="G38" s="15">
        <v>6</v>
      </c>
      <c r="H38" s="11">
        <v>0.2</v>
      </c>
      <c r="I38" s="39"/>
    </row>
    <row r="39" spans="1:9" x14ac:dyDescent="0.25">
      <c r="A39" s="35"/>
      <c r="B39" s="32"/>
      <c r="C39" s="6" t="s">
        <v>38</v>
      </c>
      <c r="D39" s="10">
        <v>6</v>
      </c>
      <c r="E39" s="10">
        <v>6</v>
      </c>
      <c r="F39" s="11">
        <v>0.4</v>
      </c>
      <c r="G39" s="15">
        <v>6</v>
      </c>
      <c r="H39" s="11">
        <v>0.2</v>
      </c>
      <c r="I39" s="39"/>
    </row>
    <row r="40" spans="1:9" x14ac:dyDescent="0.25">
      <c r="A40" s="35"/>
      <c r="B40" s="32"/>
      <c r="C40" s="6" t="s">
        <v>39</v>
      </c>
      <c r="D40" s="10">
        <v>6</v>
      </c>
      <c r="E40" s="10">
        <v>6</v>
      </c>
      <c r="F40" s="11">
        <v>0.4</v>
      </c>
      <c r="G40" s="15">
        <v>6</v>
      </c>
      <c r="H40" s="11">
        <v>0.2</v>
      </c>
      <c r="I40" s="39"/>
    </row>
    <row r="41" spans="1:9" x14ac:dyDescent="0.25">
      <c r="A41" s="35"/>
      <c r="B41" s="32"/>
      <c r="C41" s="6" t="s">
        <v>40</v>
      </c>
      <c r="D41" s="10">
        <v>2</v>
      </c>
      <c r="E41" s="10">
        <v>2</v>
      </c>
      <c r="F41" s="11">
        <v>0.4</v>
      </c>
      <c r="G41" s="15">
        <v>2</v>
      </c>
      <c r="H41" s="11">
        <v>0.2</v>
      </c>
      <c r="I41" s="39"/>
    </row>
    <row r="42" spans="1:9" x14ac:dyDescent="0.25">
      <c r="A42" s="35"/>
      <c r="B42" s="32"/>
      <c r="C42" s="2" t="s">
        <v>14</v>
      </c>
      <c r="D42" s="10">
        <v>2</v>
      </c>
      <c r="E42" s="10">
        <v>2</v>
      </c>
      <c r="F42" s="11">
        <v>0.4</v>
      </c>
      <c r="G42" s="15">
        <v>2</v>
      </c>
      <c r="H42" s="11">
        <v>0.2</v>
      </c>
      <c r="I42" s="39"/>
    </row>
    <row r="43" spans="1:9" x14ac:dyDescent="0.25">
      <c r="A43" s="35">
        <v>4</v>
      </c>
      <c r="B43" s="33" t="s">
        <v>35</v>
      </c>
      <c r="C43" s="2" t="s">
        <v>15</v>
      </c>
      <c r="D43" s="10">
        <v>1</v>
      </c>
      <c r="E43" s="10">
        <v>1</v>
      </c>
      <c r="F43" s="10">
        <v>1</v>
      </c>
      <c r="G43" s="15">
        <v>2</v>
      </c>
      <c r="H43" s="10">
        <v>1</v>
      </c>
      <c r="I43" s="39">
        <v>4</v>
      </c>
    </row>
    <row r="44" spans="1:9" x14ac:dyDescent="0.25">
      <c r="A44" s="35"/>
      <c r="B44" s="33"/>
      <c r="C44" s="2" t="s">
        <v>16</v>
      </c>
      <c r="D44" s="10">
        <v>1</v>
      </c>
      <c r="E44" s="10">
        <v>1</v>
      </c>
      <c r="F44" s="10">
        <v>1</v>
      </c>
      <c r="G44" s="15">
        <v>2</v>
      </c>
      <c r="H44" s="10">
        <v>1</v>
      </c>
      <c r="I44" s="39"/>
    </row>
    <row r="45" spans="1:9" x14ac:dyDescent="0.25">
      <c r="A45" s="35"/>
      <c r="B45" s="33"/>
      <c r="C45" s="2" t="s">
        <v>17</v>
      </c>
      <c r="D45" s="10">
        <v>1</v>
      </c>
      <c r="E45" s="10">
        <v>1</v>
      </c>
      <c r="F45" s="10">
        <v>1</v>
      </c>
      <c r="G45" s="15">
        <v>2</v>
      </c>
      <c r="H45" s="10">
        <v>1</v>
      </c>
      <c r="I45" s="39"/>
    </row>
    <row r="46" spans="1:9" x14ac:dyDescent="0.25">
      <c r="A46" s="35"/>
      <c r="B46" s="33"/>
      <c r="C46" s="2" t="s">
        <v>18</v>
      </c>
      <c r="D46" s="10">
        <v>1</v>
      </c>
      <c r="E46" s="10">
        <v>1</v>
      </c>
      <c r="F46" s="10">
        <v>1</v>
      </c>
      <c r="G46" s="15">
        <v>2</v>
      </c>
      <c r="H46" s="10">
        <v>1</v>
      </c>
      <c r="I46" s="39"/>
    </row>
    <row r="47" spans="1:9" x14ac:dyDescent="0.25">
      <c r="A47" s="35">
        <v>5</v>
      </c>
      <c r="B47" s="33" t="s">
        <v>36</v>
      </c>
      <c r="C47" s="2" t="s">
        <v>19</v>
      </c>
      <c r="D47" s="10">
        <v>1</v>
      </c>
      <c r="E47" s="10"/>
      <c r="F47" s="10">
        <v>0.15</v>
      </c>
      <c r="G47" s="15">
        <v>1</v>
      </c>
      <c r="H47" s="10">
        <v>0.15</v>
      </c>
      <c r="I47" s="39">
        <f>SUM(F47:F54)</f>
        <v>1</v>
      </c>
    </row>
    <row r="48" spans="1:9" x14ac:dyDescent="0.25">
      <c r="A48" s="35"/>
      <c r="B48" s="33"/>
      <c r="C48" s="2" t="s">
        <v>20</v>
      </c>
      <c r="D48" s="10">
        <v>1</v>
      </c>
      <c r="E48" s="10"/>
      <c r="F48" s="10">
        <v>0.1</v>
      </c>
      <c r="G48" s="15">
        <v>1</v>
      </c>
      <c r="H48" s="10">
        <v>0.1</v>
      </c>
      <c r="I48" s="39"/>
    </row>
    <row r="49" spans="1:9" x14ac:dyDescent="0.25">
      <c r="A49" s="35"/>
      <c r="B49" s="33"/>
      <c r="C49" s="2" t="s">
        <v>22</v>
      </c>
      <c r="D49" s="10">
        <v>1</v>
      </c>
      <c r="E49" s="10"/>
      <c r="F49" s="10">
        <v>0.15</v>
      </c>
      <c r="G49" s="15">
        <v>1</v>
      </c>
      <c r="H49" s="10">
        <v>0.15</v>
      </c>
      <c r="I49" s="39"/>
    </row>
    <row r="50" spans="1:9" x14ac:dyDescent="0.25">
      <c r="A50" s="35"/>
      <c r="B50" s="33"/>
      <c r="C50" s="2" t="s">
        <v>21</v>
      </c>
      <c r="D50" s="10">
        <v>1</v>
      </c>
      <c r="E50" s="10"/>
      <c r="F50" s="10">
        <v>0.1</v>
      </c>
      <c r="G50" s="15">
        <v>1</v>
      </c>
      <c r="H50" s="10">
        <v>0.1</v>
      </c>
      <c r="I50" s="39"/>
    </row>
    <row r="51" spans="1:9" x14ac:dyDescent="0.25">
      <c r="A51" s="35"/>
      <c r="B51" s="33"/>
      <c r="C51" s="2" t="s">
        <v>23</v>
      </c>
      <c r="D51" s="10">
        <v>1</v>
      </c>
      <c r="E51" s="10"/>
      <c r="F51" s="10">
        <v>0.15</v>
      </c>
      <c r="G51" s="15">
        <v>1</v>
      </c>
      <c r="H51" s="10">
        <v>0.15</v>
      </c>
      <c r="I51" s="39"/>
    </row>
    <row r="52" spans="1:9" x14ac:dyDescent="0.25">
      <c r="A52" s="35"/>
      <c r="B52" s="33"/>
      <c r="C52" s="2" t="s">
        <v>24</v>
      </c>
      <c r="D52" s="10">
        <v>1</v>
      </c>
      <c r="E52" s="10"/>
      <c r="F52" s="10">
        <v>0.1</v>
      </c>
      <c r="G52" s="15">
        <v>1</v>
      </c>
      <c r="H52" s="10">
        <v>0.1</v>
      </c>
      <c r="I52" s="39"/>
    </row>
    <row r="53" spans="1:9" x14ac:dyDescent="0.25">
      <c r="A53" s="35"/>
      <c r="B53" s="33"/>
      <c r="C53" s="2" t="s">
        <v>25</v>
      </c>
      <c r="D53" s="10">
        <v>1</v>
      </c>
      <c r="E53" s="10"/>
      <c r="F53" s="10">
        <v>0.15</v>
      </c>
      <c r="G53" s="15">
        <v>1</v>
      </c>
      <c r="H53" s="10">
        <v>0.15</v>
      </c>
      <c r="I53" s="39"/>
    </row>
    <row r="54" spans="1:9" x14ac:dyDescent="0.25">
      <c r="A54" s="35"/>
      <c r="B54" s="33"/>
      <c r="C54" s="2" t="s">
        <v>26</v>
      </c>
      <c r="D54" s="10">
        <v>1</v>
      </c>
      <c r="E54" s="10"/>
      <c r="F54" s="10">
        <v>0.1</v>
      </c>
      <c r="G54" s="15">
        <v>1</v>
      </c>
      <c r="H54" s="10">
        <v>0.1</v>
      </c>
      <c r="I54" s="39"/>
    </row>
    <row r="55" spans="1:9" x14ac:dyDescent="0.25">
      <c r="A55" s="7">
        <v>6</v>
      </c>
      <c r="B55" s="34" t="s">
        <v>28</v>
      </c>
      <c r="C55" s="34"/>
      <c r="F55" s="14">
        <v>0.3</v>
      </c>
      <c r="G55" s="10"/>
      <c r="H55" s="10">
        <v>0.3</v>
      </c>
      <c r="I55" s="13">
        <v>0.3</v>
      </c>
    </row>
    <row r="56" spans="1:9" x14ac:dyDescent="0.25">
      <c r="A56" s="7">
        <v>7</v>
      </c>
      <c r="B56" s="34" t="s">
        <v>33</v>
      </c>
      <c r="C56" s="34"/>
      <c r="F56" s="14">
        <v>0.5</v>
      </c>
      <c r="G56" s="10"/>
      <c r="H56" s="10">
        <v>0.5</v>
      </c>
      <c r="I56" s="13">
        <v>0.5</v>
      </c>
    </row>
    <row r="57" spans="1:9" x14ac:dyDescent="0.25">
      <c r="A57" s="7">
        <v>8</v>
      </c>
      <c r="B57" s="34" t="s">
        <v>37</v>
      </c>
      <c r="C57" s="34"/>
      <c r="F57" s="14">
        <v>3</v>
      </c>
      <c r="G57" s="10"/>
      <c r="H57" s="10">
        <v>3</v>
      </c>
      <c r="I57" s="13">
        <v>3</v>
      </c>
    </row>
    <row r="58" spans="1:9" x14ac:dyDescent="0.25">
      <c r="A58" s="36">
        <v>9</v>
      </c>
      <c r="B58" s="32" t="s">
        <v>57</v>
      </c>
      <c r="C58" s="3" t="s">
        <v>11</v>
      </c>
      <c r="D58" s="8">
        <v>1</v>
      </c>
      <c r="F58" s="8">
        <v>0.1</v>
      </c>
      <c r="G58" s="10">
        <v>1</v>
      </c>
      <c r="H58" s="8">
        <v>0.1</v>
      </c>
      <c r="I58" s="39">
        <f>SUM(F58:F71)</f>
        <v>1.0500000000000003</v>
      </c>
    </row>
    <row r="59" spans="1:9" x14ac:dyDescent="0.25">
      <c r="A59" s="37"/>
      <c r="B59" s="32"/>
      <c r="C59" s="3" t="s">
        <v>8</v>
      </c>
      <c r="D59" s="8">
        <v>1</v>
      </c>
      <c r="F59" s="8">
        <v>0.1</v>
      </c>
      <c r="G59" s="10">
        <v>1</v>
      </c>
      <c r="H59" s="8">
        <v>0.1</v>
      </c>
      <c r="I59" s="39"/>
    </row>
    <row r="60" spans="1:9" x14ac:dyDescent="0.25">
      <c r="A60" s="37"/>
      <c r="B60" s="32"/>
      <c r="C60" s="3" t="s">
        <v>6</v>
      </c>
      <c r="D60" s="8">
        <v>1</v>
      </c>
      <c r="F60" s="8">
        <v>0.1</v>
      </c>
      <c r="G60" s="10">
        <v>1</v>
      </c>
      <c r="H60" s="8">
        <v>0.1</v>
      </c>
      <c r="I60" s="39"/>
    </row>
    <row r="61" spans="1:9" x14ac:dyDescent="0.25">
      <c r="A61" s="37"/>
      <c r="B61" s="32"/>
      <c r="C61" s="3" t="s">
        <v>9</v>
      </c>
      <c r="D61" s="8">
        <v>1</v>
      </c>
      <c r="F61" s="8">
        <v>0.1</v>
      </c>
      <c r="G61" s="10">
        <v>1</v>
      </c>
      <c r="H61" s="8">
        <v>0.1</v>
      </c>
      <c r="I61" s="39"/>
    </row>
    <row r="62" spans="1:9" x14ac:dyDescent="0.25">
      <c r="A62" s="37"/>
      <c r="B62" s="32"/>
      <c r="C62" s="3" t="s">
        <v>10</v>
      </c>
      <c r="D62" s="8">
        <v>1</v>
      </c>
      <c r="F62" s="8">
        <v>0.1</v>
      </c>
      <c r="G62" s="10">
        <v>1</v>
      </c>
      <c r="H62" s="8">
        <v>0.1</v>
      </c>
      <c r="I62" s="39"/>
    </row>
    <row r="63" spans="1:9" x14ac:dyDescent="0.25">
      <c r="A63" s="37"/>
      <c r="B63" s="32"/>
      <c r="C63" s="3" t="s">
        <v>56</v>
      </c>
      <c r="D63" s="8">
        <v>1</v>
      </c>
      <c r="F63" s="8">
        <v>0.05</v>
      </c>
      <c r="G63" s="10">
        <v>1</v>
      </c>
      <c r="H63" s="8">
        <v>0.05</v>
      </c>
      <c r="I63" s="39"/>
    </row>
    <row r="64" spans="1:9" x14ac:dyDescent="0.25">
      <c r="A64" s="37"/>
      <c r="B64" s="32"/>
      <c r="C64" s="9" t="s">
        <v>3</v>
      </c>
      <c r="D64" s="8">
        <v>1</v>
      </c>
      <c r="F64" s="8">
        <v>0.05</v>
      </c>
      <c r="G64" s="10">
        <v>1</v>
      </c>
      <c r="H64" s="8">
        <v>0.05</v>
      </c>
      <c r="I64" s="39"/>
    </row>
    <row r="65" spans="1:9" x14ac:dyDescent="0.25">
      <c r="A65" s="37"/>
      <c r="B65" s="32"/>
      <c r="C65" s="2" t="s">
        <v>4</v>
      </c>
      <c r="D65" s="8">
        <v>1</v>
      </c>
      <c r="F65" s="8">
        <v>0.05</v>
      </c>
      <c r="G65" s="10">
        <v>1</v>
      </c>
      <c r="H65" s="8">
        <v>0.05</v>
      </c>
      <c r="I65" s="39"/>
    </row>
    <row r="66" spans="1:9" x14ac:dyDescent="0.25">
      <c r="A66" s="37"/>
      <c r="B66" s="32"/>
      <c r="C66" s="2" t="s">
        <v>5</v>
      </c>
      <c r="D66" s="8">
        <v>1</v>
      </c>
      <c r="F66" s="8">
        <v>0.05</v>
      </c>
      <c r="G66" s="10">
        <v>1</v>
      </c>
      <c r="H66" s="8">
        <v>0.05</v>
      </c>
      <c r="I66" s="39"/>
    </row>
    <row r="67" spans="1:9" x14ac:dyDescent="0.25">
      <c r="A67" s="37"/>
      <c r="B67" s="32"/>
      <c r="C67" s="2" t="s">
        <v>7</v>
      </c>
      <c r="D67" s="8">
        <v>1</v>
      </c>
      <c r="F67" s="8">
        <v>0.1</v>
      </c>
      <c r="G67" s="10">
        <v>1</v>
      </c>
      <c r="H67" s="8">
        <v>0.1</v>
      </c>
      <c r="I67" s="39"/>
    </row>
    <row r="68" spans="1:9" x14ac:dyDescent="0.25">
      <c r="A68" s="37"/>
      <c r="B68" s="32"/>
      <c r="C68" s="2" t="s">
        <v>12</v>
      </c>
      <c r="D68" s="8">
        <v>1</v>
      </c>
      <c r="F68" s="8">
        <v>0.1</v>
      </c>
      <c r="G68" s="10">
        <v>1</v>
      </c>
      <c r="H68" s="8">
        <v>0.1</v>
      </c>
      <c r="I68" s="39"/>
    </row>
    <row r="69" spans="1:9" x14ac:dyDescent="0.25">
      <c r="A69" s="37"/>
      <c r="B69" s="32"/>
      <c r="C69" s="2" t="s">
        <v>13</v>
      </c>
      <c r="D69" s="8">
        <v>1</v>
      </c>
      <c r="F69" s="8">
        <v>0.05</v>
      </c>
      <c r="G69" s="10">
        <v>1</v>
      </c>
      <c r="H69" s="8">
        <v>0.05</v>
      </c>
      <c r="I69" s="39"/>
    </row>
    <row r="70" spans="1:9" x14ac:dyDescent="0.25">
      <c r="A70" s="37"/>
      <c r="B70" s="32"/>
      <c r="C70" s="6" t="s">
        <v>38</v>
      </c>
      <c r="D70" s="8">
        <v>1</v>
      </c>
      <c r="F70" s="8">
        <v>0.05</v>
      </c>
      <c r="G70" s="10">
        <v>1</v>
      </c>
      <c r="H70" s="8">
        <v>0.05</v>
      </c>
      <c r="I70" s="39"/>
    </row>
    <row r="71" spans="1:9" x14ac:dyDescent="0.25">
      <c r="A71" s="37"/>
      <c r="B71" s="32"/>
      <c r="C71" s="6" t="s">
        <v>39</v>
      </c>
      <c r="D71" s="8">
        <v>1</v>
      </c>
      <c r="F71" s="8">
        <v>0.05</v>
      </c>
      <c r="G71" s="10">
        <v>1</v>
      </c>
      <c r="H71" s="8">
        <v>0.05</v>
      </c>
      <c r="I71" s="39"/>
    </row>
    <row r="73" spans="1:9" x14ac:dyDescent="0.25">
      <c r="C73" t="s">
        <v>68</v>
      </c>
      <c r="D73">
        <f>SUM(D22:D71)</f>
        <v>126</v>
      </c>
      <c r="E73">
        <f>SUM(E22:E54)</f>
        <v>104</v>
      </c>
      <c r="F73" s="12">
        <f>SUM(F2:F71)</f>
        <v>33.14999999999997</v>
      </c>
      <c r="G73" s="10">
        <f>SUM(G22:G71)</f>
        <v>134</v>
      </c>
      <c r="H73" s="10">
        <f>SUM(H2:H71)</f>
        <v>28.800000000000004</v>
      </c>
      <c r="I73" s="12">
        <f>SUM(I2:I71)</f>
        <v>33.150000000000006</v>
      </c>
    </row>
    <row r="76" spans="1:9" x14ac:dyDescent="0.25">
      <c r="D76">
        <f>SUM(D73,E73)</f>
        <v>230</v>
      </c>
    </row>
  </sheetData>
  <mergeCells count="26">
    <mergeCell ref="H2:H11"/>
    <mergeCell ref="H12:H21"/>
    <mergeCell ref="F2:F11"/>
    <mergeCell ref="F12:F21"/>
    <mergeCell ref="I58:I71"/>
    <mergeCell ref="I2:I11"/>
    <mergeCell ref="I12:I21"/>
    <mergeCell ref="I22:I42"/>
    <mergeCell ref="I43:I46"/>
    <mergeCell ref="I47:I54"/>
    <mergeCell ref="B58:B71"/>
    <mergeCell ref="A58:A71"/>
    <mergeCell ref="A2:A11"/>
    <mergeCell ref="A12:A21"/>
    <mergeCell ref="A22:A42"/>
    <mergeCell ref="A43:A46"/>
    <mergeCell ref="A47:A54"/>
    <mergeCell ref="B1:C1"/>
    <mergeCell ref="B22:B42"/>
    <mergeCell ref="B43:B46"/>
    <mergeCell ref="B56:C56"/>
    <mergeCell ref="B57:C57"/>
    <mergeCell ref="B47:B54"/>
    <mergeCell ref="B55:C55"/>
    <mergeCell ref="B12:B21"/>
    <mergeCell ref="B2:B11"/>
  </mergeCells>
  <hyperlinks>
    <hyperlink ref="C36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16" workbookViewId="0">
      <selection activeCell="F24" sqref="F24"/>
    </sheetView>
  </sheetViews>
  <sheetFormatPr defaultRowHeight="15" x14ac:dyDescent="0.25"/>
  <cols>
    <col min="1" max="1" width="17.42578125" customWidth="1"/>
    <col min="2" max="2" width="42.5703125" customWidth="1"/>
    <col min="3" max="3" width="4.5703125" customWidth="1"/>
    <col min="4" max="4" width="23.42578125" customWidth="1"/>
    <col min="5" max="5" width="22.7109375" customWidth="1"/>
    <col min="6" max="6" width="22.42578125" customWidth="1"/>
    <col min="7" max="7" width="22.140625" customWidth="1"/>
    <col min="8" max="8" width="22" customWidth="1"/>
    <col min="9" max="9" width="21.5703125" customWidth="1"/>
    <col min="10" max="10" width="22.140625" customWidth="1"/>
    <col min="11" max="11" width="21" customWidth="1"/>
    <col min="12" max="12" width="16.5703125" customWidth="1"/>
    <col min="14" max="14" width="14.5703125" customWidth="1"/>
    <col min="15" max="15" width="16.85546875" customWidth="1"/>
  </cols>
  <sheetData>
    <row r="1" spans="1:15" x14ac:dyDescent="0.25">
      <c r="A1" s="40" t="s">
        <v>80</v>
      </c>
      <c r="B1" s="40"/>
      <c r="C1" s="40"/>
      <c r="D1" s="40" t="s">
        <v>79</v>
      </c>
      <c r="E1" s="40"/>
      <c r="F1" s="40"/>
      <c r="G1" s="40"/>
      <c r="H1" s="40"/>
      <c r="I1" s="40"/>
      <c r="J1" s="40" t="s">
        <v>127</v>
      </c>
      <c r="K1" s="40"/>
      <c r="L1" s="40"/>
      <c r="M1" s="40"/>
      <c r="N1" s="40"/>
      <c r="O1" s="40"/>
    </row>
    <row r="2" spans="1:15" x14ac:dyDescent="0.25">
      <c r="A2" s="40"/>
      <c r="B2" s="40"/>
      <c r="C2" s="40"/>
      <c r="D2" s="40" t="s">
        <v>94</v>
      </c>
      <c r="E2" s="40"/>
      <c r="F2" s="40" t="s">
        <v>95</v>
      </c>
      <c r="G2" s="40"/>
      <c r="H2" s="40" t="s">
        <v>71</v>
      </c>
      <c r="I2" s="40"/>
      <c r="J2" s="40" t="s">
        <v>94</v>
      </c>
      <c r="K2" s="40"/>
      <c r="L2" s="40" t="s">
        <v>95</v>
      </c>
      <c r="M2" s="40"/>
      <c r="N2" s="40" t="s">
        <v>71</v>
      </c>
      <c r="O2" s="40"/>
    </row>
    <row r="3" spans="1:15" x14ac:dyDescent="0.25">
      <c r="A3" s="40"/>
      <c r="B3" s="40"/>
      <c r="C3" s="40"/>
      <c r="D3" s="27" t="s">
        <v>69</v>
      </c>
      <c r="E3" s="27" t="s">
        <v>70</v>
      </c>
      <c r="F3" s="27" t="s">
        <v>69</v>
      </c>
      <c r="G3" s="27" t="s">
        <v>70</v>
      </c>
      <c r="H3" s="27" t="s">
        <v>69</v>
      </c>
      <c r="I3" s="27" t="s">
        <v>70</v>
      </c>
      <c r="J3" s="27" t="s">
        <v>69</v>
      </c>
      <c r="K3" s="27" t="s">
        <v>70</v>
      </c>
      <c r="L3" s="27" t="s">
        <v>69</v>
      </c>
      <c r="M3" s="27" t="s">
        <v>70</v>
      </c>
      <c r="N3" s="27" t="s">
        <v>69</v>
      </c>
      <c r="O3" s="27" t="s">
        <v>70</v>
      </c>
    </row>
    <row r="4" spans="1:15" x14ac:dyDescent="0.25">
      <c r="A4" s="32" t="s">
        <v>81</v>
      </c>
      <c r="B4" s="3" t="s">
        <v>11</v>
      </c>
      <c r="C4" s="26">
        <v>4</v>
      </c>
      <c r="D4" s="2" t="s">
        <v>96</v>
      </c>
      <c r="E4" s="2" t="s">
        <v>100</v>
      </c>
      <c r="F4" s="2" t="s">
        <v>100</v>
      </c>
      <c r="G4" s="2" t="s">
        <v>96</v>
      </c>
      <c r="H4" s="2"/>
      <c r="I4" s="2"/>
      <c r="J4" s="2"/>
      <c r="K4" s="2"/>
      <c r="L4" s="2"/>
      <c r="M4" s="2"/>
      <c r="N4" s="2"/>
      <c r="O4" s="2"/>
    </row>
    <row r="5" spans="1:15" x14ac:dyDescent="0.25">
      <c r="A5" s="32"/>
      <c r="B5" s="3" t="s">
        <v>8</v>
      </c>
      <c r="C5" s="26">
        <v>4</v>
      </c>
      <c r="D5" s="2" t="s">
        <v>97</v>
      </c>
      <c r="E5" s="2" t="s">
        <v>104</v>
      </c>
      <c r="F5" s="2" t="s">
        <v>109</v>
      </c>
      <c r="G5" s="2" t="s">
        <v>96</v>
      </c>
      <c r="H5" s="2"/>
      <c r="I5" s="2"/>
      <c r="J5" s="2"/>
      <c r="K5" s="2"/>
      <c r="L5" s="2"/>
      <c r="M5" s="2"/>
      <c r="N5" s="2"/>
      <c r="O5" s="2"/>
    </row>
    <row r="6" spans="1:15" x14ac:dyDescent="0.25">
      <c r="A6" s="32"/>
      <c r="B6" s="3" t="s">
        <v>6</v>
      </c>
      <c r="C6" s="26">
        <v>4</v>
      </c>
      <c r="D6" s="2" t="s">
        <v>103</v>
      </c>
      <c r="E6" s="2" t="s">
        <v>98</v>
      </c>
      <c r="F6" s="2" t="s">
        <v>103</v>
      </c>
      <c r="G6" s="2" t="s">
        <v>98</v>
      </c>
      <c r="H6" s="2"/>
      <c r="I6" s="2"/>
      <c r="J6" s="2"/>
      <c r="K6" s="2"/>
      <c r="L6" s="2"/>
      <c r="M6" s="2"/>
      <c r="N6" s="2"/>
      <c r="O6" s="2"/>
    </row>
    <row r="7" spans="1:15" x14ac:dyDescent="0.25">
      <c r="A7" s="32"/>
      <c r="B7" s="3" t="s">
        <v>9</v>
      </c>
      <c r="C7" s="26">
        <v>4</v>
      </c>
      <c r="D7" s="2" t="s">
        <v>108</v>
      </c>
      <c r="E7" s="2" t="s">
        <v>72</v>
      </c>
      <c r="F7" s="2" t="s">
        <v>72</v>
      </c>
      <c r="G7" s="2" t="s">
        <v>103</v>
      </c>
      <c r="H7" s="2"/>
      <c r="I7" s="2"/>
      <c r="J7" s="2"/>
      <c r="K7" s="2"/>
      <c r="L7" s="2"/>
      <c r="M7" s="2"/>
      <c r="N7" s="2"/>
      <c r="O7" s="2"/>
    </row>
    <row r="8" spans="1:15" x14ac:dyDescent="0.25">
      <c r="A8" s="32"/>
      <c r="B8" s="3" t="s">
        <v>10</v>
      </c>
      <c r="C8" s="26">
        <v>4</v>
      </c>
      <c r="D8" s="2" t="s">
        <v>113</v>
      </c>
      <c r="E8" s="2" t="s">
        <v>103</v>
      </c>
      <c r="F8" s="2" t="s">
        <v>107</v>
      </c>
      <c r="G8" s="2" t="s">
        <v>112</v>
      </c>
      <c r="H8" s="2"/>
      <c r="I8" s="2"/>
      <c r="J8" s="2"/>
      <c r="K8" s="2"/>
      <c r="L8" s="2"/>
      <c r="M8" s="2"/>
      <c r="N8" s="2"/>
      <c r="O8" s="2"/>
    </row>
    <row r="9" spans="1:15" x14ac:dyDescent="0.25">
      <c r="A9" s="32"/>
      <c r="B9" s="3" t="s">
        <v>29</v>
      </c>
      <c r="C9" s="26">
        <v>4</v>
      </c>
      <c r="D9" s="2" t="s">
        <v>118</v>
      </c>
      <c r="E9" s="2" t="s">
        <v>96</v>
      </c>
      <c r="F9" s="2" t="s">
        <v>97</v>
      </c>
      <c r="G9" s="2" t="s">
        <v>108</v>
      </c>
      <c r="H9" s="2"/>
      <c r="I9" s="2"/>
      <c r="J9" s="2"/>
      <c r="K9" s="2"/>
      <c r="L9" s="2"/>
      <c r="M9" s="2"/>
      <c r="N9" s="2"/>
      <c r="O9" s="2"/>
    </row>
    <row r="10" spans="1:15" x14ac:dyDescent="0.25">
      <c r="A10" s="32"/>
      <c r="B10" s="3" t="s">
        <v>75</v>
      </c>
      <c r="C10" s="26">
        <v>4</v>
      </c>
      <c r="D10" s="2" t="s">
        <v>101</v>
      </c>
      <c r="E10" s="2" t="s">
        <v>104</v>
      </c>
      <c r="F10" s="2" t="s">
        <v>121</v>
      </c>
      <c r="G10" s="2" t="s">
        <v>96</v>
      </c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32"/>
      <c r="B11" s="9" t="s">
        <v>3</v>
      </c>
      <c r="C11" s="26">
        <v>12</v>
      </c>
      <c r="D11" s="2" t="s">
        <v>100</v>
      </c>
      <c r="E11" s="2" t="s">
        <v>97</v>
      </c>
      <c r="F11" s="2" t="s">
        <v>101</v>
      </c>
      <c r="G11" s="2" t="s">
        <v>96</v>
      </c>
      <c r="H11" s="2" t="s">
        <v>97</v>
      </c>
      <c r="I11" s="2" t="s">
        <v>96</v>
      </c>
      <c r="J11" s="2" t="s">
        <v>101</v>
      </c>
      <c r="K11" s="2" t="s">
        <v>96</v>
      </c>
      <c r="L11" s="2" t="s">
        <v>101</v>
      </c>
      <c r="M11" s="2" t="s">
        <v>96</v>
      </c>
      <c r="N11" s="2" t="s">
        <v>96</v>
      </c>
      <c r="O11" s="2" t="s">
        <v>97</v>
      </c>
    </row>
    <row r="12" spans="1:15" x14ac:dyDescent="0.25">
      <c r="A12" s="32"/>
      <c r="B12" s="2" t="s">
        <v>3</v>
      </c>
      <c r="C12" s="26">
        <v>6</v>
      </c>
      <c r="D12" s="2" t="s">
        <v>106</v>
      </c>
      <c r="E12" s="2" t="s">
        <v>108</v>
      </c>
      <c r="F12" s="2" t="s">
        <v>104</v>
      </c>
      <c r="G12" s="2" t="s">
        <v>119</v>
      </c>
      <c r="H12" s="2" t="s">
        <v>104</v>
      </c>
      <c r="I12" s="2" t="s">
        <v>105</v>
      </c>
      <c r="J12" s="2"/>
      <c r="K12" s="2"/>
      <c r="L12" s="2"/>
      <c r="M12" s="2"/>
      <c r="N12" s="2"/>
      <c r="O12" s="2"/>
    </row>
    <row r="13" spans="1:15" x14ac:dyDescent="0.25">
      <c r="A13" s="32"/>
      <c r="B13" s="2" t="s">
        <v>4</v>
      </c>
      <c r="C13" s="26">
        <v>6</v>
      </c>
      <c r="D13" s="2" t="s">
        <v>120</v>
      </c>
      <c r="E13" s="2" t="s">
        <v>116</v>
      </c>
      <c r="F13" s="2" t="s">
        <v>117</v>
      </c>
      <c r="G13" s="2" t="s">
        <v>120</v>
      </c>
      <c r="H13" s="2" t="s">
        <v>117</v>
      </c>
      <c r="I13" s="2" t="s">
        <v>116</v>
      </c>
      <c r="J13" s="2"/>
      <c r="K13" s="2"/>
      <c r="L13" s="2"/>
      <c r="M13" s="2"/>
      <c r="N13" s="2"/>
      <c r="O13" s="2"/>
    </row>
    <row r="14" spans="1:15" x14ac:dyDescent="0.25">
      <c r="A14" s="32"/>
      <c r="B14" s="2" t="s">
        <v>5</v>
      </c>
      <c r="C14" s="26">
        <v>6</v>
      </c>
      <c r="D14" s="2" t="s">
        <v>74</v>
      </c>
      <c r="E14" s="2" t="s">
        <v>102</v>
      </c>
      <c r="F14" s="2" t="s">
        <v>111</v>
      </c>
      <c r="G14" s="2" t="s">
        <v>97</v>
      </c>
      <c r="H14" s="2" t="s">
        <v>96</v>
      </c>
      <c r="I14" s="2" t="s">
        <v>104</v>
      </c>
      <c r="J14" s="2"/>
      <c r="K14" s="2"/>
      <c r="L14" s="2"/>
      <c r="M14" s="2"/>
      <c r="N14" s="2"/>
      <c r="O14" s="2"/>
    </row>
    <row r="15" spans="1:15" x14ac:dyDescent="0.25">
      <c r="A15" s="32"/>
      <c r="B15" s="2" t="s">
        <v>7</v>
      </c>
      <c r="C15" s="26">
        <v>6</v>
      </c>
      <c r="D15" s="2" t="s">
        <v>106</v>
      </c>
      <c r="E15" s="2" t="s">
        <v>97</v>
      </c>
      <c r="F15" s="2" t="s">
        <v>97</v>
      </c>
      <c r="G15" s="2" t="s">
        <v>104</v>
      </c>
      <c r="H15" s="2" t="s">
        <v>109</v>
      </c>
      <c r="I15" s="2" t="s">
        <v>126</v>
      </c>
      <c r="J15" s="2"/>
      <c r="K15" s="2"/>
      <c r="L15" s="2"/>
      <c r="M15" s="2"/>
      <c r="N15" s="2"/>
      <c r="O15" s="2"/>
    </row>
    <row r="16" spans="1:15" x14ac:dyDescent="0.25">
      <c r="A16" s="32"/>
      <c r="B16" s="2" t="s">
        <v>12</v>
      </c>
      <c r="C16" s="26">
        <v>6</v>
      </c>
      <c r="D16" s="2" t="s">
        <v>99</v>
      </c>
      <c r="E16" s="2" t="s">
        <v>100</v>
      </c>
      <c r="F16" s="2" t="s">
        <v>96</v>
      </c>
      <c r="G16" s="2" t="s">
        <v>97</v>
      </c>
      <c r="H16" s="2" t="s">
        <v>96</v>
      </c>
      <c r="I16" s="2" t="s">
        <v>97</v>
      </c>
      <c r="J16" s="2"/>
      <c r="K16" s="2"/>
      <c r="L16" s="2"/>
      <c r="M16" s="2"/>
      <c r="N16" s="2"/>
      <c r="O16" s="2"/>
    </row>
    <row r="17" spans="1:15" x14ac:dyDescent="0.25">
      <c r="A17" s="32"/>
      <c r="B17" s="2" t="s">
        <v>13</v>
      </c>
      <c r="C17" s="26">
        <v>6</v>
      </c>
      <c r="D17" s="2" t="s">
        <v>111</v>
      </c>
      <c r="E17" s="2" t="s">
        <v>122</v>
      </c>
      <c r="F17" s="2" t="s">
        <v>123</v>
      </c>
      <c r="G17" s="2" t="s">
        <v>112</v>
      </c>
      <c r="H17" s="2" t="s">
        <v>125</v>
      </c>
      <c r="I17" s="2" t="s">
        <v>111</v>
      </c>
      <c r="J17" s="2"/>
      <c r="K17" s="2"/>
      <c r="L17" s="2"/>
      <c r="M17" s="2"/>
      <c r="N17" s="2"/>
      <c r="O17" s="2"/>
    </row>
    <row r="18" spans="1:15" x14ac:dyDescent="0.25">
      <c r="A18" s="32"/>
      <c r="B18" s="2" t="s">
        <v>30</v>
      </c>
      <c r="C18" s="26">
        <v>6</v>
      </c>
      <c r="D18" s="2" t="s">
        <v>97</v>
      </c>
      <c r="E18" s="2" t="s">
        <v>105</v>
      </c>
      <c r="F18" s="2" t="s">
        <v>111</v>
      </c>
      <c r="G18" s="2" t="s">
        <v>96</v>
      </c>
      <c r="H18" s="2" t="s">
        <v>104</v>
      </c>
      <c r="I18" s="2" t="s">
        <v>124</v>
      </c>
      <c r="J18" s="2"/>
      <c r="K18" s="2"/>
      <c r="L18" s="2"/>
      <c r="M18" s="2"/>
      <c r="N18" s="2"/>
      <c r="O18" s="2"/>
    </row>
    <row r="19" spans="1:15" x14ac:dyDescent="0.25">
      <c r="A19" s="32"/>
      <c r="B19" s="2" t="s">
        <v>27</v>
      </c>
      <c r="C19" s="26">
        <v>6</v>
      </c>
      <c r="D19" s="2" t="s">
        <v>115</v>
      </c>
      <c r="E19" s="2" t="s">
        <v>124</v>
      </c>
      <c r="F19" s="2" t="s">
        <v>123</v>
      </c>
      <c r="G19" s="2" t="s">
        <v>118</v>
      </c>
      <c r="H19" s="2" t="s">
        <v>116</v>
      </c>
      <c r="I19" s="2" t="s">
        <v>115</v>
      </c>
      <c r="J19" s="2"/>
      <c r="K19" s="2"/>
      <c r="L19" s="2"/>
      <c r="M19" s="2"/>
      <c r="N19" s="2"/>
      <c r="O19" s="2"/>
    </row>
    <row r="20" spans="1:15" x14ac:dyDescent="0.25">
      <c r="A20" s="32"/>
      <c r="B20" s="9" t="s">
        <v>31</v>
      </c>
      <c r="C20" s="26">
        <v>12</v>
      </c>
      <c r="D20" s="2" t="s">
        <v>110</v>
      </c>
      <c r="E20" s="2" t="s">
        <v>110</v>
      </c>
      <c r="F20" s="2" t="s">
        <v>110</v>
      </c>
      <c r="G20" s="2" t="s">
        <v>110</v>
      </c>
      <c r="H20" s="2" t="s">
        <v>110</v>
      </c>
      <c r="I20" s="2" t="s">
        <v>110</v>
      </c>
      <c r="J20" s="2" t="s">
        <v>110</v>
      </c>
      <c r="K20" s="2" t="s">
        <v>110</v>
      </c>
      <c r="L20" s="2" t="s">
        <v>110</v>
      </c>
      <c r="M20" s="2" t="s">
        <v>110</v>
      </c>
      <c r="N20" s="2" t="s">
        <v>110</v>
      </c>
      <c r="O20" s="2" t="s">
        <v>110</v>
      </c>
    </row>
    <row r="21" spans="1:15" x14ac:dyDescent="0.25">
      <c r="A21" s="32"/>
      <c r="B21" s="6" t="s">
        <v>38</v>
      </c>
      <c r="C21" s="26">
        <v>6</v>
      </c>
      <c r="D21" s="2" t="s">
        <v>114</v>
      </c>
      <c r="E21" s="2" t="s">
        <v>96</v>
      </c>
      <c r="F21" s="2" t="s">
        <v>74</v>
      </c>
      <c r="G21" s="2" t="s">
        <v>104</v>
      </c>
      <c r="H21" s="2" t="s">
        <v>97</v>
      </c>
      <c r="I21" s="2" t="s">
        <v>107</v>
      </c>
      <c r="J21" s="2"/>
      <c r="K21" s="2"/>
      <c r="L21" s="2"/>
      <c r="M21" s="2"/>
      <c r="N21" s="2"/>
      <c r="O21" s="2"/>
    </row>
    <row r="22" spans="1:15" x14ac:dyDescent="0.25">
      <c r="A22" s="32"/>
      <c r="B22" s="6" t="s">
        <v>39</v>
      </c>
      <c r="C22" s="26">
        <v>6</v>
      </c>
      <c r="D22" s="2" t="s">
        <v>108</v>
      </c>
      <c r="E22" s="2" t="s">
        <v>93</v>
      </c>
      <c r="F22" s="2" t="s">
        <v>102</v>
      </c>
      <c r="G22" s="2" t="s">
        <v>104</v>
      </c>
      <c r="H22" s="2" t="s">
        <v>121</v>
      </c>
      <c r="I22" s="2" t="s">
        <v>96</v>
      </c>
      <c r="J22" s="2"/>
      <c r="K22" s="2"/>
      <c r="L22" s="2"/>
      <c r="M22" s="2"/>
      <c r="N22" s="2"/>
      <c r="O22" s="2"/>
    </row>
    <row r="23" spans="1:15" x14ac:dyDescent="0.25">
      <c r="A23" s="32"/>
      <c r="B23" s="6" t="s">
        <v>40</v>
      </c>
      <c r="C23" s="26">
        <v>2</v>
      </c>
      <c r="D23" s="2" t="s">
        <v>102</v>
      </c>
      <c r="E23" s="2" t="s">
        <v>96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5">
      <c r="A24" s="32"/>
      <c r="B24" s="2" t="s">
        <v>14</v>
      </c>
      <c r="C24" s="26">
        <v>2</v>
      </c>
      <c r="D24" s="2" t="s">
        <v>96</v>
      </c>
      <c r="E24" s="2" t="s">
        <v>97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s="25" customFormat="1" x14ac:dyDescent="0.25">
      <c r="A25" s="24"/>
      <c r="C25" s="15"/>
    </row>
    <row r="26" spans="1:15" s="25" customFormat="1" x14ac:dyDescent="0.25">
      <c r="A26" s="24"/>
      <c r="C26" s="15"/>
    </row>
    <row r="27" spans="1:15" x14ac:dyDescent="0.25">
      <c r="A27" s="41" t="s">
        <v>82</v>
      </c>
      <c r="B27" s="41"/>
      <c r="C27" s="28"/>
      <c r="D27" s="27" t="s">
        <v>76</v>
      </c>
      <c r="E27" s="27" t="s">
        <v>77</v>
      </c>
    </row>
    <row r="28" spans="1:15" x14ac:dyDescent="0.25">
      <c r="A28" s="33" t="s">
        <v>35</v>
      </c>
      <c r="B28" s="2" t="s">
        <v>90</v>
      </c>
      <c r="C28" s="26">
        <v>2</v>
      </c>
      <c r="D28" s="29" t="s">
        <v>96</v>
      </c>
      <c r="E28" s="29" t="s">
        <v>109</v>
      </c>
    </row>
    <row r="29" spans="1:15" x14ac:dyDescent="0.25">
      <c r="A29" s="33"/>
      <c r="B29" s="2" t="s">
        <v>89</v>
      </c>
      <c r="C29" s="26">
        <v>2</v>
      </c>
      <c r="D29" s="29" t="s">
        <v>104</v>
      </c>
      <c r="E29" s="29" t="s">
        <v>97</v>
      </c>
    </row>
    <row r="30" spans="1:15" x14ac:dyDescent="0.25">
      <c r="A30" s="33"/>
      <c r="B30" s="2" t="s">
        <v>91</v>
      </c>
      <c r="C30" s="26">
        <v>2</v>
      </c>
      <c r="D30" s="29" t="s">
        <v>108</v>
      </c>
      <c r="E30" s="29" t="s">
        <v>97</v>
      </c>
    </row>
    <row r="31" spans="1:15" x14ac:dyDescent="0.25">
      <c r="A31" s="33"/>
      <c r="B31" s="2" t="s">
        <v>92</v>
      </c>
      <c r="C31" s="26">
        <v>2</v>
      </c>
      <c r="D31" s="29" t="s">
        <v>96</v>
      </c>
      <c r="E31" s="2" t="s">
        <v>78</v>
      </c>
    </row>
    <row r="32" spans="1:15" x14ac:dyDescent="0.25">
      <c r="A32" s="33" t="s">
        <v>36</v>
      </c>
      <c r="B32" s="2" t="s">
        <v>129</v>
      </c>
      <c r="C32" s="26">
        <v>1</v>
      </c>
      <c r="D32" s="29" t="s">
        <v>96</v>
      </c>
      <c r="E32" s="2"/>
    </row>
    <row r="33" spans="1:5" x14ac:dyDescent="0.25">
      <c r="A33" s="33"/>
      <c r="B33" s="2" t="s">
        <v>129</v>
      </c>
      <c r="C33" s="26">
        <v>1</v>
      </c>
      <c r="D33" s="29" t="s">
        <v>97</v>
      </c>
      <c r="E33" s="2"/>
    </row>
    <row r="34" spans="1:5" x14ac:dyDescent="0.25">
      <c r="A34" s="33"/>
      <c r="B34" s="2" t="s">
        <v>128</v>
      </c>
      <c r="C34" s="26">
        <v>1</v>
      </c>
      <c r="D34" s="29" t="s">
        <v>96</v>
      </c>
      <c r="E34" s="2"/>
    </row>
    <row r="35" spans="1:5" x14ac:dyDescent="0.25">
      <c r="A35" s="33"/>
      <c r="B35" s="2" t="s">
        <v>128</v>
      </c>
      <c r="C35" s="26">
        <v>1</v>
      </c>
      <c r="D35" s="29" t="s">
        <v>97</v>
      </c>
      <c r="E35" s="2"/>
    </row>
    <row r="36" spans="1:5" x14ac:dyDescent="0.25">
      <c r="A36" s="33"/>
      <c r="B36" s="2" t="s">
        <v>129</v>
      </c>
      <c r="C36" s="26">
        <v>1</v>
      </c>
      <c r="D36" s="29" t="s">
        <v>110</v>
      </c>
      <c r="E36" s="2"/>
    </row>
    <row r="37" spans="1:5" x14ac:dyDescent="0.25">
      <c r="A37" s="33"/>
      <c r="B37" s="2" t="s">
        <v>129</v>
      </c>
      <c r="C37" s="26">
        <v>1</v>
      </c>
      <c r="D37" s="29" t="s">
        <v>109</v>
      </c>
      <c r="E37" s="2"/>
    </row>
    <row r="38" spans="1:5" x14ac:dyDescent="0.25">
      <c r="A38" s="33"/>
      <c r="B38" s="2" t="s">
        <v>128</v>
      </c>
      <c r="C38" s="26">
        <v>1</v>
      </c>
      <c r="D38" s="2" t="s">
        <v>103</v>
      </c>
      <c r="E38" s="2"/>
    </row>
    <row r="39" spans="1:5" x14ac:dyDescent="0.25">
      <c r="A39" s="33"/>
      <c r="B39" s="2" t="s">
        <v>128</v>
      </c>
      <c r="C39" s="26">
        <v>1</v>
      </c>
      <c r="D39" s="29" t="s">
        <v>109</v>
      </c>
      <c r="E39" s="2"/>
    </row>
    <row r="40" spans="1:5" x14ac:dyDescent="0.25">
      <c r="A40" s="32" t="s">
        <v>57</v>
      </c>
      <c r="B40" s="3" t="s">
        <v>11</v>
      </c>
      <c r="C40" s="30">
        <v>1</v>
      </c>
      <c r="D40" s="29" t="s">
        <v>97</v>
      </c>
      <c r="E40" s="2"/>
    </row>
    <row r="41" spans="1:5" x14ac:dyDescent="0.25">
      <c r="A41" s="32"/>
      <c r="B41" s="3" t="s">
        <v>8</v>
      </c>
      <c r="C41" s="30">
        <v>1</v>
      </c>
      <c r="D41" s="29" t="s">
        <v>109</v>
      </c>
      <c r="E41" s="2"/>
    </row>
    <row r="42" spans="1:5" x14ac:dyDescent="0.25">
      <c r="A42" s="32"/>
      <c r="B42" s="3" t="s">
        <v>6</v>
      </c>
      <c r="C42" s="30">
        <v>1</v>
      </c>
      <c r="D42" s="2" t="s">
        <v>103</v>
      </c>
      <c r="E42" s="2"/>
    </row>
    <row r="43" spans="1:5" x14ac:dyDescent="0.25">
      <c r="A43" s="32"/>
      <c r="B43" s="3" t="s">
        <v>9</v>
      </c>
      <c r="C43" s="30">
        <v>1</v>
      </c>
      <c r="D43" s="29" t="s">
        <v>72</v>
      </c>
      <c r="E43" s="2"/>
    </row>
    <row r="44" spans="1:5" x14ac:dyDescent="0.25">
      <c r="A44" s="32"/>
      <c r="B44" s="3" t="s">
        <v>10</v>
      </c>
      <c r="C44" s="30">
        <v>1</v>
      </c>
      <c r="D44" s="29" t="s">
        <v>106</v>
      </c>
      <c r="E44" s="2"/>
    </row>
    <row r="45" spans="1:5" x14ac:dyDescent="0.25">
      <c r="A45" s="32"/>
      <c r="B45" s="3" t="s">
        <v>56</v>
      </c>
      <c r="C45" s="30">
        <v>1</v>
      </c>
      <c r="D45" s="29" t="s">
        <v>72</v>
      </c>
      <c r="E45" s="2"/>
    </row>
    <row r="46" spans="1:5" x14ac:dyDescent="0.25">
      <c r="A46" s="32"/>
      <c r="B46" s="9" t="s">
        <v>3</v>
      </c>
      <c r="C46" s="30">
        <v>1</v>
      </c>
      <c r="D46" s="29" t="s">
        <v>98</v>
      </c>
      <c r="E46" s="2"/>
    </row>
    <row r="47" spans="1:5" x14ac:dyDescent="0.25">
      <c r="A47" s="32"/>
      <c r="B47" s="2" t="s">
        <v>4</v>
      </c>
      <c r="C47" s="30">
        <v>1</v>
      </c>
      <c r="D47" s="2" t="s">
        <v>117</v>
      </c>
      <c r="E47" s="2"/>
    </row>
    <row r="48" spans="1:5" x14ac:dyDescent="0.25">
      <c r="A48" s="32"/>
      <c r="B48" s="2" t="s">
        <v>5</v>
      </c>
      <c r="C48" s="30">
        <v>1</v>
      </c>
      <c r="D48" s="29" t="s">
        <v>72</v>
      </c>
      <c r="E48" s="2"/>
    </row>
    <row r="49" spans="1:5" x14ac:dyDescent="0.25">
      <c r="A49" s="32"/>
      <c r="B49" s="2" t="s">
        <v>7</v>
      </c>
      <c r="C49" s="30">
        <v>1</v>
      </c>
      <c r="D49" s="29" t="s">
        <v>72</v>
      </c>
      <c r="E49" s="2"/>
    </row>
    <row r="50" spans="1:5" x14ac:dyDescent="0.25">
      <c r="A50" s="32"/>
      <c r="B50" s="2" t="s">
        <v>12</v>
      </c>
      <c r="C50" s="30">
        <v>1</v>
      </c>
      <c r="D50" s="29" t="s">
        <v>98</v>
      </c>
      <c r="E50" s="2"/>
    </row>
    <row r="51" spans="1:5" x14ac:dyDescent="0.25">
      <c r="A51" s="32"/>
      <c r="B51" s="2" t="s">
        <v>13</v>
      </c>
      <c r="C51" s="30">
        <v>1</v>
      </c>
      <c r="D51" s="2" t="s">
        <v>111</v>
      </c>
      <c r="E51" s="2"/>
    </row>
    <row r="52" spans="1:5" x14ac:dyDescent="0.25">
      <c r="A52" s="32"/>
      <c r="B52" s="6" t="s">
        <v>38</v>
      </c>
      <c r="C52" s="30">
        <v>1</v>
      </c>
      <c r="D52" s="29" t="s">
        <v>72</v>
      </c>
      <c r="E52" s="2"/>
    </row>
    <row r="53" spans="1:5" x14ac:dyDescent="0.25">
      <c r="A53" s="32"/>
      <c r="B53" s="6" t="s">
        <v>39</v>
      </c>
      <c r="C53" s="30">
        <v>1</v>
      </c>
      <c r="D53" s="29" t="s">
        <v>73</v>
      </c>
      <c r="E53" s="2"/>
    </row>
    <row r="55" spans="1:5" x14ac:dyDescent="0.25">
      <c r="C55" s="22">
        <f>SUM(C4:C53)</f>
        <v>146</v>
      </c>
    </row>
  </sheetData>
  <mergeCells count="14">
    <mergeCell ref="J1:O1"/>
    <mergeCell ref="J2:K2"/>
    <mergeCell ref="L2:M2"/>
    <mergeCell ref="N2:O2"/>
    <mergeCell ref="A40:A53"/>
    <mergeCell ref="D2:E2"/>
    <mergeCell ref="F2:G2"/>
    <mergeCell ref="H2:I2"/>
    <mergeCell ref="D1:I1"/>
    <mergeCell ref="A1:C3"/>
    <mergeCell ref="A27:B27"/>
    <mergeCell ref="A4:A24"/>
    <mergeCell ref="A28:A31"/>
    <mergeCell ref="A32:A39"/>
  </mergeCells>
  <hyperlinks>
    <hyperlink ref="B18" r:id="rId1" display="http://umbrella/jqgrid/jqgrid/newpage/1/container/test_history_15677/oper/information/db/xt/table/testcase/element/15677/parent/5002157/ver/78043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7"/>
  <sheetViews>
    <sheetView workbookViewId="0">
      <selection activeCell="F17" sqref="F17"/>
    </sheetView>
  </sheetViews>
  <sheetFormatPr defaultRowHeight="15" x14ac:dyDescent="0.25"/>
  <cols>
    <col min="1" max="1" width="17.7109375" customWidth="1"/>
  </cols>
  <sheetData>
    <row r="5" spans="1:3" x14ac:dyDescent="0.25">
      <c r="A5" t="s">
        <v>87</v>
      </c>
      <c r="B5" t="s">
        <v>88</v>
      </c>
      <c r="C5" t="s">
        <v>86</v>
      </c>
    </row>
    <row r="6" spans="1:3" x14ac:dyDescent="0.25">
      <c r="A6" s="42" t="s">
        <v>56</v>
      </c>
      <c r="B6" t="s">
        <v>84</v>
      </c>
    </row>
    <row r="7" spans="1:3" x14ac:dyDescent="0.25">
      <c r="A7" s="43"/>
      <c r="B7" t="s">
        <v>85</v>
      </c>
    </row>
  </sheetData>
  <mergeCells count="1"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Scope</vt:lpstr>
      <vt:lpstr>Details</vt:lpstr>
      <vt:lpstr>binary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Tina-B47815</dc:creator>
  <cp:lastModifiedBy>Administrator</cp:lastModifiedBy>
  <dcterms:created xsi:type="dcterms:W3CDTF">2016-12-02T05:10:47Z</dcterms:created>
  <dcterms:modified xsi:type="dcterms:W3CDTF">2016-12-16T06:52:28Z</dcterms:modified>
</cp:coreProperties>
</file>