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otcamp\04 Update Narrative\"/>
    </mc:Choice>
  </mc:AlternateContent>
  <bookViews>
    <workbookView xWindow="0" yWindow="0" windowWidth="20490" windowHeight="7755"/>
  </bookViews>
  <sheets>
    <sheet name="Process Map" sheetId="5" r:id="rId1"/>
  </sheets>
  <externalReferences>
    <externalReference r:id="rId2"/>
  </externalReferences>
  <definedNames>
    <definedName name="lstDDCutOff">[1]DataLookups!$BU$2:$BU$6</definedName>
    <definedName name="SigAcctSelectOptions">[1]DataLookups!$CP$1:$CP$4</definedName>
    <definedName name="strDataValidation" localSheetId="0">'Process Map'!$FJ$227:$FJ$228</definedName>
    <definedName name="strDataValidatio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R82" i="5"/>
  <c r="R83" i="5"/>
  <c r="R84" i="5"/>
  <c r="R85" i="5"/>
  <c r="R80" i="5"/>
  <c r="R86" i="5" s="1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C86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C73" i="5"/>
  <c r="R72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D42" i="5"/>
  <c r="E42" i="5"/>
  <c r="F42" i="5"/>
  <c r="G42" i="5"/>
  <c r="H42" i="5"/>
  <c r="I42" i="5"/>
  <c r="J42" i="5"/>
  <c r="K42" i="5"/>
  <c r="L42" i="5"/>
  <c r="M42" i="5"/>
  <c r="N42" i="5"/>
  <c r="O42" i="5"/>
  <c r="Q42" i="5"/>
  <c r="C42" i="5"/>
  <c r="R32" i="5"/>
  <c r="R34" i="5"/>
  <c r="R35" i="5"/>
  <c r="R36" i="5"/>
  <c r="R37" i="5"/>
  <c r="R38" i="5"/>
  <c r="R39" i="5"/>
  <c r="R40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R28" i="5"/>
  <c r="R29" i="5"/>
  <c r="R6" i="5"/>
  <c r="R5" i="5"/>
  <c r="R33" i="5"/>
  <c r="P42" i="5" l="1"/>
  <c r="R31" i="5"/>
  <c r="R42" i="5" s="1"/>
</calcChain>
</file>

<file path=xl/sharedStrings.xml><?xml version="1.0" encoding="utf-8"?>
<sst xmlns="http://schemas.openxmlformats.org/spreadsheetml/2006/main" count="297" uniqueCount="233">
  <si>
    <t>Accruals</t>
  </si>
  <si>
    <t>Cash in</t>
  </si>
  <si>
    <t>Cash out</t>
  </si>
  <si>
    <t>Fixed assets</t>
  </si>
  <si>
    <t>GL document</t>
  </si>
  <si>
    <t>Goods receipts</t>
  </si>
  <si>
    <t>Other</t>
  </si>
  <si>
    <t>Purchases</t>
  </si>
  <si>
    <t>Receivables adj</t>
  </si>
  <si>
    <t>Sales</t>
  </si>
  <si>
    <t>Sales accruals</t>
  </si>
  <si>
    <t>Sales adjustments</t>
  </si>
  <si>
    <t>Sales manual</t>
  </si>
  <si>
    <t>Transfers</t>
  </si>
  <si>
    <t>Wages</t>
  </si>
  <si>
    <t>Total</t>
  </si>
  <si>
    <t>Cash - Bank</t>
  </si>
  <si>
    <t>Cash - Cash pooling</t>
  </si>
  <si>
    <t>Cash - Petty cash</t>
  </si>
  <si>
    <t>AR - Trade receivables</t>
  </si>
  <si>
    <t>AR - Intercompany receivables</t>
  </si>
  <si>
    <t>AR - Deferred tax asset</t>
  </si>
  <si>
    <t>AR - Tax credits</t>
  </si>
  <si>
    <t>AR - Other receivables</t>
  </si>
  <si>
    <t>Inv - Finished goods</t>
  </si>
  <si>
    <t>Inv - Raw materials and consumables</t>
  </si>
  <si>
    <t>INV - Work in progress</t>
  </si>
  <si>
    <t>Prepayments</t>
  </si>
  <si>
    <t>PPE -Industrial and commercial equipment</t>
  </si>
  <si>
    <t>0002008000 - Equipment</t>
  </si>
  <si>
    <t>0002008002 - Accumulated depreciation equipment</t>
  </si>
  <si>
    <t>0002012000 - Electronic machines</t>
  </si>
  <si>
    <t>0002012002 - Accumulated depreciation electronic machines</t>
  </si>
  <si>
    <t>0002014000 - Furniture and fixtures</t>
  </si>
  <si>
    <t>0002014002 - Accumulated depreciation furniture and fixtures</t>
  </si>
  <si>
    <t>0002015000 - Office machines</t>
  </si>
  <si>
    <t>0002015002 - Accumulated depreciation office equipment</t>
  </si>
  <si>
    <t>PPE -Land and buildings</t>
  </si>
  <si>
    <t>0002000020 - Industrial land</t>
  </si>
  <si>
    <t>0002002002 - Building depreciation</t>
  </si>
  <si>
    <t>0002002020 - Industrial buildings</t>
  </si>
  <si>
    <t>PPE -Plant and machinery</t>
  </si>
  <si>
    <t>0002004000 - General plant</t>
  </si>
  <si>
    <t>0002004002 - Accumulated depreciation general plant</t>
  </si>
  <si>
    <t>0002005000 - Specific plant and machinery</t>
  </si>
  <si>
    <t>0002005002 - Accumulated depreciation specific plant and machinery</t>
  </si>
  <si>
    <t>PPE -Tangible assets in progress</t>
  </si>
  <si>
    <t>0002017000 - Tangible assets in progress</t>
  </si>
  <si>
    <t>Other assets</t>
  </si>
  <si>
    <t>IA -Concessions, licenses and trademarks</t>
  </si>
  <si>
    <t>IA -Intangible assets in progress</t>
  </si>
  <si>
    <t>IA -Other intangible assets</t>
  </si>
  <si>
    <t>IA -Patents</t>
  </si>
  <si>
    <t xml:space="preserve">  Assets Total</t>
  </si>
  <si>
    <t>AP - Trade payables</t>
  </si>
  <si>
    <t>0003000000 - Payables - Domestic suppliers</t>
  </si>
  <si>
    <t>0003000001 - Payables - Invoices to be received</t>
  </si>
  <si>
    <t>0003000002 - Purchase credit notes to be received</t>
  </si>
  <si>
    <t>0003000003 - Payables - customer  promotions</t>
  </si>
  <si>
    <t>0003000004 - Credit notes to be received promotional</t>
  </si>
  <si>
    <t>0003000011 - Credit notes to receive listing</t>
  </si>
  <si>
    <t>0003000012 - Invoices to be received - promotions</t>
  </si>
  <si>
    <t>0003000013 - Invoices to be received current year</t>
  </si>
  <si>
    <t>0003000016 - Invoices to receive promotional last year</t>
  </si>
  <si>
    <t>0003000017 - Invoices to be received last year</t>
  </si>
  <si>
    <t>0003000200 - Payables - amounts owed to professionals</t>
  </si>
  <si>
    <t>0003000209 - Bills to receive goods ( GR / IR )</t>
  </si>
  <si>
    <t>0003000210 - Invoices to be received services ( GR / IR )</t>
  </si>
  <si>
    <t>0003001700 - Payables - related companies domestic</t>
  </si>
  <si>
    <t>0003001701 - Invoices  receivable from related companies domestic</t>
  </si>
  <si>
    <t>0003010000 - Payables - foreign Suppliers</t>
  </si>
  <si>
    <t>0003011700 - Payables - foreign related companies</t>
  </si>
  <si>
    <t>AP - Tax payables</t>
  </si>
  <si>
    <t>AP - Intercompany payables</t>
  </si>
  <si>
    <t>AP - Other payables</t>
  </si>
  <si>
    <t>AP - Other tax payables</t>
  </si>
  <si>
    <t>Deferred income</t>
  </si>
  <si>
    <t>Accrued expenses</t>
  </si>
  <si>
    <t>Provision for future employee costs</t>
  </si>
  <si>
    <t>Other charges</t>
  </si>
  <si>
    <t>Provision for deferred taxation</t>
  </si>
  <si>
    <t xml:space="preserve">  Liabilities Total</t>
  </si>
  <si>
    <t>Profit &amp; loss reserve</t>
  </si>
  <si>
    <t xml:space="preserve">  Equity Total</t>
  </si>
  <si>
    <t>Sales -Sales of goods and services</t>
  </si>
  <si>
    <t>Sales -Other revenues and income</t>
  </si>
  <si>
    <t>Sales -Changes in inventories fin.prod.</t>
  </si>
  <si>
    <t>Other financial income</t>
  </si>
  <si>
    <t>Foreign exchange gains</t>
  </si>
  <si>
    <t>Other extraordinary income</t>
  </si>
  <si>
    <t xml:space="preserve">  Revenue Total</t>
  </si>
  <si>
    <t>COS -Cost of services</t>
  </si>
  <si>
    <t>0007000001 - Commissions</t>
  </si>
  <si>
    <t>0007040012 - Promotional expenses 2</t>
  </si>
  <si>
    <t>0007040013 - Promotional expenses 3</t>
  </si>
  <si>
    <t>0007040017 - Promotional expenses 4</t>
  </si>
  <si>
    <t>0007040019 - Promotional expenses 6</t>
  </si>
  <si>
    <t>0007040020 - Promotional expenses 7</t>
  </si>
  <si>
    <t>0007040025 - Promotional expenses 8</t>
  </si>
  <si>
    <t>0007040030 - Samples to consumers</t>
  </si>
  <si>
    <t>0007040031 - Consumer promotions 1</t>
  </si>
  <si>
    <t>0007040032 - Consumer promotions 2</t>
  </si>
  <si>
    <t>0007040033 - Sponsorships and Special Events</t>
  </si>
  <si>
    <t>0007100011 - Transport  domestic purchases</t>
  </si>
  <si>
    <t>0007100012 - Transport foreign purchases</t>
  </si>
  <si>
    <t>0007100013 - Transport foreign sales</t>
  </si>
  <si>
    <t>0007100014 - Transport domestic sales</t>
  </si>
  <si>
    <t>0007100015 - Transportation various domestic</t>
  </si>
  <si>
    <t>0007100016 - Transportation various foreign</t>
  </si>
  <si>
    <t>0007100018 - Loading and unloading charges</t>
  </si>
  <si>
    <t>0007100019 - Other transport 1</t>
  </si>
  <si>
    <t>0007100020 - Other transport 2</t>
  </si>
  <si>
    <t>0007100024 - Handling Finished Product</t>
  </si>
  <si>
    <t>0007100029 - Other transport 3</t>
  </si>
  <si>
    <t>0007211068 - Environmental charges and levy 1</t>
  </si>
  <si>
    <t>0007211069 - Environmental charges and levy 2</t>
  </si>
  <si>
    <t>0007211070 - Environmental charges and levy 3</t>
  </si>
  <si>
    <t>0007211071 - Environmental charges and levy 4</t>
  </si>
  <si>
    <t>0007211072 - Environmental charges and levy 5</t>
  </si>
  <si>
    <t>0006100133 - Recoveries of expenses</t>
  </si>
  <si>
    <t>0006100121 - Revenues from fees charged</t>
  </si>
  <si>
    <t>0007900977 - Costs to be recharged</t>
  </si>
  <si>
    <t>0007900981 - Research expenditures and personnel selection</t>
  </si>
  <si>
    <t>0007900983 - Utilisation of research expense</t>
  </si>
  <si>
    <t>0007370033 - Expenses for meals and lodging deductible</t>
  </si>
  <si>
    <t>0007370034 - Canteen</t>
  </si>
  <si>
    <t>0007370036 - Restaurant</t>
  </si>
  <si>
    <t>0007370037 - Charges catering</t>
  </si>
  <si>
    <t>0007370038 - Charges for courses update</t>
  </si>
  <si>
    <t>0007370039 - Expenses for medical care</t>
  </si>
  <si>
    <t>0007370701 - Welfare costs</t>
  </si>
  <si>
    <t>0007520246 - Outsourcing charges</t>
  </si>
  <si>
    <t>0007520248 - Payroll Processing</t>
  </si>
  <si>
    <t>0007520249 - Group management charges 1</t>
  </si>
  <si>
    <t>0007520250 - Group management charges 2</t>
  </si>
  <si>
    <t>0007520283 - Disposal</t>
  </si>
  <si>
    <t>0007530319 - Other external services IT</t>
  </si>
  <si>
    <t>0007410101 - Service agency for temporary employment</t>
  </si>
  <si>
    <t>0007410102 - Temporary employment</t>
  </si>
  <si>
    <t>0007430300 - Electric</t>
  </si>
  <si>
    <t>0007430301 - Lighting</t>
  </si>
  <si>
    <t>0007440400 - Gas and fuel oil</t>
  </si>
  <si>
    <t>0007460600 - Charges fixed telephone</t>
  </si>
  <si>
    <t>0007460601 - Cell phone expenses</t>
  </si>
  <si>
    <t>0007460602 - GPRS charges</t>
  </si>
  <si>
    <t>0007460603 - Roaming charges</t>
  </si>
  <si>
    <t>0007460604 - Charges phone</t>
  </si>
  <si>
    <t>0007460605 - Telephone charges</t>
  </si>
  <si>
    <t>0007460606 - IT Data Transmission</t>
  </si>
  <si>
    <t>0007480800 - Water</t>
  </si>
  <si>
    <t>0007480807 - Delivery charges</t>
  </si>
  <si>
    <t>0007480808 - Delivery charges postal 1</t>
  </si>
  <si>
    <t>0007480810 - Delivery charges postal 3</t>
  </si>
  <si>
    <t>0007510101 - Legal Consultations</t>
  </si>
  <si>
    <t>0007510102 - Tax Consulting</t>
  </si>
  <si>
    <t>0007510103 - Notary Public Consultations</t>
  </si>
  <si>
    <t>0007510104 - Administrative Consulting</t>
  </si>
  <si>
    <t>0007510105 - Technical Consultancy</t>
  </si>
  <si>
    <t>0007520223 - Outsourced production charges - extra costs</t>
  </si>
  <si>
    <t>0007520224 - Outsourced production charges</t>
  </si>
  <si>
    <t>0007520227 - Agency charges</t>
  </si>
  <si>
    <t>0007520229 - Cleaning</t>
  </si>
  <si>
    <t>0007520232 - Ecology</t>
  </si>
  <si>
    <t>0007520233 - Wastewater disposal</t>
  </si>
  <si>
    <t>0007520234 - Supervision</t>
  </si>
  <si>
    <t>0007520236 - Plant charges</t>
  </si>
  <si>
    <t>0007520237 - Pallets</t>
  </si>
  <si>
    <t>0007520238 - Bank charges and commissions</t>
  </si>
  <si>
    <t>0007520240 - Expenditure of receipts / payments abroad</t>
  </si>
  <si>
    <t>0007540405 - Maintenance Services</t>
  </si>
  <si>
    <t>0007540412 - Electronic equipment maintenance</t>
  </si>
  <si>
    <t>0007540413 - Software maintenance</t>
  </si>
  <si>
    <t>0007550500 - Insurance 1</t>
  </si>
  <si>
    <t>0007550503 - Insurance 2</t>
  </si>
  <si>
    <t>0007550505 - Insurance 4</t>
  </si>
  <si>
    <t>0007550513 - Insurance 5</t>
  </si>
  <si>
    <t>0007550515 - Insurance 7</t>
  </si>
  <si>
    <t>0007550516 - Insurance 8</t>
  </si>
  <si>
    <t>0007550517 - Insurance 9</t>
  </si>
  <si>
    <t>0007560600 - Travel expenses</t>
  </si>
  <si>
    <t>0007560602 - Staff petrol allowance</t>
  </si>
  <si>
    <t>0007560604 - Expenses travel agency</t>
  </si>
  <si>
    <t>0007560605 - Expenses for conferences</t>
  </si>
  <si>
    <t>0007560607 - Costs telephone</t>
  </si>
  <si>
    <t>0007590900 - Directors' remuneration</t>
  </si>
  <si>
    <t>0007590902 - Others remuneration 1</t>
  </si>
  <si>
    <t>0007590903 - Auditors remuneration</t>
  </si>
  <si>
    <t>0007590908 - Others remuneration 3</t>
  </si>
  <si>
    <t>0007600008 - Ad hoc marketing research</t>
  </si>
  <si>
    <t>0007600009 - Ongoing marketing research</t>
  </si>
  <si>
    <t>0007600010 - Searches outlets</t>
  </si>
  <si>
    <t>0007630316 - Advertising 1</t>
  </si>
  <si>
    <t>0007630317 - Advertising 2</t>
  </si>
  <si>
    <t>0007630318 - Advertising 3</t>
  </si>
  <si>
    <t>0007630322 - Advertising 7</t>
  </si>
  <si>
    <t>0007630323 - Advertising 8</t>
  </si>
  <si>
    <t>0007640418 - Marketing 1</t>
  </si>
  <si>
    <t>0007640419 - Marketing 2</t>
  </si>
  <si>
    <t>0007640420 - Marketing 3</t>
  </si>
  <si>
    <t>0007640423 - Marketing 6</t>
  </si>
  <si>
    <t>0007640424 - Marketing 7</t>
  </si>
  <si>
    <t>0007640425 - Promotion 1</t>
  </si>
  <si>
    <t>0007640426 - Promotion 2</t>
  </si>
  <si>
    <t>0007640428 - Promotion</t>
  </si>
  <si>
    <t>0007640429 - Promotion 3</t>
  </si>
  <si>
    <t>0007640430 - Promotion 4</t>
  </si>
  <si>
    <t>0007640431 - Promotion 5</t>
  </si>
  <si>
    <t>0007640432 - Promotion 6</t>
  </si>
  <si>
    <t>0007640433 - Promotion 7</t>
  </si>
  <si>
    <t>0007640438 - Shipping and Laboratory</t>
  </si>
  <si>
    <t>0007640439 - Packaging charges</t>
  </si>
  <si>
    <t>0007640440 - Tooling</t>
  </si>
  <si>
    <t>0007640441 - Charges Quality Assurance</t>
  </si>
  <si>
    <t>0007650504 - Graphics and printing</t>
  </si>
  <si>
    <t>0007660605 - Advertising agency charges 3</t>
  </si>
  <si>
    <t>COS -Costs for materials, consum., etc</t>
  </si>
  <si>
    <t>COS -Change inventories of materials,</t>
  </si>
  <si>
    <t>COS -Costs for use of third party assets</t>
  </si>
  <si>
    <t>COS -Depreciation and impairment</t>
  </si>
  <si>
    <t>COS -Other operating expenses</t>
  </si>
  <si>
    <t>COS -Personnel costs</t>
  </si>
  <si>
    <t>COS -Provisions for risks</t>
  </si>
  <si>
    <t>Fin Costs -Interest and other</t>
  </si>
  <si>
    <t>Fin Costs -Foreign exchange losses</t>
  </si>
  <si>
    <t>Taxes - Current taxes</t>
  </si>
  <si>
    <t>Taxes - Deferred tax assets liabilities</t>
  </si>
  <si>
    <t xml:space="preserve">  Expenses Total</t>
  </si>
  <si>
    <t>Yes</t>
  </si>
  <si>
    <t>No</t>
  </si>
  <si>
    <t>View Prior Process Map</t>
  </si>
  <si>
    <t>Additions</t>
  </si>
  <si>
    <t>0003020000 - Payables - Foreign suppliers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</si>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</sst>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#,##0_);[Red]_(\(#,##0\);_(&quot; - 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name val="EYInterstate Light"/>
    </font>
    <font>
      <sz val="10"/>
      <name val="EYInterstate Light"/>
    </font>
    <font>
      <sz val="11"/>
      <color theme="1"/>
      <name val="EYInterstate Light"/>
    </font>
    <font>
      <sz val="10"/>
      <color theme="1"/>
      <name val="EYInterstate Light"/>
    </font>
    <font>
      <b/>
      <sz val="10"/>
      <name val="EYInterstate Light"/>
    </font>
    <font>
      <u/>
      <sz val="10"/>
      <name val="EYInterstate Light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 applyAlignment="1" applyProtection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2" applyFont="1"/>
    <xf numFmtId="0" fontId="4" fillId="2" borderId="1" xfId="0" applyFont="1" applyFill="1" applyBorder="1"/>
    <xf numFmtId="0" fontId="3" fillId="2" borderId="2" xfId="1" quotePrefix="1" applyFont="1" applyFill="1" applyBorder="1" applyAlignment="1" applyProtection="1">
      <alignment horizontal="right"/>
    </xf>
    <xf numFmtId="0" fontId="7" fillId="2" borderId="3" xfId="0" quotePrefix="1" applyFont="1" applyFill="1" applyBorder="1" applyAlignment="1">
      <alignment horizontal="right"/>
    </xf>
    <xf numFmtId="164" fontId="7" fillId="0" borderId="0" xfId="0" applyNumberFormat="1" applyFont="1"/>
    <xf numFmtId="0" fontId="8" fillId="0" borderId="0" xfId="1" applyFont="1" applyAlignment="1" applyProtection="1"/>
    <xf numFmtId="164" fontId="7" fillId="2" borderId="4" xfId="0" applyNumberFormat="1" applyFont="1" applyFill="1" applyBorder="1"/>
    <xf numFmtId="164" fontId="4" fillId="0" borderId="0" xfId="0" applyNumberFormat="1" applyFont="1" applyBorder="1"/>
    <xf numFmtId="164" fontId="4" fillId="0" borderId="0" xfId="1" applyNumberFormat="1" applyFont="1" applyBorder="1" applyAlignment="1" applyProtection="1"/>
    <xf numFmtId="164" fontId="7" fillId="0" borderId="5" xfId="1" applyNumberFormat="1" applyFont="1" applyFill="1" applyBorder="1" applyAlignment="1" applyProtection="1"/>
    <xf numFmtId="164" fontId="4" fillId="0" borderId="0" xfId="0" applyNumberFormat="1" applyFont="1" applyAlignment="1">
      <alignment horizontal="right"/>
    </xf>
    <xf numFmtId="0" fontId="7" fillId="2" borderId="4" xfId="0" applyNumberFormat="1" applyFont="1" applyFill="1" applyBorder="1" applyAlignment="1">
      <alignment horizontal="right"/>
    </xf>
    <xf numFmtId="164" fontId="4" fillId="0" borderId="5" xfId="1" applyNumberFormat="1" applyFont="1" applyFill="1" applyBorder="1" applyAlignment="1" applyProtection="1"/>
    <xf numFmtId="164" fontId="7" fillId="0" borderId="6" xfId="0" applyNumberFormat="1" applyFont="1" applyFill="1" applyBorder="1"/>
    <xf numFmtId="164" fontId="7" fillId="0" borderId="7" xfId="1" applyNumberFormat="1" applyFont="1" applyFill="1" applyBorder="1" applyAlignment="1" applyProtection="1"/>
    <xf numFmtId="164" fontId="7" fillId="0" borderId="7" xfId="0" applyNumberFormat="1" applyFont="1" applyFill="1" applyBorder="1"/>
    <xf numFmtId="164" fontId="7" fillId="0" borderId="8" xfId="1" applyNumberFormat="1" applyFont="1" applyFill="1" applyBorder="1" applyAlignment="1" applyProtection="1"/>
    <xf numFmtId="164" fontId="4" fillId="0" borderId="5" xfId="1" applyNumberFormat="1" applyFont="1" applyBorder="1" applyAlignment="1" applyProtection="1"/>
    <xf numFmtId="164" fontId="8" fillId="0" borderId="9" xfId="1" applyNumberFormat="1" applyFont="1" applyBorder="1" applyAlignment="1" applyProtection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8" fillId="0" borderId="0" xfId="1" applyNumberFormat="1" applyFont="1" applyAlignment="1" applyProtection="1"/>
    <xf numFmtId="0" fontId="4" fillId="0" borderId="0" xfId="2" applyFont="1"/>
    <xf numFmtId="164" fontId="4" fillId="0" borderId="0" xfId="2" applyNumberFormat="1" applyFont="1"/>
    <xf numFmtId="165" fontId="4" fillId="0" borderId="0" xfId="3" applyNumberFormat="1" applyFont="1" applyFill="1"/>
    <xf numFmtId="0" fontId="4" fillId="0" borderId="0" xfId="0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Fill="1" applyAlignment="1">
      <alignment horizontal="right"/>
    </xf>
    <xf numFmtId="0" fontId="5" fillId="0" borderId="0" xfId="0" applyFont="1" applyFill="1"/>
    <xf numFmtId="164" fontId="4" fillId="0" borderId="0" xfId="2" applyNumberFormat="1" applyFont="1" applyFill="1"/>
    <xf numFmtId="164" fontId="7" fillId="0" borderId="0" xfId="0" applyNumberFormat="1" applyFont="1" applyFill="1"/>
    <xf numFmtId="164" fontId="7" fillId="0" borderId="8" xfId="0" applyNumberFormat="1" applyFont="1" applyFill="1" applyBorder="1"/>
    <xf numFmtId="164" fontId="4" fillId="0" borderId="0" xfId="0" applyNumberFormat="1" applyFont="1" applyFill="1" applyBorder="1"/>
    <xf numFmtId="164" fontId="4" fillId="0" borderId="0" xfId="1" applyNumberFormat="1" applyFont="1" applyFill="1" applyBorder="1" applyAlignment="1" applyProtection="1"/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izoed\Documents\GAL\Staff\Intermediate%20Staff\Anchor%20B\ABC%20Compan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Process Map(1)"/>
      <sheetName val="Process Map"/>
      <sheetName val="AP  Trade payables Lead Sheet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COS Personnel costs"/>
      <sheetName val="COS Personnel costs Roll"/>
      <sheetName val="LineItems"/>
      <sheetName val="JE 201440003200029089"/>
      <sheetName val="JE Dtl 201440003200029089"/>
      <sheetName val="Filtered JEs Trend"/>
      <sheetName val="LineItems(1)"/>
      <sheetName val="JE 201440003200009875"/>
      <sheetName val="JE Dtl 201440003200009875"/>
      <sheetName val="LineItems(2)"/>
      <sheetName val="JE 201440003200050102"/>
      <sheetName val="JE Dtl 201440003200050102"/>
      <sheetName val="LineItems(3)"/>
      <sheetName val="LineItems(4)"/>
      <sheetName val="JE 201440003200016742"/>
      <sheetName val="JE Dtl 201440003200016742"/>
      <sheetName val="Sales Changes in inventories fi"/>
      <sheetName val="Sales Changes in inventorie(1)"/>
      <sheetName val="Sales Changes in inventorie(2)"/>
      <sheetName val="LineItems(5)"/>
      <sheetName val="JE 201440003200050138"/>
      <sheetName val="JE Dtl 201440003200050138"/>
      <sheetName val="LineItems(6)"/>
      <sheetName val="JE 201440003200003484"/>
      <sheetName val="Inv  Finished goods"/>
      <sheetName val="Inv  Finished goods Roll"/>
      <sheetName val="LineItems(7)"/>
      <sheetName val="JE 201440003200003484(1)"/>
      <sheetName val="LineItems(8)"/>
      <sheetName val="JE 201440003200008313"/>
      <sheetName val="JE Dtl 201440003200008313"/>
      <sheetName val="JE 201440003200049069"/>
      <sheetName val="JE Dtl 201440003200049069"/>
      <sheetName val="COS Personnel costs Lead Sheet"/>
      <sheetName val="0007300020"/>
      <sheetName val="0007300020 Roll"/>
      <sheetName val="LineItems(9)"/>
      <sheetName val="JE 201440003200013307"/>
      <sheetName val="LineItems(10)"/>
      <sheetName val="JE 201440003200009134"/>
      <sheetName val="LineItems(11)"/>
      <sheetName val="JE 201440003200008313(1)"/>
      <sheetName val="0007300016"/>
      <sheetName val="0007300016 Roll"/>
      <sheetName val="LineItems(12)"/>
      <sheetName val="JE 201440003200008311"/>
      <sheetName val="JE Dtl 201440003200008311"/>
      <sheetName val="JE Dtl 201440003200008311(1)"/>
      <sheetName val="LineItems(13)"/>
      <sheetName val="JE 201440003200008350"/>
      <sheetName val="JE Dtl 201440003200008350"/>
      <sheetName val="LineItems(14)"/>
      <sheetName val="JE 201440003200049097"/>
      <sheetName val="JE Dtl 201440003200049097"/>
      <sheetName val="JE 201440003200050060"/>
      <sheetName val="JE Dtl 201440003200050060"/>
      <sheetName val="SignificantAcctsTemplate"/>
      <sheetName val="Significant Accounts"/>
      <sheetName val="FinancialTieOutTemplate"/>
      <sheetName val="Equipment"/>
      <sheetName val="General Plant"/>
      <sheetName val="Specific Plant and Machinery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>
        <row r="108">
          <cell r="FJ108" t="str">
            <v>Yes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Z241"/>
  <sheetViews>
    <sheetView showGridLines="0" tabSelected="1" zoomScaleNormal="100" workbookViewId="0">
      <selection activeCell="M237" sqref="M237"/>
    </sheetView>
  </sheetViews>
  <sheetFormatPr defaultRowHeight="14.25" x14ac:dyDescent="0.25"/>
  <cols>
    <col min="1" max="1" width="3.28515625" style="27" bestFit="1" customWidth="1"/>
    <col min="2" max="2" width="65.140625" style="27" bestFit="1" customWidth="1"/>
    <col min="3" max="3" width="13.85546875" style="27" bestFit="1" customWidth="1"/>
    <col min="4" max="4" width="17" style="27" bestFit="1" customWidth="1"/>
    <col min="5" max="5" width="18.28515625" style="27" bestFit="1" customWidth="1"/>
    <col min="6" max="6" width="16.5703125" style="27" bestFit="1" customWidth="1"/>
    <col min="7" max="7" width="18.28515625" style="27" bestFit="1" customWidth="1"/>
    <col min="8" max="8" width="18" style="27" bestFit="1" customWidth="1"/>
    <col min="9" max="9" width="9.28515625" style="27" bestFit="1" customWidth="1"/>
    <col min="10" max="10" width="18.85546875" style="27" bestFit="1" customWidth="1"/>
    <col min="11" max="11" width="15.7109375" style="27" bestFit="1" customWidth="1"/>
    <col min="12" max="12" width="18" style="27" bestFit="1" customWidth="1"/>
    <col min="13" max="13" width="17.28515625" style="27" bestFit="1" customWidth="1"/>
    <col min="14" max="14" width="17.85546875" style="27" bestFit="1" customWidth="1"/>
    <col min="15" max="15" width="16.7109375" style="27" bestFit="1" customWidth="1"/>
    <col min="16" max="17" width="17.28515625" style="27" bestFit="1" customWidth="1"/>
    <col min="18" max="18" width="18.5703125" style="27" bestFit="1" customWidth="1"/>
    <col min="19" max="19" width="16" style="27" bestFit="1" customWidth="1"/>
    <col min="20" max="20" width="19.85546875" style="28" bestFit="1" customWidth="1"/>
    <col min="21" max="21" width="16.7109375" style="28" bestFit="1" customWidth="1"/>
    <col min="22" max="22" width="13.7109375" style="27" bestFit="1" customWidth="1"/>
    <col min="23" max="165" width="9.140625" style="5"/>
    <col min="166" max="166" width="0" style="5" hidden="1" customWidth="1"/>
    <col min="167" max="16384" width="9.140625" style="5"/>
  </cols>
  <sheetData>
    <row r="1" spans="1:702" ht="15.7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</row>
    <row r="2" spans="1:702" ht="15.75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2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</row>
    <row r="3" spans="1:702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3"/>
      <c r="V3" s="2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</row>
    <row r="4" spans="1:702" ht="15.75" x14ac:dyDescent="0.25">
      <c r="A4" s="2"/>
      <c r="B4" s="6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230</v>
      </c>
      <c r="Q4" s="7" t="s">
        <v>14</v>
      </c>
      <c r="R4" s="8" t="s">
        <v>15</v>
      </c>
      <c r="S4" s="2"/>
      <c r="T4" s="9"/>
      <c r="U4" s="9"/>
      <c r="V4" s="2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</row>
    <row r="5" spans="1:702" ht="15.75" x14ac:dyDescent="0.25">
      <c r="A5" s="10"/>
      <c r="B5" s="11" t="s">
        <v>16</v>
      </c>
      <c r="C5" s="12"/>
      <c r="D5" s="13">
        <v>502015462.00000077</v>
      </c>
      <c r="E5" s="13">
        <v>-354193009.21999949</v>
      </c>
      <c r="F5" s="12"/>
      <c r="G5" s="13">
        <v>-132942353.81999995</v>
      </c>
      <c r="H5" s="12"/>
      <c r="I5" s="12"/>
      <c r="J5" s="12"/>
      <c r="K5" s="13">
        <v>-14782622.139999997</v>
      </c>
      <c r="L5" s="12"/>
      <c r="M5" s="12"/>
      <c r="N5" s="12"/>
      <c r="O5" s="12"/>
      <c r="P5" s="13">
        <v>-313865.41999987257</v>
      </c>
      <c r="Q5" s="12"/>
      <c r="R5" s="14">
        <f>SUM(C5:Q5)</f>
        <v>-216388.59999853489</v>
      </c>
      <c r="S5" s="2"/>
      <c r="T5" s="15"/>
      <c r="U5" s="15"/>
      <c r="V5" s="2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</row>
    <row r="6" spans="1:702" ht="15.75" x14ac:dyDescent="0.25">
      <c r="A6" s="10"/>
      <c r="B6" s="11" t="s">
        <v>17</v>
      </c>
      <c r="C6" s="12"/>
      <c r="D6" s="13">
        <v>-45084692.839999333</v>
      </c>
      <c r="E6" s="12"/>
      <c r="F6" s="12"/>
      <c r="G6" s="13">
        <v>0</v>
      </c>
      <c r="H6" s="12"/>
      <c r="I6" s="12"/>
      <c r="J6" s="12"/>
      <c r="K6" s="12"/>
      <c r="L6" s="12"/>
      <c r="M6" s="12"/>
      <c r="N6" s="12"/>
      <c r="O6" s="12"/>
      <c r="P6" s="13">
        <v>5.9633748605847359E-8</v>
      </c>
      <c r="Q6" s="12"/>
      <c r="R6" s="14">
        <f>SUM(C6:Q6)</f>
        <v>-45084692.839999273</v>
      </c>
      <c r="S6" s="2"/>
      <c r="T6" s="15"/>
      <c r="U6" s="15"/>
      <c r="V6" s="2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</row>
    <row r="7" spans="1:702" ht="15.75" x14ac:dyDescent="0.25">
      <c r="A7" s="10"/>
      <c r="B7" s="11" t="s">
        <v>18</v>
      </c>
      <c r="C7" s="12"/>
      <c r="D7" s="13">
        <v>-311790.73999828333</v>
      </c>
      <c r="E7" s="13">
        <v>-5915.96</v>
      </c>
      <c r="F7" s="12"/>
      <c r="G7" s="13">
        <v>-520262.74000000005</v>
      </c>
      <c r="H7" s="12"/>
      <c r="I7" s="12"/>
      <c r="J7" s="12"/>
      <c r="K7" s="12"/>
      <c r="L7" s="13">
        <v>847001.92</v>
      </c>
      <c r="M7" s="12"/>
      <c r="N7" s="12"/>
      <c r="O7" s="12"/>
      <c r="P7" s="13">
        <v>-3280.000000993954</v>
      </c>
      <c r="Q7" s="12"/>
      <c r="R7" s="14">
        <f t="shared" ref="R7:R29" si="0">SUM(C7:Q7)</f>
        <v>5752.4800007226877</v>
      </c>
      <c r="S7" s="2"/>
      <c r="T7" s="15"/>
      <c r="U7" s="15"/>
      <c r="V7" s="2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</row>
    <row r="8" spans="1:702" ht="15.75" x14ac:dyDescent="0.25">
      <c r="A8" s="10"/>
      <c r="B8" s="11" t="s">
        <v>19</v>
      </c>
      <c r="C8" s="12"/>
      <c r="D8" s="13">
        <v>-502476095.16000223</v>
      </c>
      <c r="E8" s="13">
        <v>4998033.6199999982</v>
      </c>
      <c r="F8" s="12"/>
      <c r="G8" s="13">
        <v>-6438054.6399999987</v>
      </c>
      <c r="H8" s="12"/>
      <c r="I8" s="13">
        <v>203.44</v>
      </c>
      <c r="J8" s="13">
        <v>-2438695.4399999939</v>
      </c>
      <c r="K8" s="13">
        <v>20927436.140000567</v>
      </c>
      <c r="L8" s="13">
        <v>546782046.4199996</v>
      </c>
      <c r="M8" s="13">
        <v>50870.359999999993</v>
      </c>
      <c r="N8" s="13">
        <v>-31408290.239999991</v>
      </c>
      <c r="O8" s="13">
        <v>15294822.260000004</v>
      </c>
      <c r="P8" s="13">
        <v>-61717491.519999519</v>
      </c>
      <c r="Q8" s="12"/>
      <c r="R8" s="14">
        <f t="shared" si="0"/>
        <v>-16425214.76000154</v>
      </c>
      <c r="S8" s="2"/>
      <c r="T8" s="15"/>
      <c r="U8" s="15"/>
      <c r="V8" s="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</row>
    <row r="9" spans="1:702" ht="15.75" x14ac:dyDescent="0.25">
      <c r="A9" s="10"/>
      <c r="B9" s="11" t="s">
        <v>20</v>
      </c>
      <c r="C9" s="12"/>
      <c r="D9" s="13">
        <v>-31663290.780000005</v>
      </c>
      <c r="E9" s="12"/>
      <c r="F9" s="12"/>
      <c r="G9" s="13">
        <v>-644988.22000000009</v>
      </c>
      <c r="H9" s="12"/>
      <c r="I9" s="12"/>
      <c r="J9" s="12"/>
      <c r="K9" s="12"/>
      <c r="L9" s="13">
        <v>30868919.859999996</v>
      </c>
      <c r="M9" s="12"/>
      <c r="N9" s="13">
        <v>-455685.52</v>
      </c>
      <c r="O9" s="13">
        <v>1995953.2</v>
      </c>
      <c r="P9" s="12"/>
      <c r="Q9" s="12"/>
      <c r="R9" s="14">
        <f t="shared" si="0"/>
        <v>100908.53999999189</v>
      </c>
      <c r="S9" s="2"/>
      <c r="T9" s="15"/>
      <c r="U9" s="15"/>
      <c r="V9" s="2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</row>
    <row r="10" spans="1:702" ht="15.75" x14ac:dyDescent="0.25">
      <c r="A10" s="10"/>
      <c r="B10" s="11" t="s">
        <v>21</v>
      </c>
      <c r="C10" s="12"/>
      <c r="D10" s="12"/>
      <c r="E10" s="12"/>
      <c r="F10" s="12"/>
      <c r="G10" s="13">
        <v>605494.68000000005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4">
        <f t="shared" si="0"/>
        <v>605494.68000000005</v>
      </c>
      <c r="S10" s="2"/>
      <c r="T10" s="15"/>
      <c r="U10" s="15"/>
      <c r="V10" s="2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</row>
    <row r="11" spans="1:702" ht="15.75" x14ac:dyDescent="0.25">
      <c r="A11" s="10"/>
      <c r="B11" s="11" t="s">
        <v>22</v>
      </c>
      <c r="C11" s="12"/>
      <c r="D11" s="12"/>
      <c r="E11" s="12"/>
      <c r="F11" s="12"/>
      <c r="G11" s="13">
        <v>5339325.0599999726</v>
      </c>
      <c r="H11" s="12"/>
      <c r="I11" s="12"/>
      <c r="J11" s="13">
        <v>84625851.640000045</v>
      </c>
      <c r="K11" s="13">
        <v>-5297957.82</v>
      </c>
      <c r="L11" s="13">
        <v>-86180646.600000098</v>
      </c>
      <c r="M11" s="12"/>
      <c r="N11" s="13">
        <v>1203342.5799999982</v>
      </c>
      <c r="O11" s="13">
        <v>-918737.44000000029</v>
      </c>
      <c r="P11" s="12"/>
      <c r="Q11" s="12"/>
      <c r="R11" s="14">
        <f t="shared" si="0"/>
        <v>-1228822.5800000755</v>
      </c>
      <c r="S11" s="2"/>
      <c r="T11" s="15"/>
      <c r="U11" s="15"/>
      <c r="V11" s="2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</row>
    <row r="12" spans="1:702" ht="15.75" x14ac:dyDescent="0.25">
      <c r="A12" s="10"/>
      <c r="B12" s="11" t="s">
        <v>23</v>
      </c>
      <c r="C12" s="13">
        <v>-4627.6399999999994</v>
      </c>
      <c r="D12" s="13">
        <v>-7333.8000000000011</v>
      </c>
      <c r="E12" s="13">
        <v>339700</v>
      </c>
      <c r="F12" s="12"/>
      <c r="G12" s="13">
        <v>8202198.8200000003</v>
      </c>
      <c r="H12" s="12"/>
      <c r="I12" s="12"/>
      <c r="J12" s="13">
        <v>-46965.939999999639</v>
      </c>
      <c r="K12" s="12"/>
      <c r="L12" s="13">
        <v>-708738.3600000001</v>
      </c>
      <c r="M12" s="12"/>
      <c r="N12" s="12"/>
      <c r="O12" s="13">
        <v>11576.439999999997</v>
      </c>
      <c r="P12" s="13">
        <v>-7005641.8400000017</v>
      </c>
      <c r="Q12" s="13">
        <v>-20983.259999998802</v>
      </c>
      <c r="R12" s="14">
        <f t="shared" si="0"/>
        <v>759184.42000000086</v>
      </c>
      <c r="S12" s="2"/>
      <c r="T12" s="15"/>
      <c r="U12" s="15"/>
      <c r="V12" s="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</row>
    <row r="13" spans="1:702" ht="15.75" x14ac:dyDescent="0.25">
      <c r="A13" s="10"/>
      <c r="B13" s="11" t="s">
        <v>24</v>
      </c>
      <c r="C13" s="12"/>
      <c r="D13" s="12"/>
      <c r="E13" s="12"/>
      <c r="F13" s="12"/>
      <c r="G13" s="13">
        <v>-102021.80000000075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4">
        <f t="shared" si="0"/>
        <v>-102021.80000000075</v>
      </c>
      <c r="S13" s="2"/>
      <c r="T13" s="15"/>
      <c r="U13" s="15"/>
      <c r="V13" s="2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</row>
    <row r="14" spans="1:702" ht="15.75" x14ac:dyDescent="0.25">
      <c r="A14" s="10"/>
      <c r="B14" s="11" t="s">
        <v>25</v>
      </c>
      <c r="C14" s="12"/>
      <c r="D14" s="12"/>
      <c r="E14" s="12"/>
      <c r="F14" s="12"/>
      <c r="G14" s="13">
        <v>-548955.81999999937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4">
        <f t="shared" si="0"/>
        <v>-548955.81999999937</v>
      </c>
      <c r="S14" s="2"/>
      <c r="T14" s="15"/>
      <c r="U14" s="15"/>
      <c r="V14" s="2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</row>
    <row r="15" spans="1:702" ht="15.75" x14ac:dyDescent="0.25">
      <c r="A15" s="10"/>
      <c r="B15" s="11" t="s">
        <v>26</v>
      </c>
      <c r="C15" s="12"/>
      <c r="D15" s="12"/>
      <c r="E15" s="12"/>
      <c r="F15" s="12"/>
      <c r="G15" s="13">
        <v>65126.339999999967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4">
        <f t="shared" si="0"/>
        <v>65126.339999999967</v>
      </c>
      <c r="S15" s="2"/>
      <c r="T15" s="15"/>
      <c r="U15" s="15"/>
      <c r="V15" s="2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</row>
    <row r="16" spans="1:702" ht="15.75" x14ac:dyDescent="0.25">
      <c r="A16" s="10"/>
      <c r="B16" s="11" t="s">
        <v>27</v>
      </c>
      <c r="C16" s="13">
        <v>1.8189894035458565E-12</v>
      </c>
      <c r="D16" s="12"/>
      <c r="E16" s="12"/>
      <c r="F16" s="12"/>
      <c r="G16" s="13">
        <v>-188141.20000000004</v>
      </c>
      <c r="H16" s="12"/>
      <c r="I16" s="12"/>
      <c r="J16" s="13">
        <v>95774.840000000026</v>
      </c>
      <c r="K16" s="12"/>
      <c r="L16" s="12"/>
      <c r="M16" s="13">
        <v>2678.3</v>
      </c>
      <c r="N16" s="12"/>
      <c r="O16" s="12"/>
      <c r="P16" s="13">
        <v>-1.1641532182693481E-10</v>
      </c>
      <c r="Q16" s="12"/>
      <c r="R16" s="14">
        <f t="shared" si="0"/>
        <v>-89688.060000000129</v>
      </c>
      <c r="S16" s="2"/>
      <c r="T16" s="15"/>
      <c r="U16" s="15"/>
      <c r="V16" s="2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</row>
    <row r="17" spans="1:702" ht="15.75" x14ac:dyDescent="0.25">
      <c r="A17" s="10"/>
      <c r="B17" s="11" t="s">
        <v>28</v>
      </c>
      <c r="C17" s="12"/>
      <c r="D17" s="12"/>
      <c r="E17" s="38"/>
      <c r="F17" s="39">
        <v>-213456.54</v>
      </c>
      <c r="G17" s="38"/>
      <c r="H17" s="38"/>
      <c r="I17" s="38"/>
      <c r="J17" s="38"/>
      <c r="K17" s="38"/>
      <c r="L17" s="38"/>
      <c r="M17" s="38"/>
      <c r="N17" s="38"/>
      <c r="O17" s="38"/>
      <c r="P17" s="39">
        <v>440033.61999999988</v>
      </c>
      <c r="Q17" s="38"/>
      <c r="R17" s="14">
        <f t="shared" si="0"/>
        <v>226577.07999999987</v>
      </c>
      <c r="S17" s="2"/>
      <c r="T17" s="15"/>
      <c r="U17" s="15"/>
      <c r="V17" s="2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</row>
    <row r="18" spans="1:702" ht="15.75" x14ac:dyDescent="0.25">
      <c r="A18" s="10"/>
      <c r="B18" s="16" t="s">
        <v>29</v>
      </c>
      <c r="C18" s="12"/>
      <c r="D18" s="12"/>
      <c r="E18" s="38"/>
      <c r="F18" s="39">
        <v>-12777.16</v>
      </c>
      <c r="G18" s="38"/>
      <c r="H18" s="38"/>
      <c r="I18" s="38"/>
      <c r="J18" s="38"/>
      <c r="K18" s="38"/>
      <c r="L18" s="38"/>
      <c r="M18" s="38"/>
      <c r="N18" s="38"/>
      <c r="O18" s="38"/>
      <c r="P18" s="39">
        <v>378434.9</v>
      </c>
      <c r="Q18" s="38"/>
      <c r="R18" s="14">
        <f t="shared" si="0"/>
        <v>365657.74000000005</v>
      </c>
      <c r="S18" s="2"/>
      <c r="T18" s="15"/>
      <c r="U18" s="15" t="s">
        <v>232</v>
      </c>
      <c r="V18" s="2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</row>
    <row r="19" spans="1:702" ht="15.75" x14ac:dyDescent="0.25">
      <c r="A19" s="10"/>
      <c r="B19" s="16" t="s">
        <v>30</v>
      </c>
      <c r="C19" s="12"/>
      <c r="D19" s="12"/>
      <c r="E19" s="38"/>
      <c r="F19" s="39">
        <v>-152651.6</v>
      </c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38"/>
      <c r="R19" s="14">
        <f t="shared" si="0"/>
        <v>-152651.6</v>
      </c>
      <c r="S19" s="2"/>
      <c r="T19" s="15"/>
      <c r="U19" s="15"/>
      <c r="V19" s="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</row>
    <row r="20" spans="1:702" ht="15.75" x14ac:dyDescent="0.25">
      <c r="A20" s="10"/>
      <c r="B20" s="16" t="s">
        <v>31</v>
      </c>
      <c r="C20" s="12"/>
      <c r="D20" s="12"/>
      <c r="E20" s="38"/>
      <c r="F20" s="39">
        <v>-11989.6</v>
      </c>
      <c r="G20" s="38"/>
      <c r="H20" s="38"/>
      <c r="I20" s="38"/>
      <c r="J20" s="38"/>
      <c r="K20" s="38"/>
      <c r="L20" s="38"/>
      <c r="M20" s="38"/>
      <c r="N20" s="38"/>
      <c r="O20" s="38"/>
      <c r="P20" s="39">
        <v>51894.720000000001</v>
      </c>
      <c r="Q20" s="38"/>
      <c r="R20" s="14">
        <f t="shared" si="0"/>
        <v>39905.120000000003</v>
      </c>
      <c r="S20" s="2"/>
      <c r="T20" s="15"/>
      <c r="U20" s="15"/>
      <c r="V20" s="2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</row>
    <row r="21" spans="1:702" ht="15.75" x14ac:dyDescent="0.25">
      <c r="A21" s="10"/>
      <c r="B21" s="16" t="s">
        <v>32</v>
      </c>
      <c r="C21" s="12"/>
      <c r="D21" s="12"/>
      <c r="E21" s="38"/>
      <c r="F21" s="39">
        <v>-3709.64</v>
      </c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38"/>
      <c r="R21" s="14">
        <f t="shared" si="0"/>
        <v>-3709.64</v>
      </c>
      <c r="S21" s="2"/>
      <c r="T21" s="15"/>
      <c r="U21" s="15"/>
      <c r="V21" s="2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</row>
    <row r="22" spans="1:702" ht="15.75" x14ac:dyDescent="0.25">
      <c r="A22" s="10"/>
      <c r="B22" s="16" t="s">
        <v>33</v>
      </c>
      <c r="C22" s="12"/>
      <c r="D22" s="12"/>
      <c r="E22" s="38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9">
        <v>7510</v>
      </c>
      <c r="Q22" s="38"/>
      <c r="R22" s="14">
        <f t="shared" si="0"/>
        <v>7510</v>
      </c>
      <c r="S22" s="2"/>
      <c r="T22" s="15"/>
      <c r="U22" s="15"/>
      <c r="V22" s="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</row>
    <row r="23" spans="1:702" ht="15.75" x14ac:dyDescent="0.25">
      <c r="A23" s="10"/>
      <c r="B23" s="16" t="s">
        <v>34</v>
      </c>
      <c r="C23" s="12"/>
      <c r="D23" s="12"/>
      <c r="E23" s="38"/>
      <c r="F23" s="39">
        <v>-30324.06</v>
      </c>
      <c r="G23" s="38"/>
      <c r="H23" s="38"/>
      <c r="I23" s="38"/>
      <c r="J23" s="38"/>
      <c r="K23" s="38"/>
      <c r="L23" s="38"/>
      <c r="M23" s="38"/>
      <c r="N23" s="38"/>
      <c r="O23" s="38"/>
      <c r="P23" s="39"/>
      <c r="Q23" s="38"/>
      <c r="R23" s="14">
        <f t="shared" si="0"/>
        <v>-30324.06</v>
      </c>
      <c r="S23" s="2"/>
      <c r="T23" s="15"/>
      <c r="U23" s="15"/>
      <c r="V23" s="2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</row>
    <row r="24" spans="1:702" ht="15.75" x14ac:dyDescent="0.25">
      <c r="A24" s="10"/>
      <c r="B24" s="16" t="s">
        <v>35</v>
      </c>
      <c r="C24" s="12"/>
      <c r="D24" s="12"/>
      <c r="E24" s="38"/>
      <c r="F24" s="39">
        <v>-5296.14</v>
      </c>
      <c r="G24" s="38"/>
      <c r="H24" s="38"/>
      <c r="I24" s="38"/>
      <c r="J24" s="38"/>
      <c r="K24" s="38"/>
      <c r="L24" s="38"/>
      <c r="M24" s="38"/>
      <c r="N24" s="38"/>
      <c r="O24" s="38"/>
      <c r="P24" s="39">
        <v>2194</v>
      </c>
      <c r="Q24" s="38"/>
      <c r="R24" s="14">
        <f t="shared" si="0"/>
        <v>-3102.1400000000003</v>
      </c>
      <c r="S24" s="2"/>
      <c r="T24" s="15"/>
      <c r="U24" s="15"/>
      <c r="V24" s="2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</row>
    <row r="25" spans="1:702" ht="15.75" x14ac:dyDescent="0.25">
      <c r="A25" s="10"/>
      <c r="B25" s="16" t="s">
        <v>36</v>
      </c>
      <c r="C25" s="12"/>
      <c r="D25" s="12"/>
      <c r="E25" s="38"/>
      <c r="F25" s="39">
        <v>3291.66</v>
      </c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38"/>
      <c r="R25" s="14">
        <f t="shared" si="0"/>
        <v>3291.66</v>
      </c>
      <c r="S25" s="2"/>
      <c r="T25" s="15"/>
      <c r="U25" s="15"/>
      <c r="V25" s="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</row>
    <row r="26" spans="1:702" ht="15.75" x14ac:dyDescent="0.25">
      <c r="A26" s="10"/>
      <c r="B26" s="11" t="s">
        <v>37</v>
      </c>
      <c r="C26" s="12"/>
      <c r="D26" s="12"/>
      <c r="E26" s="38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8"/>
      <c r="R26" s="14"/>
      <c r="S26" s="2"/>
      <c r="T26" s="33"/>
      <c r="U26" s="33"/>
      <c r="V26" s="30"/>
      <c r="W26" s="3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</row>
    <row r="27" spans="1:702" ht="15.75" x14ac:dyDescent="0.25">
      <c r="A27" s="10"/>
      <c r="B27" s="16" t="s">
        <v>38</v>
      </c>
      <c r="C27" s="12"/>
      <c r="D27" s="12"/>
      <c r="E27" s="38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39">
        <v>2194909.88</v>
      </c>
      <c r="Q27" s="38"/>
      <c r="R27" s="14">
        <f t="shared" si="0"/>
        <v>2194909.88</v>
      </c>
      <c r="S27" s="2"/>
      <c r="T27" s="33"/>
      <c r="U27" s="33"/>
      <c r="V27" s="30"/>
      <c r="W27" s="3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</row>
    <row r="28" spans="1:702" ht="15.75" x14ac:dyDescent="0.25">
      <c r="A28" s="10"/>
      <c r="B28" s="16" t="s">
        <v>39</v>
      </c>
      <c r="C28" s="12"/>
      <c r="D28" s="12"/>
      <c r="E28" s="38"/>
      <c r="F28" s="39">
        <v>-844383.06</v>
      </c>
      <c r="G28" s="38"/>
      <c r="H28" s="38"/>
      <c r="I28" s="38"/>
      <c r="J28" s="38"/>
      <c r="K28" s="38"/>
      <c r="L28" s="38"/>
      <c r="M28" s="38"/>
      <c r="N28" s="38"/>
      <c r="O28" s="38"/>
      <c r="P28" s="39"/>
      <c r="Q28" s="38"/>
      <c r="R28" s="14">
        <f t="shared" si="0"/>
        <v>-844383.06</v>
      </c>
      <c r="S28" s="2"/>
      <c r="T28" s="33"/>
      <c r="U28" s="33"/>
      <c r="V28" s="30"/>
      <c r="W28" s="3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</row>
    <row r="29" spans="1:702" ht="15.75" x14ac:dyDescent="0.25">
      <c r="A29" s="10"/>
      <c r="B29" s="16" t="s">
        <v>40</v>
      </c>
      <c r="C29" s="12"/>
      <c r="D29" s="12"/>
      <c r="E29" s="38"/>
      <c r="F29" s="39"/>
      <c r="G29" s="38"/>
      <c r="H29" s="38"/>
      <c r="I29" s="38"/>
      <c r="J29" s="38"/>
      <c r="K29" s="38"/>
      <c r="L29" s="38"/>
      <c r="M29" s="38"/>
      <c r="N29" s="38"/>
      <c r="O29" s="38"/>
      <c r="P29" s="39">
        <v>11620663.199999999</v>
      </c>
      <c r="Q29" s="38"/>
      <c r="R29" s="14">
        <f t="shared" si="0"/>
        <v>11620663.199999999</v>
      </c>
      <c r="S29" s="2"/>
      <c r="T29" s="33"/>
      <c r="U29" s="33"/>
      <c r="V29" s="30"/>
      <c r="W29" s="3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</row>
    <row r="30" spans="1:702" ht="15.75" x14ac:dyDescent="0.25">
      <c r="A30" s="10"/>
      <c r="B30" s="11" t="s">
        <v>41</v>
      </c>
      <c r="C30" s="12"/>
      <c r="D30" s="12"/>
      <c r="E30" s="38"/>
      <c r="F30" s="39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8"/>
      <c r="R30" s="14"/>
      <c r="S30" s="2"/>
      <c r="T30" s="33"/>
      <c r="U30" s="33"/>
      <c r="V30" s="30"/>
      <c r="W30" s="3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</row>
    <row r="31" spans="1:702" ht="15.75" x14ac:dyDescent="0.25">
      <c r="A31" s="10"/>
      <c r="B31" s="16" t="s">
        <v>42</v>
      </c>
      <c r="C31" s="12"/>
      <c r="D31" s="12"/>
      <c r="E31" s="38"/>
      <c r="F31" s="39">
        <v>0</v>
      </c>
      <c r="G31" s="38"/>
      <c r="H31" s="38"/>
      <c r="I31" s="38"/>
      <c r="J31" s="38"/>
      <c r="K31" s="38"/>
      <c r="L31" s="38"/>
      <c r="M31" s="38"/>
      <c r="N31" s="38"/>
      <c r="O31" s="38"/>
      <c r="P31" s="39">
        <v>2215277.1999999969</v>
      </c>
      <c r="Q31" s="38"/>
      <c r="R31" s="14">
        <f>SUM(C31:Q31)</f>
        <v>2215277.1999999969</v>
      </c>
      <c r="S31" s="29"/>
      <c r="T31" s="35"/>
      <c r="U31" s="33"/>
      <c r="V31" s="33"/>
      <c r="W31" s="3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</row>
    <row r="32" spans="1:702" ht="15.75" x14ac:dyDescent="0.25">
      <c r="A32" s="10"/>
      <c r="B32" s="16" t="s">
        <v>43</v>
      </c>
      <c r="C32" s="12"/>
      <c r="D32" s="12"/>
      <c r="E32" s="38"/>
      <c r="F32" s="39">
        <v>-634054.81999999995</v>
      </c>
      <c r="G32" s="38"/>
      <c r="H32" s="38"/>
      <c r="I32" s="38"/>
      <c r="J32" s="38"/>
      <c r="K32" s="38"/>
      <c r="L32" s="38"/>
      <c r="M32" s="38"/>
      <c r="N32" s="38"/>
      <c r="O32" s="38"/>
      <c r="P32" s="39"/>
      <c r="Q32" s="38"/>
      <c r="R32" s="14">
        <f>SUM(C32:Q32)</f>
        <v>-634054.81999999995</v>
      </c>
      <c r="S32" s="30"/>
      <c r="T32" s="35"/>
      <c r="U32" s="33"/>
      <c r="V32" s="33"/>
      <c r="W32" s="3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</row>
    <row r="33" spans="1:702" ht="15.75" x14ac:dyDescent="0.25">
      <c r="A33" s="10"/>
      <c r="B33" s="16" t="s">
        <v>44</v>
      </c>
      <c r="C33" s="12"/>
      <c r="D33" s="12"/>
      <c r="E33" s="38"/>
      <c r="F33" s="39">
        <v>0</v>
      </c>
      <c r="G33" s="38"/>
      <c r="H33" s="38"/>
      <c r="I33" s="38"/>
      <c r="J33" s="38"/>
      <c r="K33" s="38"/>
      <c r="L33" s="38"/>
      <c r="M33" s="38"/>
      <c r="N33" s="38"/>
      <c r="O33" s="38"/>
      <c r="P33" s="39">
        <v>11158512.719999997</v>
      </c>
      <c r="Q33" s="38"/>
      <c r="R33" s="14">
        <f t="shared" ref="R33:R40" si="1">SUM(C33:Q33)</f>
        <v>11158512.719999997</v>
      </c>
      <c r="S33" s="29"/>
      <c r="T33" s="35"/>
      <c r="U33" s="33"/>
      <c r="V33" s="33"/>
      <c r="W33" s="3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</row>
    <row r="34" spans="1:702" ht="15.75" x14ac:dyDescent="0.25">
      <c r="A34" s="10"/>
      <c r="B34" s="16" t="s">
        <v>45</v>
      </c>
      <c r="C34" s="12"/>
      <c r="D34" s="12"/>
      <c r="E34" s="38"/>
      <c r="F34" s="39">
        <v>-1308574.68</v>
      </c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38"/>
      <c r="R34" s="14">
        <f t="shared" si="1"/>
        <v>-1308574.68</v>
      </c>
      <c r="S34" s="31"/>
      <c r="T34" s="33"/>
      <c r="U34" s="33"/>
      <c r="V34" s="30"/>
      <c r="W34" s="3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</row>
    <row r="35" spans="1:702" ht="15.75" x14ac:dyDescent="0.25">
      <c r="A35" s="10"/>
      <c r="B35" s="11" t="s">
        <v>46</v>
      </c>
      <c r="C35" s="12"/>
      <c r="D35" s="12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9">
        <v>0</v>
      </c>
      <c r="Q35" s="38"/>
      <c r="R35" s="14">
        <f t="shared" si="1"/>
        <v>0</v>
      </c>
      <c r="S35" s="32"/>
      <c r="T35" s="33"/>
      <c r="U35" s="33"/>
      <c r="V35" s="30"/>
      <c r="W35" s="3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</row>
    <row r="36" spans="1:702" ht="15.75" x14ac:dyDescent="0.25">
      <c r="A36" s="10"/>
      <c r="B36" s="16" t="s">
        <v>47</v>
      </c>
      <c r="C36" s="12"/>
      <c r="D36" s="12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>
        <v>0</v>
      </c>
      <c r="Q36" s="38"/>
      <c r="R36" s="14">
        <f t="shared" si="1"/>
        <v>0</v>
      </c>
      <c r="S36" s="32"/>
      <c r="T36" s="33"/>
      <c r="U36" s="33"/>
      <c r="V36" s="30"/>
      <c r="W36" s="3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</row>
    <row r="37" spans="1:702" ht="15.75" x14ac:dyDescent="0.25">
      <c r="A37" s="10"/>
      <c r="B37" s="11" t="s">
        <v>48</v>
      </c>
      <c r="C37" s="12"/>
      <c r="D37" s="12"/>
      <c r="E37" s="38"/>
      <c r="F37" s="39">
        <v>-4339.4799999999996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14">
        <f t="shared" si="1"/>
        <v>-4339.4799999999996</v>
      </c>
      <c r="S37" s="30"/>
      <c r="T37" s="33"/>
      <c r="U37" s="33"/>
      <c r="V37" s="30"/>
      <c r="W37" s="3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</row>
    <row r="38" spans="1:702" ht="15.75" x14ac:dyDescent="0.25">
      <c r="A38" s="10"/>
      <c r="B38" s="11" t="s">
        <v>49</v>
      </c>
      <c r="C38" s="12"/>
      <c r="D38" s="12"/>
      <c r="E38" s="38"/>
      <c r="F38" s="39">
        <v>8698229.5599999987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14">
        <f t="shared" si="1"/>
        <v>8698229.5599999987</v>
      </c>
      <c r="S38" s="30"/>
      <c r="T38" s="33"/>
      <c r="U38" s="33"/>
      <c r="V38" s="30"/>
      <c r="W38" s="3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</row>
    <row r="39" spans="1:702" ht="15.75" x14ac:dyDescent="0.25">
      <c r="A39" s="10"/>
      <c r="B39" s="11" t="s">
        <v>50</v>
      </c>
      <c r="C39" s="12"/>
      <c r="D39" s="12"/>
      <c r="E39" s="38"/>
      <c r="F39" s="39">
        <v>-23536592.460000001</v>
      </c>
      <c r="G39" s="38"/>
      <c r="H39" s="38"/>
      <c r="I39" s="38"/>
      <c r="J39" s="39">
        <v>23846801.960000001</v>
      </c>
      <c r="K39" s="38"/>
      <c r="L39" s="38"/>
      <c r="M39" s="39">
        <v>16153.34</v>
      </c>
      <c r="N39" s="38"/>
      <c r="O39" s="38"/>
      <c r="P39" s="39">
        <v>-165195.70000000001</v>
      </c>
      <c r="Q39" s="38"/>
      <c r="R39" s="14">
        <f t="shared" si="1"/>
        <v>161167.14000000001</v>
      </c>
      <c r="S39" s="30"/>
      <c r="T39" s="33"/>
      <c r="U39" s="33"/>
      <c r="V39" s="30"/>
      <c r="W39" s="3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</row>
    <row r="40" spans="1:702" ht="15.75" x14ac:dyDescent="0.25">
      <c r="A40" s="10"/>
      <c r="B40" s="11" t="s">
        <v>51</v>
      </c>
      <c r="C40" s="12"/>
      <c r="D40" s="12"/>
      <c r="E40" s="38"/>
      <c r="F40" s="39">
        <v>-19183.86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4">
        <f t="shared" si="1"/>
        <v>-19183.86</v>
      </c>
      <c r="S40" s="30"/>
      <c r="T40" s="33"/>
      <c r="U40" s="33"/>
      <c r="V40" s="30"/>
      <c r="W40" s="3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</row>
    <row r="41" spans="1:702" ht="15.75" x14ac:dyDescent="0.25">
      <c r="A41" s="10"/>
      <c r="B41" s="11" t="s">
        <v>52</v>
      </c>
      <c r="C41" s="12"/>
      <c r="D41" s="12"/>
      <c r="E41" s="38"/>
      <c r="F41" s="39">
        <v>0</v>
      </c>
      <c r="G41" s="38"/>
      <c r="H41" s="38"/>
      <c r="I41" s="38"/>
      <c r="J41" s="38"/>
      <c r="K41" s="38"/>
      <c r="L41" s="38"/>
      <c r="M41" s="38"/>
      <c r="N41" s="38"/>
      <c r="O41" s="38"/>
      <c r="P41" s="39">
        <v>0</v>
      </c>
      <c r="Q41" s="38"/>
      <c r="R41" s="14">
        <v>0</v>
      </c>
      <c r="S41" s="32"/>
      <c r="T41" s="33"/>
      <c r="U41" s="33"/>
      <c r="V41" s="30"/>
      <c r="W41" s="3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</row>
    <row r="42" spans="1:702" ht="16.5" thickBot="1" x14ac:dyDescent="0.3">
      <c r="A42" s="2"/>
      <c r="B42" s="18" t="s">
        <v>53</v>
      </c>
      <c r="C42" s="19">
        <f>SUM(C5:C41)</f>
        <v>-4627.6399999999976</v>
      </c>
      <c r="D42" s="19">
        <f t="shared" ref="D42:Q42" si="2">SUM(D5:D41)</f>
        <v>-77527741.319999054</v>
      </c>
      <c r="E42" s="19">
        <f t="shared" si="2"/>
        <v>-348861191.55999947</v>
      </c>
      <c r="F42" s="19">
        <f t="shared" si="2"/>
        <v>-18075811.880000003</v>
      </c>
      <c r="G42" s="19">
        <f t="shared" si="2"/>
        <v>-127172633.33999994</v>
      </c>
      <c r="H42" s="19">
        <f t="shared" si="2"/>
        <v>0</v>
      </c>
      <c r="I42" s="19">
        <f t="shared" si="2"/>
        <v>203.44</v>
      </c>
      <c r="J42" s="19">
        <f t="shared" si="2"/>
        <v>106082767.06000006</v>
      </c>
      <c r="K42" s="19">
        <f t="shared" si="2"/>
        <v>846856.18000056967</v>
      </c>
      <c r="L42" s="19">
        <f t="shared" si="2"/>
        <v>491608583.23999947</v>
      </c>
      <c r="M42" s="19">
        <f t="shared" si="2"/>
        <v>69702</v>
      </c>
      <c r="N42" s="19">
        <f t="shared" si="2"/>
        <v>-30660633.179999992</v>
      </c>
      <c r="O42" s="19">
        <f t="shared" si="2"/>
        <v>16383614.460000005</v>
      </c>
      <c r="P42" s="19">
        <f t="shared" si="2"/>
        <v>-41136044.24000033</v>
      </c>
      <c r="Q42" s="19">
        <f t="shared" si="2"/>
        <v>-20983.259999998802</v>
      </c>
      <c r="R42" s="21">
        <f>SUM(R5:R41)</f>
        <v>-28467940.039998729</v>
      </c>
      <c r="S42" s="3"/>
      <c r="T42" s="33"/>
      <c r="U42" s="33"/>
      <c r="V42" s="30"/>
      <c r="W42" s="3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</row>
    <row r="43" spans="1:702" ht="16.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0"/>
      <c r="U43" s="30"/>
      <c r="V43" s="30"/>
      <c r="W43" s="3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</row>
    <row r="44" spans="1:702" ht="15.75" x14ac:dyDescent="0.25">
      <c r="A44" s="2"/>
      <c r="B44" s="6"/>
      <c r="C44" s="7" t="s">
        <v>0</v>
      </c>
      <c r="D44" s="7" t="s">
        <v>1</v>
      </c>
      <c r="E44" s="7" t="s">
        <v>2</v>
      </c>
      <c r="F44" s="7" t="s">
        <v>3</v>
      </c>
      <c r="G44" s="7" t="s">
        <v>4</v>
      </c>
      <c r="H44" s="7" t="s">
        <v>5</v>
      </c>
      <c r="I44" s="7" t="s">
        <v>6</v>
      </c>
      <c r="J44" s="7" t="s">
        <v>7</v>
      </c>
      <c r="K44" s="7" t="s">
        <v>8</v>
      </c>
      <c r="L44" s="7" t="s">
        <v>9</v>
      </c>
      <c r="M44" s="7" t="s">
        <v>10</v>
      </c>
      <c r="N44" s="7" t="s">
        <v>11</v>
      </c>
      <c r="O44" s="7" t="s">
        <v>12</v>
      </c>
      <c r="P44" s="7" t="s">
        <v>13</v>
      </c>
      <c r="Q44" s="7" t="s">
        <v>14</v>
      </c>
      <c r="R44" s="8" t="s">
        <v>15</v>
      </c>
      <c r="S44" s="2"/>
      <c r="T44" s="36" t="s">
        <v>232</v>
      </c>
      <c r="U44" s="36"/>
      <c r="V44" s="30"/>
      <c r="W44" s="3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</row>
    <row r="45" spans="1:702" ht="15.75" x14ac:dyDescent="0.25">
      <c r="A45" s="10"/>
      <c r="B45" s="11" t="s">
        <v>54</v>
      </c>
      <c r="C45" s="13"/>
      <c r="D45" s="13"/>
      <c r="E45" s="13"/>
      <c r="F45" s="12"/>
      <c r="G45" s="13"/>
      <c r="H45" s="13"/>
      <c r="I45" s="12"/>
      <c r="J45" s="13"/>
      <c r="K45" s="12"/>
      <c r="L45" s="12"/>
      <c r="M45" s="13"/>
      <c r="N45" s="13"/>
      <c r="O45" s="12"/>
      <c r="P45" s="13"/>
      <c r="Q45" s="12"/>
      <c r="R45" s="14"/>
      <c r="S45" s="2"/>
      <c r="T45" s="33"/>
      <c r="U45" s="33"/>
      <c r="V45" s="30"/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</row>
    <row r="46" spans="1:702" ht="15.75" x14ac:dyDescent="0.25">
      <c r="A46" s="10"/>
      <c r="B46" s="16" t="s">
        <v>55</v>
      </c>
      <c r="C46" s="13"/>
      <c r="D46" s="13">
        <v>-479613.68</v>
      </c>
      <c r="E46" s="13">
        <v>243885889.91999999</v>
      </c>
      <c r="F46" s="12"/>
      <c r="G46" s="13">
        <v>1103292.2</v>
      </c>
      <c r="H46" s="13"/>
      <c r="I46" s="12"/>
      <c r="J46" s="13">
        <v>-250787483.91999999</v>
      </c>
      <c r="K46" s="12"/>
      <c r="L46" s="12"/>
      <c r="M46" s="13"/>
      <c r="N46" s="13"/>
      <c r="O46" s="12"/>
      <c r="P46" s="13">
        <v>8228116.9000000004</v>
      </c>
      <c r="Q46" s="12"/>
      <c r="R46" s="14">
        <f t="shared" ref="R46:R71" si="3">SUM(C46:Q46)</f>
        <v>1950201.4199999813</v>
      </c>
      <c r="S46" s="2"/>
      <c r="T46" s="33"/>
      <c r="U46" s="33"/>
      <c r="V46" s="30"/>
      <c r="W46" s="3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</row>
    <row r="47" spans="1:702" ht="15.75" x14ac:dyDescent="0.25">
      <c r="A47" s="10"/>
      <c r="B47" s="16" t="s">
        <v>56</v>
      </c>
      <c r="C47" s="13"/>
      <c r="D47" s="13"/>
      <c r="E47" s="13"/>
      <c r="F47" s="12"/>
      <c r="G47" s="13">
        <v>1494302.68</v>
      </c>
      <c r="H47" s="13"/>
      <c r="I47" s="12"/>
      <c r="J47" s="13">
        <v>1198188.02</v>
      </c>
      <c r="K47" s="12"/>
      <c r="L47" s="12"/>
      <c r="M47" s="13">
        <v>-964131.9</v>
      </c>
      <c r="N47" s="13"/>
      <c r="O47" s="12"/>
      <c r="P47" s="13">
        <v>-124400.44</v>
      </c>
      <c r="Q47" s="12"/>
      <c r="R47" s="14">
        <f t="shared" si="3"/>
        <v>1603958.3600000003</v>
      </c>
      <c r="S47" s="2"/>
      <c r="T47" s="33"/>
      <c r="U47" s="33"/>
      <c r="V47" s="30"/>
      <c r="W47" s="3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</row>
    <row r="48" spans="1:702" ht="15.75" x14ac:dyDescent="0.25">
      <c r="A48" s="10"/>
      <c r="B48" s="16" t="s">
        <v>57</v>
      </c>
      <c r="C48" s="13">
        <v>15674.68</v>
      </c>
      <c r="D48" s="13"/>
      <c r="E48" s="13"/>
      <c r="F48" s="12"/>
      <c r="G48" s="13">
        <v>78462.759999999995</v>
      </c>
      <c r="H48" s="13"/>
      <c r="I48" s="12"/>
      <c r="J48" s="13">
        <v>-114163.66</v>
      </c>
      <c r="K48" s="12"/>
      <c r="L48" s="12"/>
      <c r="M48" s="13"/>
      <c r="N48" s="13"/>
      <c r="O48" s="12"/>
      <c r="P48" s="13">
        <v>-512.67999999999995</v>
      </c>
      <c r="Q48" s="12"/>
      <c r="R48" s="14">
        <f t="shared" si="3"/>
        <v>-20538.900000000001</v>
      </c>
      <c r="S48" s="2"/>
      <c r="T48" s="33"/>
      <c r="U48" s="33"/>
      <c r="V48" s="30"/>
      <c r="W48" s="3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</row>
    <row r="49" spans="1:702" ht="15.75" x14ac:dyDescent="0.25">
      <c r="A49" s="10"/>
      <c r="B49" s="16" t="s">
        <v>58</v>
      </c>
      <c r="C49" s="13"/>
      <c r="D49" s="13">
        <v>58403385.899999999</v>
      </c>
      <c r="E49" s="13">
        <v>33263394.199999999</v>
      </c>
      <c r="F49" s="12"/>
      <c r="G49" s="13"/>
      <c r="H49" s="13"/>
      <c r="I49" s="12"/>
      <c r="J49" s="13">
        <v>-139300047.78</v>
      </c>
      <c r="K49" s="12"/>
      <c r="L49" s="12"/>
      <c r="M49" s="13"/>
      <c r="N49" s="13"/>
      <c r="O49" s="12"/>
      <c r="P49" s="13">
        <v>50175052.020000003</v>
      </c>
      <c r="Q49" s="12"/>
      <c r="R49" s="14">
        <f t="shared" si="3"/>
        <v>2541784.3399999961</v>
      </c>
      <c r="S49" s="2"/>
      <c r="T49" s="33"/>
      <c r="U49" s="33"/>
      <c r="V49" s="30"/>
      <c r="W49" s="3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</row>
    <row r="50" spans="1:702" ht="15.75" x14ac:dyDescent="0.25">
      <c r="A50" s="10"/>
      <c r="B50" s="16" t="s">
        <v>59</v>
      </c>
      <c r="C50" s="13"/>
      <c r="D50" s="13"/>
      <c r="E50" s="13"/>
      <c r="F50" s="12"/>
      <c r="G50" s="13"/>
      <c r="H50" s="13"/>
      <c r="I50" s="12"/>
      <c r="J50" s="13">
        <v>-695.74</v>
      </c>
      <c r="K50" s="12"/>
      <c r="L50" s="12"/>
      <c r="M50" s="13"/>
      <c r="N50" s="13"/>
      <c r="O50" s="12"/>
      <c r="P50" s="13">
        <v>695.74</v>
      </c>
      <c r="Q50" s="12"/>
      <c r="R50" s="14">
        <f t="shared" si="3"/>
        <v>0</v>
      </c>
      <c r="S50" s="2"/>
      <c r="T50" s="15"/>
      <c r="U50" s="15"/>
      <c r="V50" s="2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</row>
    <row r="51" spans="1:702" ht="15.75" x14ac:dyDescent="0.25">
      <c r="A51" s="10"/>
      <c r="B51" s="16" t="s">
        <v>60</v>
      </c>
      <c r="C51" s="13"/>
      <c r="D51" s="13"/>
      <c r="E51" s="13"/>
      <c r="F51" s="12"/>
      <c r="G51" s="13"/>
      <c r="H51" s="13"/>
      <c r="I51" s="12"/>
      <c r="J51" s="13">
        <v>0</v>
      </c>
      <c r="K51" s="12"/>
      <c r="L51" s="12"/>
      <c r="M51" s="13"/>
      <c r="N51" s="13"/>
      <c r="O51" s="12"/>
      <c r="P51" s="13"/>
      <c r="Q51" s="12"/>
      <c r="R51" s="14">
        <f t="shared" si="3"/>
        <v>0</v>
      </c>
      <c r="S51" s="2"/>
      <c r="T51" s="15"/>
      <c r="U51" s="15"/>
      <c r="V51" s="2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</row>
    <row r="52" spans="1:702" ht="15.75" x14ac:dyDescent="0.25">
      <c r="A52" s="10"/>
      <c r="B52" s="16" t="s">
        <v>61</v>
      </c>
      <c r="C52" s="13"/>
      <c r="D52" s="13"/>
      <c r="E52" s="13"/>
      <c r="F52" s="12"/>
      <c r="G52" s="13">
        <v>26576426.879999999</v>
      </c>
      <c r="H52" s="13"/>
      <c r="I52" s="12"/>
      <c r="J52" s="13"/>
      <c r="K52" s="12"/>
      <c r="L52" s="12"/>
      <c r="M52" s="13">
        <v>-27482916.140000001</v>
      </c>
      <c r="N52" s="13"/>
      <c r="O52" s="12"/>
      <c r="P52" s="13"/>
      <c r="Q52" s="12"/>
      <c r="R52" s="14">
        <f t="shared" si="3"/>
        <v>-906489.26000000164</v>
      </c>
      <c r="S52" s="2"/>
      <c r="T52" s="15"/>
      <c r="U52" s="15"/>
      <c r="V52" s="2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</row>
    <row r="53" spans="1:702" ht="15.75" x14ac:dyDescent="0.25">
      <c r="A53" s="10"/>
      <c r="B53" s="16" t="s">
        <v>62</v>
      </c>
      <c r="C53" s="13"/>
      <c r="D53" s="13"/>
      <c r="E53" s="13"/>
      <c r="F53" s="12"/>
      <c r="G53" s="13">
        <v>2809248.22</v>
      </c>
      <c r="H53" s="13"/>
      <c r="I53" s="12"/>
      <c r="J53" s="13"/>
      <c r="K53" s="12"/>
      <c r="L53" s="12"/>
      <c r="M53" s="13">
        <v>-1441059.08</v>
      </c>
      <c r="N53" s="13"/>
      <c r="O53" s="12"/>
      <c r="P53" s="13"/>
      <c r="Q53" s="12"/>
      <c r="R53" s="14">
        <f t="shared" si="3"/>
        <v>1368189.1400000001</v>
      </c>
      <c r="S53" s="2"/>
      <c r="T53" s="15"/>
      <c r="U53" s="15"/>
      <c r="V53" s="2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</row>
    <row r="54" spans="1:702" ht="15.75" x14ac:dyDescent="0.25">
      <c r="A54" s="10"/>
      <c r="B54" s="16" t="s">
        <v>63</v>
      </c>
      <c r="C54" s="13"/>
      <c r="D54" s="13"/>
      <c r="E54" s="13"/>
      <c r="F54" s="12"/>
      <c r="G54" s="13">
        <v>-25310448.739999998</v>
      </c>
      <c r="H54" s="13"/>
      <c r="I54" s="12"/>
      <c r="J54" s="13">
        <v>22573113.440000001</v>
      </c>
      <c r="K54" s="12"/>
      <c r="L54" s="12"/>
      <c r="M54" s="13"/>
      <c r="N54" s="13">
        <v>2737851.3</v>
      </c>
      <c r="O54" s="12"/>
      <c r="P54" s="13">
        <v>-516</v>
      </c>
      <c r="Q54" s="12"/>
      <c r="R54" s="14">
        <f t="shared" si="3"/>
        <v>2.7939677238464355E-9</v>
      </c>
      <c r="S54" s="2"/>
      <c r="T54" s="15"/>
      <c r="U54" s="15"/>
      <c r="V54" s="2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</row>
    <row r="55" spans="1:702" ht="15.75" x14ac:dyDescent="0.25">
      <c r="A55" s="10"/>
      <c r="B55" s="16" t="s">
        <v>64</v>
      </c>
      <c r="C55" s="13"/>
      <c r="D55" s="13"/>
      <c r="E55" s="13"/>
      <c r="F55" s="12"/>
      <c r="G55" s="13">
        <v>-2248858.2200000002</v>
      </c>
      <c r="H55" s="13"/>
      <c r="I55" s="12"/>
      <c r="J55" s="13">
        <v>2242858.2200000002</v>
      </c>
      <c r="K55" s="12"/>
      <c r="L55" s="12"/>
      <c r="M55" s="13"/>
      <c r="N55" s="13"/>
      <c r="O55" s="12"/>
      <c r="P55" s="13">
        <v>6000</v>
      </c>
      <c r="Q55" s="12"/>
      <c r="R55" s="14">
        <f t="shared" si="3"/>
        <v>0</v>
      </c>
      <c r="S55" s="2"/>
      <c r="T55" s="15"/>
      <c r="U55" s="15"/>
      <c r="V55" s="2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</row>
    <row r="56" spans="1:702" ht="15.75" x14ac:dyDescent="0.25">
      <c r="A56" s="10"/>
      <c r="B56" s="16" t="s">
        <v>65</v>
      </c>
      <c r="C56" s="13"/>
      <c r="D56" s="13"/>
      <c r="E56" s="13">
        <v>857991.34</v>
      </c>
      <c r="F56" s="12"/>
      <c r="G56" s="13"/>
      <c r="H56" s="13"/>
      <c r="I56" s="12"/>
      <c r="J56" s="13">
        <v>-1991125.46</v>
      </c>
      <c r="K56" s="12"/>
      <c r="L56" s="12"/>
      <c r="M56" s="13"/>
      <c r="N56" s="13"/>
      <c r="O56" s="12"/>
      <c r="P56" s="13">
        <v>806000</v>
      </c>
      <c r="Q56" s="12"/>
      <c r="R56" s="14">
        <f t="shared" si="3"/>
        <v>-327134.12000000011</v>
      </c>
      <c r="S56" s="2"/>
      <c r="T56" s="15"/>
      <c r="U56" s="15"/>
      <c r="V56" s="2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</row>
    <row r="57" spans="1:702" ht="15.75" x14ac:dyDescent="0.25">
      <c r="A57" s="10"/>
      <c r="B57" s="16" t="s">
        <v>66</v>
      </c>
      <c r="C57" s="13">
        <v>9405.3799999999992</v>
      </c>
      <c r="D57" s="13"/>
      <c r="E57" s="13"/>
      <c r="F57" s="12"/>
      <c r="G57" s="13"/>
      <c r="H57" s="13">
        <v>-132896542.56</v>
      </c>
      <c r="I57" s="12"/>
      <c r="J57" s="13">
        <v>132862331.09999999</v>
      </c>
      <c r="K57" s="12"/>
      <c r="L57" s="12"/>
      <c r="M57" s="13"/>
      <c r="N57" s="13"/>
      <c r="O57" s="12"/>
      <c r="P57" s="13">
        <v>17072.52</v>
      </c>
      <c r="Q57" s="12"/>
      <c r="R57" s="14">
        <f t="shared" si="3"/>
        <v>-7733.5600000131126</v>
      </c>
      <c r="S57" s="2"/>
      <c r="T57" s="15"/>
      <c r="U57" s="15"/>
      <c r="V57" s="2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</row>
    <row r="58" spans="1:702" ht="15.75" x14ac:dyDescent="0.25">
      <c r="A58" s="10"/>
      <c r="B58" s="16" t="s">
        <v>67</v>
      </c>
      <c r="C58" s="13"/>
      <c r="D58" s="13"/>
      <c r="E58" s="13"/>
      <c r="F58" s="12"/>
      <c r="G58" s="13"/>
      <c r="H58" s="13">
        <v>-28789976.620000001</v>
      </c>
      <c r="I58" s="12"/>
      <c r="J58" s="13">
        <v>28766915.780000001</v>
      </c>
      <c r="K58" s="12"/>
      <c r="L58" s="12"/>
      <c r="M58" s="13"/>
      <c r="N58" s="13"/>
      <c r="O58" s="12"/>
      <c r="P58" s="13">
        <v>3630.56</v>
      </c>
      <c r="Q58" s="12"/>
      <c r="R58" s="14">
        <f t="shared" si="3"/>
        <v>-19430.27999999985</v>
      </c>
      <c r="S58" s="2"/>
      <c r="T58" s="15"/>
      <c r="U58" s="15"/>
      <c r="V58" s="2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</row>
    <row r="59" spans="1:702" ht="15.75" x14ac:dyDescent="0.25">
      <c r="A59" s="10"/>
      <c r="B59" s="16" t="s">
        <v>68</v>
      </c>
      <c r="C59" s="13"/>
      <c r="D59" s="13">
        <v>1244503.1000000001</v>
      </c>
      <c r="E59" s="13">
        <v>14815111.48</v>
      </c>
      <c r="F59" s="12"/>
      <c r="G59" s="13"/>
      <c r="H59" s="13"/>
      <c r="I59" s="12"/>
      <c r="J59" s="13">
        <v>-16815352.719999999</v>
      </c>
      <c r="K59" s="12"/>
      <c r="L59" s="12"/>
      <c r="M59" s="13"/>
      <c r="N59" s="13"/>
      <c r="O59" s="12"/>
      <c r="P59" s="13">
        <v>914895.6</v>
      </c>
      <c r="Q59" s="12"/>
      <c r="R59" s="14">
        <f t="shared" si="3"/>
        <v>159157.46000000124</v>
      </c>
      <c r="S59" s="2"/>
      <c r="T59" s="15"/>
      <c r="U59" s="15"/>
      <c r="V59" s="2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</row>
    <row r="60" spans="1:702" ht="15.75" x14ac:dyDescent="0.25">
      <c r="A60" s="10"/>
      <c r="B60" s="16" t="s">
        <v>69</v>
      </c>
      <c r="C60" s="13"/>
      <c r="D60" s="13"/>
      <c r="E60" s="13"/>
      <c r="F60" s="12"/>
      <c r="G60" s="13">
        <v>-613229.72</v>
      </c>
      <c r="H60" s="13"/>
      <c r="I60" s="12"/>
      <c r="J60" s="13">
        <v>637595.12</v>
      </c>
      <c r="K60" s="12"/>
      <c r="L60" s="12"/>
      <c r="M60" s="13">
        <v>-188415.26</v>
      </c>
      <c r="N60" s="13"/>
      <c r="O60" s="12"/>
      <c r="P60" s="13"/>
      <c r="Q60" s="12"/>
      <c r="R60" s="14">
        <f t="shared" si="3"/>
        <v>-164049.85999999999</v>
      </c>
      <c r="S60" s="2"/>
      <c r="T60" s="15"/>
      <c r="U60" s="15"/>
      <c r="V60" s="2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</row>
    <row r="61" spans="1:702" ht="15.75" x14ac:dyDescent="0.25">
      <c r="A61" s="10"/>
      <c r="B61" s="16" t="s">
        <v>70</v>
      </c>
      <c r="C61" s="13"/>
      <c r="D61" s="13">
        <v>660717.38</v>
      </c>
      <c r="E61" s="13">
        <v>38583114.560000002</v>
      </c>
      <c r="F61" s="12"/>
      <c r="G61" s="13"/>
      <c r="H61" s="13"/>
      <c r="I61" s="12"/>
      <c r="J61" s="13">
        <v>-41531677.479999997</v>
      </c>
      <c r="K61" s="12"/>
      <c r="L61" s="12"/>
      <c r="M61" s="13"/>
      <c r="N61" s="13"/>
      <c r="O61" s="12"/>
      <c r="P61" s="13">
        <v>2000906</v>
      </c>
      <c r="Q61" s="12"/>
      <c r="R61" s="14">
        <f t="shared" si="3"/>
        <v>-286939.53999999166</v>
      </c>
      <c r="S61" s="2"/>
      <c r="T61" s="15"/>
      <c r="U61" s="15"/>
      <c r="V61" s="2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</row>
    <row r="62" spans="1:702" ht="15.75" x14ac:dyDescent="0.25">
      <c r="A62" s="10"/>
      <c r="B62" s="16" t="s">
        <v>71</v>
      </c>
      <c r="C62" s="13"/>
      <c r="D62" s="13">
        <v>15547.96</v>
      </c>
      <c r="E62" s="13">
        <v>553248.72</v>
      </c>
      <c r="F62" s="12"/>
      <c r="G62" s="13"/>
      <c r="H62" s="13"/>
      <c r="I62" s="12"/>
      <c r="J62" s="13">
        <v>-722077.92</v>
      </c>
      <c r="K62" s="12"/>
      <c r="L62" s="12"/>
      <c r="M62" s="13"/>
      <c r="N62" s="13"/>
      <c r="O62" s="12"/>
      <c r="P62" s="13">
        <v>0</v>
      </c>
      <c r="Q62" s="12"/>
      <c r="R62" s="14">
        <f t="shared" si="3"/>
        <v>-153281.24000000011</v>
      </c>
      <c r="S62" s="2"/>
      <c r="T62" s="15"/>
      <c r="U62" s="15"/>
      <c r="V62" s="2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</row>
    <row r="63" spans="1:702" ht="15.75" x14ac:dyDescent="0.25">
      <c r="A63" s="10"/>
      <c r="B63" s="16" t="s">
        <v>231</v>
      </c>
      <c r="C63" s="13"/>
      <c r="D63" s="13">
        <v>84126.66</v>
      </c>
      <c r="E63" s="13">
        <v>14949622.4</v>
      </c>
      <c r="F63" s="12"/>
      <c r="G63" s="13">
        <v>-2250</v>
      </c>
      <c r="H63" s="13"/>
      <c r="I63" s="12"/>
      <c r="J63" s="13">
        <v>-15262187.6</v>
      </c>
      <c r="K63" s="12"/>
      <c r="L63" s="12"/>
      <c r="M63" s="13"/>
      <c r="N63" s="13"/>
      <c r="O63" s="12"/>
      <c r="P63" s="13">
        <v>193914.94</v>
      </c>
      <c r="Q63" s="12"/>
      <c r="R63" s="14">
        <f t="shared" si="3"/>
        <v>-36773.599999999104</v>
      </c>
      <c r="S63" s="2"/>
      <c r="T63" s="15"/>
      <c r="U63" s="15"/>
      <c r="V63" s="2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</row>
    <row r="64" spans="1:702" ht="15.75" x14ac:dyDescent="0.25">
      <c r="A64" s="10"/>
      <c r="B64" s="11" t="s">
        <v>72</v>
      </c>
      <c r="C64" s="12"/>
      <c r="D64" s="13">
        <v>14.72</v>
      </c>
      <c r="E64" s="13">
        <v>-126316.14000000001</v>
      </c>
      <c r="F64" s="12"/>
      <c r="G64" s="13">
        <v>13016484.099999992</v>
      </c>
      <c r="H64" s="12"/>
      <c r="I64" s="12"/>
      <c r="J64" s="13">
        <v>-9176636.7000000104</v>
      </c>
      <c r="K64" s="12"/>
      <c r="L64" s="12"/>
      <c r="M64" s="12"/>
      <c r="N64" s="12"/>
      <c r="O64" s="12"/>
      <c r="P64" s="13">
        <v>449336.1600000005</v>
      </c>
      <c r="Q64" s="13">
        <v>-7800917.8999999994</v>
      </c>
      <c r="R64" s="14">
        <f t="shared" si="3"/>
        <v>-3638035.760000017</v>
      </c>
      <c r="S64" s="2"/>
      <c r="T64" s="15"/>
      <c r="U64" s="15"/>
      <c r="V64" s="2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</row>
    <row r="65" spans="1:702" ht="15.75" x14ac:dyDescent="0.25">
      <c r="A65" s="10"/>
      <c r="B65" s="11" t="s">
        <v>73</v>
      </c>
      <c r="C65" s="12"/>
      <c r="D65" s="12"/>
      <c r="E65" s="13">
        <v>1386304.0199999998</v>
      </c>
      <c r="F65" s="12"/>
      <c r="G65" s="13">
        <v>0</v>
      </c>
      <c r="H65" s="12"/>
      <c r="I65" s="12"/>
      <c r="J65" s="13">
        <v>-1316940.58</v>
      </c>
      <c r="K65" s="12"/>
      <c r="L65" s="12"/>
      <c r="M65" s="12"/>
      <c r="N65" s="12"/>
      <c r="O65" s="12"/>
      <c r="P65" s="12"/>
      <c r="Q65" s="12"/>
      <c r="R65" s="14">
        <f t="shared" si="3"/>
        <v>69363.439999999711</v>
      </c>
      <c r="S65" s="2"/>
      <c r="T65" s="15"/>
      <c r="U65" s="15"/>
      <c r="V65" s="2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</row>
    <row r="66" spans="1:702" ht="15.75" x14ac:dyDescent="0.25">
      <c r="A66" s="10"/>
      <c r="B66" s="11" t="s">
        <v>74</v>
      </c>
      <c r="C66" s="13">
        <v>-153265.34000000125</v>
      </c>
      <c r="D66" s="13">
        <v>17588838.460000005</v>
      </c>
      <c r="E66" s="13">
        <v>162394.85999999999</v>
      </c>
      <c r="F66" s="12"/>
      <c r="G66" s="13">
        <v>1496370.6200000006</v>
      </c>
      <c r="H66" s="12"/>
      <c r="I66" s="12"/>
      <c r="J66" s="13">
        <v>8515.6000000000076</v>
      </c>
      <c r="K66" s="12"/>
      <c r="L66" s="13">
        <v>17444.48</v>
      </c>
      <c r="M66" s="12"/>
      <c r="N66" s="12"/>
      <c r="O66" s="12"/>
      <c r="P66" s="13">
        <v>-32109.740000026315</v>
      </c>
      <c r="Q66" s="13">
        <v>-17484588.260000024</v>
      </c>
      <c r="R66" s="14">
        <f t="shared" si="3"/>
        <v>1603600.679999955</v>
      </c>
      <c r="S66" s="2"/>
      <c r="T66" s="15"/>
      <c r="U66" s="15"/>
      <c r="V66" s="2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</row>
    <row r="67" spans="1:702" ht="15.75" x14ac:dyDescent="0.25">
      <c r="A67" s="10"/>
      <c r="B67" s="11" t="s">
        <v>75</v>
      </c>
      <c r="C67" s="13">
        <v>-41908.659999999712</v>
      </c>
      <c r="D67" s="12"/>
      <c r="E67" s="13">
        <v>87804.54</v>
      </c>
      <c r="F67" s="12"/>
      <c r="G67" s="13">
        <v>11591238.560000001</v>
      </c>
      <c r="H67" s="12"/>
      <c r="I67" s="12"/>
      <c r="J67" s="12"/>
      <c r="K67" s="12"/>
      <c r="L67" s="12"/>
      <c r="M67" s="12"/>
      <c r="N67" s="12"/>
      <c r="O67" s="12"/>
      <c r="P67" s="13">
        <v>-448118.06000000081</v>
      </c>
      <c r="Q67" s="13">
        <v>-11135246.440000007</v>
      </c>
      <c r="R67" s="14">
        <f t="shared" si="3"/>
        <v>53769.939999993891</v>
      </c>
      <c r="S67" s="2"/>
      <c r="T67" s="15"/>
      <c r="U67" s="15"/>
      <c r="V67" s="2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</row>
    <row r="68" spans="1:702" ht="15.75" x14ac:dyDescent="0.25">
      <c r="A68" s="10"/>
      <c r="B68" s="11" t="s">
        <v>76</v>
      </c>
      <c r="C68" s="12"/>
      <c r="D68" s="12"/>
      <c r="E68" s="12"/>
      <c r="F68" s="12"/>
      <c r="G68" s="13">
        <v>-25357.620000000003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4">
        <f t="shared" si="3"/>
        <v>-25357.620000000003</v>
      </c>
      <c r="S68" s="2"/>
      <c r="T68" s="15"/>
      <c r="U68" s="15"/>
      <c r="V68" s="2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</row>
    <row r="69" spans="1:702" ht="15.75" x14ac:dyDescent="0.25">
      <c r="A69" s="10"/>
      <c r="B69" s="11" t="s">
        <v>77</v>
      </c>
      <c r="C69" s="13">
        <v>-117649.56000000001</v>
      </c>
      <c r="D69" s="12"/>
      <c r="E69" s="12"/>
      <c r="F69" s="12"/>
      <c r="G69" s="13">
        <v>195275.86</v>
      </c>
      <c r="H69" s="12"/>
      <c r="I69" s="12"/>
      <c r="J69" s="13">
        <v>-64226.3</v>
      </c>
      <c r="K69" s="12"/>
      <c r="L69" s="12"/>
      <c r="M69" s="12"/>
      <c r="N69" s="12"/>
      <c r="O69" s="12"/>
      <c r="P69" s="13">
        <v>-13400</v>
      </c>
      <c r="Q69" s="12"/>
      <c r="R69" s="14">
        <f t="shared" si="3"/>
        <v>-2.9103830456733704E-11</v>
      </c>
      <c r="S69" s="2"/>
      <c r="T69" s="15"/>
      <c r="U69" s="15"/>
      <c r="V69" s="2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</row>
    <row r="70" spans="1:702" ht="15.75" x14ac:dyDescent="0.25">
      <c r="A70" s="10"/>
      <c r="B70" s="11" t="s">
        <v>78</v>
      </c>
      <c r="C70" s="13">
        <v>1988.4000000000233</v>
      </c>
      <c r="D70" s="12"/>
      <c r="E70" s="12"/>
      <c r="F70" s="12"/>
      <c r="G70" s="13">
        <v>5007.8400000001202</v>
      </c>
      <c r="H70" s="12"/>
      <c r="I70" s="12"/>
      <c r="J70" s="12"/>
      <c r="K70" s="12"/>
      <c r="L70" s="12"/>
      <c r="M70" s="12"/>
      <c r="N70" s="12"/>
      <c r="O70" s="12"/>
      <c r="P70" s="13">
        <v>2.9103830456733704E-11</v>
      </c>
      <c r="Q70" s="13">
        <v>115750.7200000005</v>
      </c>
      <c r="R70" s="14">
        <f t="shared" si="3"/>
        <v>122746.96000000066</v>
      </c>
      <c r="S70" s="2"/>
      <c r="T70" s="15"/>
      <c r="U70" s="15"/>
      <c r="V70" s="2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</row>
    <row r="71" spans="1:702" ht="15.75" x14ac:dyDescent="0.25">
      <c r="A71" s="10"/>
      <c r="B71" s="11" t="s">
        <v>79</v>
      </c>
      <c r="C71" s="12"/>
      <c r="D71" s="12"/>
      <c r="E71" s="12"/>
      <c r="F71" s="12"/>
      <c r="G71" s="13">
        <v>-1308977.94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4">
        <f t="shared" si="3"/>
        <v>-1308977.94</v>
      </c>
      <c r="S71" s="2"/>
      <c r="T71" s="15"/>
      <c r="U71" s="15"/>
      <c r="V71" s="2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</row>
    <row r="72" spans="1:702" ht="15.75" x14ac:dyDescent="0.25">
      <c r="A72" s="10"/>
      <c r="B72" s="11" t="s">
        <v>80</v>
      </c>
      <c r="C72" s="12"/>
      <c r="D72" s="12"/>
      <c r="E72" s="12"/>
      <c r="F72" s="12"/>
      <c r="G72" s="13">
        <v>807.6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>
        <f>SUM(C72:Q72)</f>
        <v>807.6</v>
      </c>
      <c r="S72" s="2"/>
      <c r="T72" s="15"/>
      <c r="U72" s="15"/>
      <c r="V72" s="2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</row>
    <row r="73" spans="1:702" ht="16.5" thickBot="1" x14ac:dyDescent="0.3">
      <c r="A73" s="2"/>
      <c r="B73" s="18" t="s">
        <v>81</v>
      </c>
      <c r="C73" s="19">
        <f>SUM(C45:C72)</f>
        <v>-285755.10000000097</v>
      </c>
      <c r="D73" s="19">
        <f t="shared" ref="D73:R73" si="4">SUM(D45:D72)</f>
        <v>77517520.5</v>
      </c>
      <c r="E73" s="19">
        <f t="shared" si="4"/>
        <v>348418559.90000004</v>
      </c>
      <c r="F73" s="19">
        <f t="shared" si="4"/>
        <v>0</v>
      </c>
      <c r="G73" s="19">
        <f t="shared" si="4"/>
        <v>28857795.079999994</v>
      </c>
      <c r="H73" s="19">
        <f t="shared" si="4"/>
        <v>-161686519.18000001</v>
      </c>
      <c r="I73" s="19">
        <f t="shared" si="4"/>
        <v>0</v>
      </c>
      <c r="J73" s="19">
        <f t="shared" si="4"/>
        <v>-288793098.57999986</v>
      </c>
      <c r="K73" s="19">
        <f t="shared" si="4"/>
        <v>0</v>
      </c>
      <c r="L73" s="19">
        <f t="shared" si="4"/>
        <v>17444.48</v>
      </c>
      <c r="M73" s="19">
        <f t="shared" si="4"/>
        <v>-30076522.379999999</v>
      </c>
      <c r="N73" s="19">
        <f t="shared" si="4"/>
        <v>2737851.3</v>
      </c>
      <c r="O73" s="19">
        <f t="shared" si="4"/>
        <v>0</v>
      </c>
      <c r="P73" s="19">
        <f t="shared" si="4"/>
        <v>62176563.519999988</v>
      </c>
      <c r="Q73" s="19">
        <f t="shared" si="4"/>
        <v>-36305001.880000032</v>
      </c>
      <c r="R73" s="21">
        <f t="shared" si="4"/>
        <v>2578837.6599999089</v>
      </c>
      <c r="S73" s="2"/>
      <c r="T73" s="15"/>
      <c r="U73" s="15"/>
      <c r="V73" s="2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</row>
    <row r="74" spans="1:702" ht="16.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</row>
    <row r="75" spans="1:702" ht="15.75" x14ac:dyDescent="0.25">
      <c r="A75" s="2"/>
      <c r="B75" s="6"/>
      <c r="C75" s="7" t="s">
        <v>0</v>
      </c>
      <c r="D75" s="7" t="s">
        <v>1</v>
      </c>
      <c r="E75" s="7" t="s">
        <v>2</v>
      </c>
      <c r="F75" s="7" t="s">
        <v>3</v>
      </c>
      <c r="G75" s="7" t="s">
        <v>4</v>
      </c>
      <c r="H75" s="7" t="s">
        <v>5</v>
      </c>
      <c r="I75" s="7" t="s">
        <v>6</v>
      </c>
      <c r="J75" s="7" t="s">
        <v>7</v>
      </c>
      <c r="K75" s="7" t="s">
        <v>8</v>
      </c>
      <c r="L75" s="7" t="s">
        <v>9</v>
      </c>
      <c r="M75" s="7" t="s">
        <v>10</v>
      </c>
      <c r="N75" s="7" t="s">
        <v>11</v>
      </c>
      <c r="O75" s="7" t="s">
        <v>12</v>
      </c>
      <c r="P75" s="7" t="s">
        <v>13</v>
      </c>
      <c r="Q75" s="7" t="s">
        <v>14</v>
      </c>
      <c r="R75" s="8" t="s">
        <v>15</v>
      </c>
      <c r="S75" s="2"/>
      <c r="T75" s="9"/>
      <c r="U75" s="9"/>
      <c r="V75" s="2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</row>
    <row r="76" spans="1:702" ht="15.75" x14ac:dyDescent="0.25">
      <c r="A76" s="10"/>
      <c r="B76" s="11" t="s">
        <v>82</v>
      </c>
      <c r="C76" s="12"/>
      <c r="D76" s="12"/>
      <c r="E76" s="12"/>
      <c r="F76" s="12"/>
      <c r="G76" s="13">
        <v>76000000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4">
        <v>76000000</v>
      </c>
      <c r="S76" s="2"/>
      <c r="T76" s="15"/>
      <c r="U76" s="15"/>
      <c r="V76" s="2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</row>
    <row r="77" spans="1:702" ht="16.5" thickBot="1" x14ac:dyDescent="0.3">
      <c r="A77" s="2"/>
      <c r="B77" s="18" t="s">
        <v>83</v>
      </c>
      <c r="C77" s="20"/>
      <c r="D77" s="20"/>
      <c r="E77" s="20"/>
      <c r="F77" s="20"/>
      <c r="G77" s="19">
        <v>76000000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1">
        <v>76000000</v>
      </c>
      <c r="S77" s="2"/>
      <c r="T77" s="15"/>
      <c r="U77" s="15"/>
      <c r="V77" s="2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</row>
    <row r="78" spans="1:702" ht="16.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</row>
    <row r="79" spans="1:702" ht="15.75" x14ac:dyDescent="0.25">
      <c r="A79" s="2"/>
      <c r="B79" s="6"/>
      <c r="C79" s="7" t="s">
        <v>0</v>
      </c>
      <c r="D79" s="7" t="s">
        <v>1</v>
      </c>
      <c r="E79" s="7" t="s">
        <v>2</v>
      </c>
      <c r="F79" s="7" t="s">
        <v>3</v>
      </c>
      <c r="G79" s="7" t="s">
        <v>4</v>
      </c>
      <c r="H79" s="7" t="s">
        <v>5</v>
      </c>
      <c r="I79" s="7" t="s">
        <v>6</v>
      </c>
      <c r="J79" s="7" t="s">
        <v>7</v>
      </c>
      <c r="K79" s="7" t="s">
        <v>8</v>
      </c>
      <c r="L79" s="7" t="s">
        <v>9</v>
      </c>
      <c r="M79" s="7" t="s">
        <v>10</v>
      </c>
      <c r="N79" s="7" t="s">
        <v>11</v>
      </c>
      <c r="O79" s="7" t="s">
        <v>12</v>
      </c>
      <c r="P79" s="7" t="s">
        <v>13</v>
      </c>
      <c r="Q79" s="7" t="s">
        <v>14</v>
      </c>
      <c r="R79" s="8" t="s">
        <v>15</v>
      </c>
      <c r="S79" s="2"/>
      <c r="T79" s="9"/>
      <c r="U79" s="9"/>
      <c r="V79" s="2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</row>
    <row r="80" spans="1:702" ht="15.75" x14ac:dyDescent="0.25">
      <c r="A80" s="10"/>
      <c r="B80" s="11" t="s">
        <v>84</v>
      </c>
      <c r="C80" s="12"/>
      <c r="D80" s="12"/>
      <c r="E80" s="12"/>
      <c r="F80" s="39"/>
      <c r="G80" s="13">
        <v>-354538.72</v>
      </c>
      <c r="H80" s="12"/>
      <c r="I80" s="12"/>
      <c r="J80" s="13">
        <v>263827.62</v>
      </c>
      <c r="K80" s="13">
        <v>-846856.17999999993</v>
      </c>
      <c r="L80" s="13">
        <v>-490532796.15999585</v>
      </c>
      <c r="M80" s="13">
        <v>3409329</v>
      </c>
      <c r="N80" s="13">
        <v>27185247.880000018</v>
      </c>
      <c r="O80" s="13">
        <v>-7310570.4799999995</v>
      </c>
      <c r="P80" s="13">
        <v>43.420000000000869</v>
      </c>
      <c r="Q80" s="12"/>
      <c r="R80" s="14">
        <f>SUM(C80:Q80)</f>
        <v>-468186313.61999583</v>
      </c>
      <c r="S80" s="2"/>
      <c r="T80" s="15"/>
      <c r="U80" s="15"/>
      <c r="V80" s="2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</row>
    <row r="81" spans="1:702" ht="15.75" x14ac:dyDescent="0.25">
      <c r="A81" s="10"/>
      <c r="B81" s="11" t="s">
        <v>85</v>
      </c>
      <c r="C81" s="12"/>
      <c r="D81" s="13">
        <v>-40.020000000000046</v>
      </c>
      <c r="E81" s="13">
        <v>-30.76</v>
      </c>
      <c r="F81" s="13">
        <v>-1168.24</v>
      </c>
      <c r="G81" s="13">
        <v>-5901376.879999999</v>
      </c>
      <c r="H81" s="12"/>
      <c r="I81" s="12"/>
      <c r="J81" s="13">
        <v>-121077.99999999999</v>
      </c>
      <c r="K81" s="12"/>
      <c r="L81" s="13">
        <v>-979413.56</v>
      </c>
      <c r="M81" s="13">
        <v>-5400</v>
      </c>
      <c r="N81" s="13">
        <v>737534</v>
      </c>
      <c r="O81" s="13">
        <v>-2242135.0599999987</v>
      </c>
      <c r="P81" s="13">
        <v>106126.41999999997</v>
      </c>
      <c r="Q81" s="13">
        <v>-4270</v>
      </c>
      <c r="R81" s="14">
        <f t="shared" ref="R81:R85" si="5">SUM(C81:Q81)</f>
        <v>-8411252.0999999978</v>
      </c>
      <c r="S81" s="2"/>
      <c r="T81" s="15"/>
      <c r="U81" s="15"/>
      <c r="V81" s="2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</row>
    <row r="82" spans="1:702" ht="15.75" x14ac:dyDescent="0.25">
      <c r="A82" s="10"/>
      <c r="B82" s="11" t="s">
        <v>86</v>
      </c>
      <c r="C82" s="12"/>
      <c r="D82" s="12"/>
      <c r="E82" s="12"/>
      <c r="F82" s="12"/>
      <c r="G82" s="13">
        <v>236895.46000000089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4">
        <f t="shared" si="5"/>
        <v>236895.46000000089</v>
      </c>
      <c r="S82" s="2"/>
      <c r="T82" s="15"/>
      <c r="U82" s="15"/>
      <c r="V82" s="2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</row>
    <row r="83" spans="1:702" ht="15.75" x14ac:dyDescent="0.25">
      <c r="A83" s="10"/>
      <c r="B83" s="11" t="s">
        <v>87</v>
      </c>
      <c r="C83" s="12"/>
      <c r="D83" s="13">
        <v>-47105.14</v>
      </c>
      <c r="E83" s="12"/>
      <c r="F83" s="12"/>
      <c r="G83" s="13">
        <v>-46506.3</v>
      </c>
      <c r="H83" s="12"/>
      <c r="I83" s="13">
        <v>-203.44</v>
      </c>
      <c r="J83" s="13">
        <v>-57816.900000000009</v>
      </c>
      <c r="K83" s="12"/>
      <c r="L83" s="12"/>
      <c r="M83" s="12"/>
      <c r="N83" s="12"/>
      <c r="O83" s="13">
        <v>-2124777.2399999998</v>
      </c>
      <c r="P83" s="13">
        <v>47031.5</v>
      </c>
      <c r="Q83" s="12"/>
      <c r="R83" s="14">
        <f t="shared" si="5"/>
        <v>-2229377.5199999996</v>
      </c>
      <c r="S83" s="2"/>
      <c r="T83" s="15"/>
      <c r="U83" s="15"/>
      <c r="V83" s="2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</row>
    <row r="84" spans="1:702" ht="15.75" x14ac:dyDescent="0.25">
      <c r="A84" s="10"/>
      <c r="B84" s="11" t="s">
        <v>88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>
        <v>-15.02</v>
      </c>
      <c r="Q84" s="12"/>
      <c r="R84" s="14">
        <f t="shared" si="5"/>
        <v>-15.02</v>
      </c>
      <c r="S84" s="2"/>
      <c r="T84" s="15"/>
      <c r="U84" s="15"/>
      <c r="V84" s="2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</row>
    <row r="85" spans="1:702" ht="15.75" x14ac:dyDescent="0.25">
      <c r="A85" s="10"/>
      <c r="B85" s="11" t="s">
        <v>89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3">
        <v>0</v>
      </c>
      <c r="Q85" s="12"/>
      <c r="R85" s="14">
        <f t="shared" si="5"/>
        <v>0</v>
      </c>
      <c r="S85" s="2"/>
      <c r="T85" s="15"/>
      <c r="U85" s="15"/>
      <c r="V85" s="2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</row>
    <row r="86" spans="1:702" ht="16.5" thickBot="1" x14ac:dyDescent="0.3">
      <c r="A86" s="2"/>
      <c r="B86" s="18" t="s">
        <v>90</v>
      </c>
      <c r="C86" s="20">
        <f>SUM(C80:C85)</f>
        <v>0</v>
      </c>
      <c r="D86" s="20">
        <f t="shared" ref="D86:R86" si="6">SUM(D80:D85)</f>
        <v>-47145.159999999996</v>
      </c>
      <c r="E86" s="20">
        <f t="shared" si="6"/>
        <v>-30.76</v>
      </c>
      <c r="F86" s="20">
        <f t="shared" si="6"/>
        <v>-1168.24</v>
      </c>
      <c r="G86" s="20">
        <f t="shared" si="6"/>
        <v>-6065526.4399999976</v>
      </c>
      <c r="H86" s="20">
        <f t="shared" si="6"/>
        <v>0</v>
      </c>
      <c r="I86" s="20">
        <f t="shared" si="6"/>
        <v>-203.44</v>
      </c>
      <c r="J86" s="20">
        <f t="shared" si="6"/>
        <v>84932.719999999987</v>
      </c>
      <c r="K86" s="20">
        <f t="shared" si="6"/>
        <v>-846856.17999999993</v>
      </c>
      <c r="L86" s="20">
        <f t="shared" si="6"/>
        <v>-491512209.71999586</v>
      </c>
      <c r="M86" s="20">
        <f t="shared" si="6"/>
        <v>3403929</v>
      </c>
      <c r="N86" s="20">
        <f t="shared" si="6"/>
        <v>27922781.880000018</v>
      </c>
      <c r="O86" s="20">
        <f t="shared" si="6"/>
        <v>-11677482.779999999</v>
      </c>
      <c r="P86" s="20">
        <f t="shared" si="6"/>
        <v>153186.31999999998</v>
      </c>
      <c r="Q86" s="20">
        <f t="shared" si="6"/>
        <v>-4270</v>
      </c>
      <c r="R86" s="37">
        <f t="shared" si="6"/>
        <v>-478590062.79999584</v>
      </c>
      <c r="S86" s="2"/>
      <c r="T86" s="15"/>
      <c r="U86" s="15"/>
      <c r="V86" s="2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</row>
    <row r="87" spans="1:702" ht="16.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</row>
    <row r="88" spans="1:702" ht="15.75" x14ac:dyDescent="0.25">
      <c r="A88" s="2"/>
      <c r="B88" s="6"/>
      <c r="C88" s="7" t="s">
        <v>0</v>
      </c>
      <c r="D88" s="7" t="s">
        <v>1</v>
      </c>
      <c r="E88" s="7" t="s">
        <v>2</v>
      </c>
      <c r="F88" s="7" t="s">
        <v>3</v>
      </c>
      <c r="G88" s="7" t="s">
        <v>4</v>
      </c>
      <c r="H88" s="7" t="s">
        <v>5</v>
      </c>
      <c r="I88" s="7" t="s">
        <v>6</v>
      </c>
      <c r="J88" s="7" t="s">
        <v>7</v>
      </c>
      <c r="K88" s="7" t="s">
        <v>8</v>
      </c>
      <c r="L88" s="7" t="s">
        <v>9</v>
      </c>
      <c r="M88" s="7" t="s">
        <v>10</v>
      </c>
      <c r="N88" s="7" t="s">
        <v>11</v>
      </c>
      <c r="O88" s="7" t="s">
        <v>12</v>
      </c>
      <c r="P88" s="7" t="s">
        <v>13</v>
      </c>
      <c r="Q88" s="7" t="s">
        <v>14</v>
      </c>
      <c r="R88" s="8" t="s">
        <v>15</v>
      </c>
      <c r="S88" s="2"/>
      <c r="T88" s="9"/>
      <c r="U88" s="9"/>
      <c r="V88" s="2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</row>
    <row r="89" spans="1:702" ht="15.75" x14ac:dyDescent="0.25">
      <c r="A89" s="10"/>
      <c r="B89" s="11" t="s">
        <v>91</v>
      </c>
      <c r="C89" s="13">
        <v>50757.319999999985</v>
      </c>
      <c r="D89" s="13">
        <v>55830.35999999757</v>
      </c>
      <c r="E89" s="13">
        <v>125144.88</v>
      </c>
      <c r="F89" s="12"/>
      <c r="G89" s="13">
        <v>99647.81999999909</v>
      </c>
      <c r="H89" s="13">
        <v>26947501.460000027</v>
      </c>
      <c r="I89" s="12"/>
      <c r="J89" s="13">
        <v>158844487.30000058</v>
      </c>
      <c r="K89" s="12"/>
      <c r="L89" s="13">
        <v>-113818</v>
      </c>
      <c r="M89" s="13">
        <v>26473271.119999994</v>
      </c>
      <c r="N89" s="12"/>
      <c r="O89" s="13">
        <v>-4706131.68</v>
      </c>
      <c r="P89" s="13">
        <v>181575.5</v>
      </c>
      <c r="Q89" s="13">
        <v>2969691.3199999994</v>
      </c>
      <c r="R89" s="14">
        <v>210927957.40000057</v>
      </c>
      <c r="S89" s="2"/>
      <c r="T89" s="15"/>
      <c r="U89" s="15"/>
      <c r="V89" s="2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</row>
    <row r="90" spans="1:702" ht="15.75" x14ac:dyDescent="0.25">
      <c r="A90" s="10"/>
      <c r="B90" s="16" t="s">
        <v>92</v>
      </c>
      <c r="C90" s="13"/>
      <c r="D90" s="13"/>
      <c r="E90" s="13"/>
      <c r="F90" s="12"/>
      <c r="G90" s="13"/>
      <c r="H90" s="13"/>
      <c r="I90" s="12"/>
      <c r="J90" s="13">
        <v>600314.12</v>
      </c>
      <c r="K90" s="12"/>
      <c r="L90" s="13"/>
      <c r="M90" s="13"/>
      <c r="N90" s="12"/>
      <c r="O90" s="13"/>
      <c r="P90" s="13"/>
      <c r="Q90" s="13"/>
      <c r="R90" s="17">
        <v>600314.12</v>
      </c>
      <c r="S90" s="2"/>
      <c r="T90" s="15"/>
      <c r="U90" s="15"/>
      <c r="V90" s="2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</row>
    <row r="91" spans="1:702" ht="15.75" x14ac:dyDescent="0.25">
      <c r="A91" s="10"/>
      <c r="B91" s="16" t="s">
        <v>93</v>
      </c>
      <c r="C91" s="13"/>
      <c r="D91" s="13"/>
      <c r="E91" s="13"/>
      <c r="F91" s="12"/>
      <c r="G91" s="13"/>
      <c r="H91" s="13"/>
      <c r="I91" s="12"/>
      <c r="J91" s="13">
        <v>594754.92000000004</v>
      </c>
      <c r="K91" s="12"/>
      <c r="L91" s="13"/>
      <c r="M91" s="13"/>
      <c r="N91" s="12"/>
      <c r="O91" s="13"/>
      <c r="P91" s="13"/>
      <c r="Q91" s="13"/>
      <c r="R91" s="17">
        <v>594754.92000000004</v>
      </c>
      <c r="S91" s="2"/>
      <c r="T91" s="15"/>
      <c r="U91" s="15"/>
      <c r="V91" s="2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</row>
    <row r="92" spans="1:702" ht="15.75" x14ac:dyDescent="0.25">
      <c r="A92" s="10"/>
      <c r="B92" s="16" t="s">
        <v>94</v>
      </c>
      <c r="C92" s="13"/>
      <c r="D92" s="13"/>
      <c r="E92" s="13"/>
      <c r="F92" s="12"/>
      <c r="G92" s="13">
        <v>4575.3599999999997</v>
      </c>
      <c r="H92" s="13">
        <v>270434.90000000002</v>
      </c>
      <c r="I92" s="12"/>
      <c r="J92" s="13">
        <v>127957.52</v>
      </c>
      <c r="K92" s="12"/>
      <c r="L92" s="13"/>
      <c r="M92" s="13"/>
      <c r="N92" s="12"/>
      <c r="O92" s="13"/>
      <c r="P92" s="13">
        <v>-3684</v>
      </c>
      <c r="Q92" s="13"/>
      <c r="R92" s="17">
        <v>399283.78</v>
      </c>
      <c r="S92" s="2"/>
      <c r="T92" s="15"/>
      <c r="U92" s="15"/>
      <c r="V92" s="2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</row>
    <row r="93" spans="1:702" ht="15.75" x14ac:dyDescent="0.25">
      <c r="A93" s="10"/>
      <c r="B93" s="16" t="s">
        <v>95</v>
      </c>
      <c r="C93" s="13"/>
      <c r="D93" s="13"/>
      <c r="E93" s="13"/>
      <c r="F93" s="12"/>
      <c r="G93" s="13"/>
      <c r="H93" s="13"/>
      <c r="I93" s="12"/>
      <c r="J93" s="13">
        <v>3735540.92</v>
      </c>
      <c r="K93" s="12"/>
      <c r="L93" s="13"/>
      <c r="M93" s="13">
        <v>1441059.08</v>
      </c>
      <c r="N93" s="12"/>
      <c r="O93" s="13"/>
      <c r="P93" s="13">
        <v>209000</v>
      </c>
      <c r="Q93" s="13"/>
      <c r="R93" s="17">
        <v>5385600</v>
      </c>
      <c r="S93" s="2"/>
      <c r="T93" s="15"/>
      <c r="U93" s="15"/>
      <c r="V93" s="2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</row>
    <row r="94" spans="1:702" ht="15.75" x14ac:dyDescent="0.25">
      <c r="A94" s="10"/>
      <c r="B94" s="16" t="s">
        <v>96</v>
      </c>
      <c r="C94" s="13"/>
      <c r="D94" s="13"/>
      <c r="E94" s="13"/>
      <c r="F94" s="12"/>
      <c r="G94" s="13"/>
      <c r="H94" s="13"/>
      <c r="I94" s="12"/>
      <c r="J94" s="13">
        <v>11672961.640000001</v>
      </c>
      <c r="K94" s="12"/>
      <c r="L94" s="13"/>
      <c r="M94" s="13">
        <v>4517952.74</v>
      </c>
      <c r="N94" s="12"/>
      <c r="O94" s="13"/>
      <c r="P94" s="13">
        <v>-177620</v>
      </c>
      <c r="Q94" s="13"/>
      <c r="R94" s="17">
        <v>16013294.380000001</v>
      </c>
      <c r="S94" s="2"/>
      <c r="T94" s="15"/>
      <c r="U94" s="15"/>
      <c r="V94" s="2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</row>
    <row r="95" spans="1:702" ht="15.75" x14ac:dyDescent="0.25">
      <c r="A95" s="10"/>
      <c r="B95" s="16" t="s">
        <v>97</v>
      </c>
      <c r="C95" s="13"/>
      <c r="D95" s="13"/>
      <c r="E95" s="13"/>
      <c r="F95" s="12"/>
      <c r="G95" s="13"/>
      <c r="H95" s="13"/>
      <c r="I95" s="12"/>
      <c r="J95" s="13">
        <v>74474831.680000007</v>
      </c>
      <c r="K95" s="12"/>
      <c r="L95" s="13"/>
      <c r="M95" s="13">
        <v>19560262.039999999</v>
      </c>
      <c r="N95" s="12"/>
      <c r="O95" s="13"/>
      <c r="P95" s="13">
        <v>67126</v>
      </c>
      <c r="Q95" s="13"/>
      <c r="R95" s="17">
        <v>94102219.719999999</v>
      </c>
      <c r="S95" s="2"/>
      <c r="T95" s="15"/>
      <c r="U95" s="15"/>
      <c r="V95" s="2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</row>
    <row r="96" spans="1:702" ht="15.75" x14ac:dyDescent="0.25">
      <c r="A96" s="10"/>
      <c r="B96" s="16" t="s">
        <v>98</v>
      </c>
      <c r="C96" s="13"/>
      <c r="D96" s="13"/>
      <c r="E96" s="13"/>
      <c r="F96" s="12"/>
      <c r="G96" s="13">
        <v>-1104910.3</v>
      </c>
      <c r="H96" s="13"/>
      <c r="I96" s="12"/>
      <c r="J96" s="13">
        <v>4213522.28</v>
      </c>
      <c r="K96" s="12"/>
      <c r="L96" s="13"/>
      <c r="M96" s="13"/>
      <c r="N96" s="12"/>
      <c r="O96" s="13"/>
      <c r="P96" s="13">
        <v>-67126</v>
      </c>
      <c r="Q96" s="13"/>
      <c r="R96" s="17">
        <v>3041485.98</v>
      </c>
      <c r="S96" s="2"/>
      <c r="T96" s="15"/>
      <c r="U96" s="15"/>
      <c r="V96" s="2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</row>
    <row r="97" spans="1:702" ht="15.75" x14ac:dyDescent="0.25">
      <c r="A97" s="10"/>
      <c r="B97" s="16" t="s">
        <v>99</v>
      </c>
      <c r="C97" s="13"/>
      <c r="D97" s="13"/>
      <c r="E97" s="13"/>
      <c r="F97" s="12"/>
      <c r="G97" s="13"/>
      <c r="H97" s="13"/>
      <c r="I97" s="12"/>
      <c r="J97" s="13">
        <v>8593.6</v>
      </c>
      <c r="K97" s="12"/>
      <c r="L97" s="13"/>
      <c r="M97" s="13"/>
      <c r="N97" s="12"/>
      <c r="O97" s="13"/>
      <c r="P97" s="13"/>
      <c r="Q97" s="13"/>
      <c r="R97" s="17">
        <v>8593.6</v>
      </c>
      <c r="S97" s="2"/>
      <c r="T97" s="15"/>
      <c r="U97" s="15"/>
      <c r="V97" s="2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</row>
    <row r="98" spans="1:702" ht="15.75" x14ac:dyDescent="0.25">
      <c r="A98" s="10"/>
      <c r="B98" s="16" t="s">
        <v>100</v>
      </c>
      <c r="C98" s="13"/>
      <c r="D98" s="13"/>
      <c r="E98" s="13"/>
      <c r="F98" s="12"/>
      <c r="G98" s="13"/>
      <c r="H98" s="13"/>
      <c r="I98" s="12"/>
      <c r="J98" s="13">
        <v>1210420.08</v>
      </c>
      <c r="K98" s="12"/>
      <c r="L98" s="13"/>
      <c r="M98" s="13">
        <v>29400</v>
      </c>
      <c r="N98" s="12"/>
      <c r="O98" s="13"/>
      <c r="P98" s="13">
        <v>2612</v>
      </c>
      <c r="Q98" s="13"/>
      <c r="R98" s="17">
        <v>1242432.08</v>
      </c>
      <c r="S98" s="2"/>
      <c r="T98" s="15"/>
      <c r="U98" s="15"/>
      <c r="V98" s="2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</row>
    <row r="99" spans="1:702" ht="15.75" x14ac:dyDescent="0.25">
      <c r="A99" s="10"/>
      <c r="B99" s="16" t="s">
        <v>101</v>
      </c>
      <c r="C99" s="13"/>
      <c r="D99" s="13"/>
      <c r="E99" s="13"/>
      <c r="F99" s="12"/>
      <c r="G99" s="13"/>
      <c r="H99" s="13"/>
      <c r="I99" s="12"/>
      <c r="J99" s="13">
        <v>26721.02</v>
      </c>
      <c r="K99" s="12"/>
      <c r="L99" s="13"/>
      <c r="M99" s="13">
        <v>130</v>
      </c>
      <c r="N99" s="12"/>
      <c r="O99" s="13"/>
      <c r="P99" s="13">
        <v>418.78</v>
      </c>
      <c r="Q99" s="13"/>
      <c r="R99" s="17">
        <v>27269.8</v>
      </c>
      <c r="S99" s="2"/>
      <c r="T99" s="15"/>
      <c r="U99" s="15"/>
      <c r="V99" s="2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</row>
    <row r="100" spans="1:702" ht="15.75" x14ac:dyDescent="0.25">
      <c r="A100" s="10"/>
      <c r="B100" s="16" t="s">
        <v>102</v>
      </c>
      <c r="C100" s="13"/>
      <c r="D100" s="13"/>
      <c r="E100" s="13"/>
      <c r="F100" s="12"/>
      <c r="G100" s="13"/>
      <c r="H100" s="13"/>
      <c r="I100" s="12"/>
      <c r="J100" s="13">
        <v>48200</v>
      </c>
      <c r="K100" s="12"/>
      <c r="L100" s="13"/>
      <c r="M100" s="13"/>
      <c r="N100" s="12"/>
      <c r="O100" s="13"/>
      <c r="P100" s="13"/>
      <c r="Q100" s="13"/>
      <c r="R100" s="17">
        <v>48200</v>
      </c>
      <c r="S100" s="2"/>
      <c r="T100" s="15"/>
      <c r="U100" s="15"/>
      <c r="V100" s="2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</row>
    <row r="101" spans="1:702" ht="15.75" x14ac:dyDescent="0.25">
      <c r="A101" s="10"/>
      <c r="B101" s="16" t="s">
        <v>103</v>
      </c>
      <c r="C101" s="13"/>
      <c r="D101" s="13"/>
      <c r="E101" s="13"/>
      <c r="F101" s="12"/>
      <c r="G101" s="13"/>
      <c r="H101" s="13"/>
      <c r="I101" s="12"/>
      <c r="J101" s="13">
        <v>75901.539999999994</v>
      </c>
      <c r="K101" s="12"/>
      <c r="L101" s="13"/>
      <c r="M101" s="13"/>
      <c r="N101" s="12"/>
      <c r="O101" s="13"/>
      <c r="P101" s="13"/>
      <c r="Q101" s="13"/>
      <c r="R101" s="17">
        <v>75901.539999999994</v>
      </c>
      <c r="S101" s="2"/>
      <c r="T101" s="15"/>
      <c r="U101" s="15"/>
      <c r="V101" s="2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</row>
    <row r="102" spans="1:702" ht="15.75" x14ac:dyDescent="0.25">
      <c r="A102" s="10"/>
      <c r="B102" s="16" t="s">
        <v>104</v>
      </c>
      <c r="C102" s="13"/>
      <c r="D102" s="13"/>
      <c r="E102" s="13"/>
      <c r="F102" s="12"/>
      <c r="G102" s="13"/>
      <c r="H102" s="13"/>
      <c r="I102" s="12"/>
      <c r="J102" s="13">
        <v>5324.04</v>
      </c>
      <c r="K102" s="12"/>
      <c r="L102" s="13"/>
      <c r="M102" s="13"/>
      <c r="N102" s="12"/>
      <c r="O102" s="13"/>
      <c r="P102" s="13"/>
      <c r="Q102" s="13"/>
      <c r="R102" s="17">
        <v>5324.04</v>
      </c>
      <c r="S102" s="2"/>
      <c r="T102" s="15"/>
      <c r="U102" s="15"/>
      <c r="V102" s="2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</row>
    <row r="103" spans="1:702" ht="15.75" x14ac:dyDescent="0.25">
      <c r="A103" s="10"/>
      <c r="B103" s="16" t="s">
        <v>105</v>
      </c>
      <c r="C103" s="13"/>
      <c r="D103" s="13"/>
      <c r="E103" s="13"/>
      <c r="F103" s="12"/>
      <c r="G103" s="13"/>
      <c r="H103" s="13"/>
      <c r="I103" s="12"/>
      <c r="J103" s="13">
        <v>316946.58</v>
      </c>
      <c r="K103" s="12"/>
      <c r="L103" s="13"/>
      <c r="M103" s="13"/>
      <c r="N103" s="12"/>
      <c r="O103" s="13"/>
      <c r="P103" s="13">
        <v>-5550</v>
      </c>
      <c r="Q103" s="13"/>
      <c r="R103" s="17">
        <v>311396.58</v>
      </c>
      <c r="S103" s="2"/>
      <c r="T103" s="15"/>
      <c r="U103" s="15"/>
      <c r="V103" s="2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</row>
    <row r="104" spans="1:702" ht="15.75" x14ac:dyDescent="0.25">
      <c r="A104" s="10"/>
      <c r="B104" s="16" t="s">
        <v>106</v>
      </c>
      <c r="C104" s="13"/>
      <c r="D104" s="13"/>
      <c r="E104" s="13"/>
      <c r="F104" s="12"/>
      <c r="G104" s="13"/>
      <c r="H104" s="13"/>
      <c r="I104" s="12"/>
      <c r="J104" s="13">
        <v>9407933.9399999995</v>
      </c>
      <c r="K104" s="12"/>
      <c r="L104" s="13"/>
      <c r="M104" s="13"/>
      <c r="N104" s="12"/>
      <c r="O104" s="13"/>
      <c r="P104" s="13"/>
      <c r="Q104" s="13"/>
      <c r="R104" s="17">
        <v>9407933.9399999995</v>
      </c>
      <c r="S104" s="2"/>
      <c r="T104" s="15"/>
      <c r="U104" s="15"/>
      <c r="V104" s="2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4"/>
      <c r="TH104" s="4"/>
      <c r="TI104" s="4"/>
      <c r="TJ104" s="4"/>
      <c r="TK104" s="4"/>
      <c r="TL104" s="4"/>
      <c r="TM104" s="4"/>
      <c r="TN104" s="4"/>
      <c r="TO104" s="4"/>
      <c r="TP104" s="4"/>
      <c r="TQ104" s="4"/>
      <c r="TR104" s="4"/>
      <c r="TS104" s="4"/>
      <c r="TT104" s="4"/>
      <c r="TU104" s="4"/>
      <c r="TV104" s="4"/>
      <c r="TW104" s="4"/>
      <c r="TX104" s="4"/>
      <c r="TY104" s="4"/>
      <c r="TZ104" s="4"/>
      <c r="UA104" s="4"/>
      <c r="UB104" s="4"/>
      <c r="UC104" s="4"/>
      <c r="UD104" s="4"/>
      <c r="UE104" s="4"/>
      <c r="UF104" s="4"/>
      <c r="UG104" s="4"/>
      <c r="UH104" s="4"/>
      <c r="UI104" s="4"/>
      <c r="UJ104" s="4"/>
      <c r="UK104" s="4"/>
      <c r="UL104" s="4"/>
      <c r="UM104" s="4"/>
      <c r="UN104" s="4"/>
      <c r="UO104" s="4"/>
      <c r="UP104" s="4"/>
      <c r="UQ104" s="4"/>
      <c r="UR104" s="4"/>
      <c r="US104" s="4"/>
      <c r="UT104" s="4"/>
      <c r="UU104" s="4"/>
      <c r="UV104" s="4"/>
      <c r="UW104" s="4"/>
      <c r="UX104" s="4"/>
      <c r="UY104" s="4"/>
      <c r="UZ104" s="4"/>
      <c r="VA104" s="4"/>
      <c r="VB104" s="4"/>
      <c r="VC104" s="4"/>
      <c r="VD104" s="4"/>
      <c r="VE104" s="4"/>
      <c r="VF104" s="4"/>
      <c r="VG104" s="4"/>
      <c r="VH104" s="4"/>
      <c r="VI104" s="4"/>
      <c r="VJ104" s="4"/>
      <c r="VK104" s="4"/>
      <c r="VL104" s="4"/>
      <c r="VM104" s="4"/>
      <c r="VN104" s="4"/>
      <c r="VO104" s="4"/>
      <c r="VP104" s="4"/>
      <c r="VQ104" s="4"/>
      <c r="VR104" s="4"/>
      <c r="VS104" s="4"/>
      <c r="VT104" s="4"/>
      <c r="VU104" s="4"/>
      <c r="VV104" s="4"/>
      <c r="VW104" s="4"/>
      <c r="VX104" s="4"/>
      <c r="VY104" s="4"/>
      <c r="VZ104" s="4"/>
      <c r="WA104" s="4"/>
      <c r="WB104" s="4"/>
      <c r="WC104" s="4"/>
      <c r="WD104" s="4"/>
      <c r="WE104" s="4"/>
      <c r="WF104" s="4"/>
      <c r="WG104" s="4"/>
      <c r="WH104" s="4"/>
      <c r="WI104" s="4"/>
      <c r="WJ104" s="4"/>
      <c r="WK104" s="4"/>
      <c r="WL104" s="4"/>
      <c r="WM104" s="4"/>
      <c r="WN104" s="4"/>
      <c r="WO104" s="4"/>
      <c r="WP104" s="4"/>
      <c r="WQ104" s="4"/>
      <c r="WR104" s="4"/>
      <c r="WS104" s="4"/>
      <c r="WT104" s="4"/>
      <c r="WU104" s="4"/>
      <c r="WV104" s="4"/>
      <c r="WW104" s="4"/>
      <c r="WX104" s="4"/>
      <c r="WY104" s="4"/>
      <c r="WZ104" s="4"/>
      <c r="XA104" s="4"/>
      <c r="XB104" s="4"/>
      <c r="XC104" s="4"/>
      <c r="XD104" s="4"/>
      <c r="XE104" s="4"/>
      <c r="XF104" s="4"/>
      <c r="XG104" s="4"/>
      <c r="XH104" s="4"/>
      <c r="XI104" s="4"/>
      <c r="XJ104" s="4"/>
      <c r="XK104" s="4"/>
      <c r="XL104" s="4"/>
      <c r="XM104" s="4"/>
      <c r="XN104" s="4"/>
      <c r="XO104" s="4"/>
      <c r="XP104" s="4"/>
      <c r="XQ104" s="4"/>
      <c r="XR104" s="4"/>
      <c r="XS104" s="4"/>
      <c r="XT104" s="4"/>
      <c r="XU104" s="4"/>
      <c r="XV104" s="4"/>
      <c r="XW104" s="4"/>
      <c r="XX104" s="4"/>
      <c r="XY104" s="4"/>
      <c r="XZ104" s="4"/>
      <c r="YA104" s="4"/>
      <c r="YB104" s="4"/>
      <c r="YC104" s="4"/>
      <c r="YD104" s="4"/>
      <c r="YE104" s="4"/>
      <c r="YF104" s="4"/>
      <c r="YG104" s="4"/>
      <c r="YH104" s="4"/>
      <c r="YI104" s="4"/>
      <c r="YJ104" s="4"/>
      <c r="YK104" s="4"/>
      <c r="YL104" s="4"/>
      <c r="YM104" s="4"/>
      <c r="YN104" s="4"/>
      <c r="YO104" s="4"/>
      <c r="YP104" s="4"/>
      <c r="YQ104" s="4"/>
      <c r="YR104" s="4"/>
      <c r="YS104" s="4"/>
      <c r="YT104" s="4"/>
      <c r="YU104" s="4"/>
      <c r="YV104" s="4"/>
      <c r="YW104" s="4"/>
      <c r="YX104" s="4"/>
      <c r="YY104" s="4"/>
      <c r="YZ104" s="4"/>
      <c r="ZA104" s="4"/>
      <c r="ZB104" s="4"/>
      <c r="ZC104" s="4"/>
      <c r="ZD104" s="4"/>
      <c r="ZE104" s="4"/>
      <c r="ZF104" s="4"/>
      <c r="ZG104" s="4"/>
      <c r="ZH104" s="4"/>
      <c r="ZI104" s="4"/>
      <c r="ZJ104" s="4"/>
      <c r="ZK104" s="4"/>
      <c r="ZL104" s="4"/>
      <c r="ZM104" s="4"/>
      <c r="ZN104" s="4"/>
      <c r="ZO104" s="4"/>
      <c r="ZP104" s="4"/>
      <c r="ZQ104" s="4"/>
      <c r="ZR104" s="4"/>
      <c r="ZS104" s="4"/>
      <c r="ZT104" s="4"/>
      <c r="ZU104" s="4"/>
      <c r="ZV104" s="4"/>
      <c r="ZW104" s="4"/>
      <c r="ZX104" s="4"/>
      <c r="ZY104" s="4"/>
      <c r="ZZ104" s="4"/>
    </row>
    <row r="105" spans="1:702" ht="15.75" x14ac:dyDescent="0.25">
      <c r="A105" s="10"/>
      <c r="B105" s="16" t="s">
        <v>107</v>
      </c>
      <c r="C105" s="13"/>
      <c r="D105" s="13"/>
      <c r="E105" s="13"/>
      <c r="F105" s="12"/>
      <c r="G105" s="13">
        <v>1700</v>
      </c>
      <c r="H105" s="13"/>
      <c r="I105" s="12"/>
      <c r="J105" s="13">
        <v>21745.040000000001</v>
      </c>
      <c r="K105" s="12"/>
      <c r="L105" s="13"/>
      <c r="M105" s="13"/>
      <c r="N105" s="12"/>
      <c r="O105" s="13"/>
      <c r="P105" s="13">
        <v>125.7</v>
      </c>
      <c r="Q105" s="13"/>
      <c r="R105" s="17">
        <v>23570.74</v>
      </c>
      <c r="S105" s="2"/>
      <c r="T105" s="15"/>
      <c r="U105" s="15"/>
      <c r="V105" s="2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</row>
    <row r="106" spans="1:702" ht="15.75" x14ac:dyDescent="0.25">
      <c r="A106" s="10"/>
      <c r="B106" s="16" t="s">
        <v>108</v>
      </c>
      <c r="C106" s="13"/>
      <c r="D106" s="13"/>
      <c r="E106" s="13"/>
      <c r="F106" s="12"/>
      <c r="G106" s="13"/>
      <c r="H106" s="13"/>
      <c r="I106" s="12"/>
      <c r="J106" s="13">
        <v>350</v>
      </c>
      <c r="K106" s="12"/>
      <c r="L106" s="13"/>
      <c r="M106" s="13"/>
      <c r="N106" s="12"/>
      <c r="O106" s="13"/>
      <c r="P106" s="13"/>
      <c r="Q106" s="13"/>
      <c r="R106" s="17">
        <v>350</v>
      </c>
      <c r="S106" s="2"/>
      <c r="T106" s="15"/>
      <c r="U106" s="15"/>
      <c r="V106" s="2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4"/>
      <c r="TH106" s="4"/>
      <c r="TI106" s="4"/>
      <c r="TJ106" s="4"/>
      <c r="TK106" s="4"/>
      <c r="TL106" s="4"/>
      <c r="TM106" s="4"/>
      <c r="TN106" s="4"/>
      <c r="TO106" s="4"/>
      <c r="TP106" s="4"/>
      <c r="TQ106" s="4"/>
      <c r="TR106" s="4"/>
      <c r="TS106" s="4"/>
      <c r="TT106" s="4"/>
      <c r="TU106" s="4"/>
      <c r="TV106" s="4"/>
      <c r="TW106" s="4"/>
      <c r="TX106" s="4"/>
      <c r="TY106" s="4"/>
      <c r="TZ106" s="4"/>
      <c r="UA106" s="4"/>
      <c r="UB106" s="4"/>
      <c r="UC106" s="4"/>
      <c r="UD106" s="4"/>
      <c r="UE106" s="4"/>
      <c r="UF106" s="4"/>
      <c r="UG106" s="4"/>
      <c r="UH106" s="4"/>
      <c r="UI106" s="4"/>
      <c r="UJ106" s="4"/>
      <c r="UK106" s="4"/>
      <c r="UL106" s="4"/>
      <c r="UM106" s="4"/>
      <c r="UN106" s="4"/>
      <c r="UO106" s="4"/>
      <c r="UP106" s="4"/>
      <c r="UQ106" s="4"/>
      <c r="UR106" s="4"/>
      <c r="US106" s="4"/>
      <c r="UT106" s="4"/>
      <c r="UU106" s="4"/>
      <c r="UV106" s="4"/>
      <c r="UW106" s="4"/>
      <c r="UX106" s="4"/>
      <c r="UY106" s="4"/>
      <c r="UZ106" s="4"/>
      <c r="VA106" s="4"/>
      <c r="VB106" s="4"/>
      <c r="VC106" s="4"/>
      <c r="VD106" s="4"/>
      <c r="VE106" s="4"/>
      <c r="VF106" s="4"/>
      <c r="VG106" s="4"/>
      <c r="VH106" s="4"/>
      <c r="VI106" s="4"/>
      <c r="VJ106" s="4"/>
      <c r="VK106" s="4"/>
      <c r="VL106" s="4"/>
      <c r="VM106" s="4"/>
      <c r="VN106" s="4"/>
      <c r="VO106" s="4"/>
      <c r="VP106" s="4"/>
      <c r="VQ106" s="4"/>
      <c r="VR106" s="4"/>
      <c r="VS106" s="4"/>
      <c r="VT106" s="4"/>
      <c r="VU106" s="4"/>
      <c r="VV106" s="4"/>
      <c r="VW106" s="4"/>
      <c r="VX106" s="4"/>
      <c r="VY106" s="4"/>
      <c r="VZ106" s="4"/>
      <c r="WA106" s="4"/>
      <c r="WB106" s="4"/>
      <c r="WC106" s="4"/>
      <c r="WD106" s="4"/>
      <c r="WE106" s="4"/>
      <c r="WF106" s="4"/>
      <c r="WG106" s="4"/>
      <c r="WH106" s="4"/>
      <c r="WI106" s="4"/>
      <c r="WJ106" s="4"/>
      <c r="WK106" s="4"/>
      <c r="WL106" s="4"/>
      <c r="WM106" s="4"/>
      <c r="WN106" s="4"/>
      <c r="WO106" s="4"/>
      <c r="WP106" s="4"/>
      <c r="WQ106" s="4"/>
      <c r="WR106" s="4"/>
      <c r="WS106" s="4"/>
      <c r="WT106" s="4"/>
      <c r="WU106" s="4"/>
      <c r="WV106" s="4"/>
      <c r="WW106" s="4"/>
      <c r="WX106" s="4"/>
      <c r="WY106" s="4"/>
      <c r="WZ106" s="4"/>
      <c r="XA106" s="4"/>
      <c r="XB106" s="4"/>
      <c r="XC106" s="4"/>
      <c r="XD106" s="4"/>
      <c r="XE106" s="4"/>
      <c r="XF106" s="4"/>
      <c r="XG106" s="4"/>
      <c r="XH106" s="4"/>
      <c r="XI106" s="4"/>
      <c r="XJ106" s="4"/>
      <c r="XK106" s="4"/>
      <c r="XL106" s="4"/>
      <c r="XM106" s="4"/>
      <c r="XN106" s="4"/>
      <c r="XO106" s="4"/>
      <c r="XP106" s="4"/>
      <c r="XQ106" s="4"/>
      <c r="XR106" s="4"/>
      <c r="XS106" s="4"/>
      <c r="XT106" s="4"/>
      <c r="XU106" s="4"/>
      <c r="XV106" s="4"/>
      <c r="XW106" s="4"/>
      <c r="XX106" s="4"/>
      <c r="XY106" s="4"/>
      <c r="XZ106" s="4"/>
      <c r="YA106" s="4"/>
      <c r="YB106" s="4"/>
      <c r="YC106" s="4"/>
      <c r="YD106" s="4"/>
      <c r="YE106" s="4"/>
      <c r="YF106" s="4"/>
      <c r="YG106" s="4"/>
      <c r="YH106" s="4"/>
      <c r="YI106" s="4"/>
      <c r="YJ106" s="4"/>
      <c r="YK106" s="4"/>
      <c r="YL106" s="4"/>
      <c r="YM106" s="4"/>
      <c r="YN106" s="4"/>
      <c r="YO106" s="4"/>
      <c r="YP106" s="4"/>
      <c r="YQ106" s="4"/>
      <c r="YR106" s="4"/>
      <c r="YS106" s="4"/>
      <c r="YT106" s="4"/>
      <c r="YU106" s="4"/>
      <c r="YV106" s="4"/>
      <c r="YW106" s="4"/>
      <c r="YX106" s="4"/>
      <c r="YY106" s="4"/>
      <c r="YZ106" s="4"/>
      <c r="ZA106" s="4"/>
      <c r="ZB106" s="4"/>
      <c r="ZC106" s="4"/>
      <c r="ZD106" s="4"/>
      <c r="ZE106" s="4"/>
      <c r="ZF106" s="4"/>
      <c r="ZG106" s="4"/>
      <c r="ZH106" s="4"/>
      <c r="ZI106" s="4"/>
      <c r="ZJ106" s="4"/>
      <c r="ZK106" s="4"/>
      <c r="ZL106" s="4"/>
      <c r="ZM106" s="4"/>
      <c r="ZN106" s="4"/>
      <c r="ZO106" s="4"/>
      <c r="ZP106" s="4"/>
      <c r="ZQ106" s="4"/>
      <c r="ZR106" s="4"/>
      <c r="ZS106" s="4"/>
      <c r="ZT106" s="4"/>
      <c r="ZU106" s="4"/>
      <c r="ZV106" s="4"/>
      <c r="ZW106" s="4"/>
      <c r="ZX106" s="4"/>
      <c r="ZY106" s="4"/>
      <c r="ZZ106" s="4"/>
    </row>
    <row r="107" spans="1:702" ht="15.75" x14ac:dyDescent="0.25">
      <c r="A107" s="10"/>
      <c r="B107" s="16" t="s">
        <v>109</v>
      </c>
      <c r="C107" s="13"/>
      <c r="D107" s="13"/>
      <c r="E107" s="13"/>
      <c r="F107" s="12"/>
      <c r="G107" s="13"/>
      <c r="H107" s="13"/>
      <c r="I107" s="12"/>
      <c r="J107" s="13">
        <v>3877.64</v>
      </c>
      <c r="K107" s="12"/>
      <c r="L107" s="13"/>
      <c r="M107" s="13"/>
      <c r="N107" s="12"/>
      <c r="O107" s="13"/>
      <c r="P107" s="13"/>
      <c r="Q107" s="13"/>
      <c r="R107" s="17">
        <v>3877.64</v>
      </c>
      <c r="S107" s="2"/>
      <c r="T107" s="15"/>
      <c r="U107" s="15"/>
      <c r="V107" s="2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</row>
    <row r="108" spans="1:702" ht="15.75" x14ac:dyDescent="0.25">
      <c r="A108" s="10"/>
      <c r="B108" s="16" t="s">
        <v>110</v>
      </c>
      <c r="C108" s="13"/>
      <c r="D108" s="13"/>
      <c r="E108" s="13"/>
      <c r="F108" s="12"/>
      <c r="G108" s="13"/>
      <c r="H108" s="13"/>
      <c r="I108" s="12"/>
      <c r="J108" s="13">
        <v>2536774.3199999998</v>
      </c>
      <c r="K108" s="12"/>
      <c r="L108" s="13"/>
      <c r="M108" s="13"/>
      <c r="N108" s="12"/>
      <c r="O108" s="13"/>
      <c r="P108" s="13"/>
      <c r="Q108" s="13"/>
      <c r="R108" s="17">
        <v>2536774.3199999998</v>
      </c>
      <c r="S108" s="2"/>
      <c r="T108" s="15"/>
      <c r="U108" s="15"/>
      <c r="V108" s="2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</row>
    <row r="109" spans="1:702" ht="15.75" x14ac:dyDescent="0.25">
      <c r="A109" s="10"/>
      <c r="B109" s="16" t="s">
        <v>111</v>
      </c>
      <c r="C109" s="13"/>
      <c r="D109" s="13"/>
      <c r="E109" s="13"/>
      <c r="F109" s="12"/>
      <c r="G109" s="13">
        <v>-276</v>
      </c>
      <c r="H109" s="13"/>
      <c r="I109" s="12"/>
      <c r="J109" s="13">
        <v>1222653.1200000001</v>
      </c>
      <c r="K109" s="12"/>
      <c r="L109" s="13"/>
      <c r="M109" s="13"/>
      <c r="N109" s="12"/>
      <c r="O109" s="13"/>
      <c r="P109" s="13"/>
      <c r="Q109" s="13"/>
      <c r="R109" s="17">
        <v>1222377.1200000001</v>
      </c>
      <c r="S109" s="2"/>
      <c r="T109" s="15"/>
      <c r="U109" s="15"/>
      <c r="V109" s="2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4"/>
      <c r="TH109" s="4"/>
      <c r="TI109" s="4"/>
      <c r="TJ109" s="4"/>
      <c r="TK109" s="4"/>
      <c r="TL109" s="4"/>
      <c r="TM109" s="4"/>
      <c r="TN109" s="4"/>
      <c r="TO109" s="4"/>
      <c r="TP109" s="4"/>
      <c r="TQ109" s="4"/>
      <c r="TR109" s="4"/>
      <c r="TS109" s="4"/>
      <c r="TT109" s="4"/>
      <c r="TU109" s="4"/>
      <c r="TV109" s="4"/>
      <c r="TW109" s="4"/>
      <c r="TX109" s="4"/>
      <c r="TY109" s="4"/>
      <c r="TZ109" s="4"/>
      <c r="UA109" s="4"/>
      <c r="UB109" s="4"/>
      <c r="UC109" s="4"/>
      <c r="UD109" s="4"/>
      <c r="UE109" s="4"/>
      <c r="UF109" s="4"/>
      <c r="UG109" s="4"/>
      <c r="UH109" s="4"/>
      <c r="UI109" s="4"/>
      <c r="UJ109" s="4"/>
      <c r="UK109" s="4"/>
      <c r="UL109" s="4"/>
      <c r="UM109" s="4"/>
      <c r="UN109" s="4"/>
      <c r="UO109" s="4"/>
      <c r="UP109" s="4"/>
      <c r="UQ109" s="4"/>
      <c r="UR109" s="4"/>
      <c r="US109" s="4"/>
      <c r="UT109" s="4"/>
      <c r="UU109" s="4"/>
      <c r="UV109" s="4"/>
      <c r="UW109" s="4"/>
      <c r="UX109" s="4"/>
      <c r="UY109" s="4"/>
      <c r="UZ109" s="4"/>
      <c r="VA109" s="4"/>
      <c r="VB109" s="4"/>
      <c r="VC109" s="4"/>
      <c r="VD109" s="4"/>
      <c r="VE109" s="4"/>
      <c r="VF109" s="4"/>
      <c r="VG109" s="4"/>
      <c r="VH109" s="4"/>
      <c r="VI109" s="4"/>
      <c r="VJ109" s="4"/>
      <c r="VK109" s="4"/>
      <c r="VL109" s="4"/>
      <c r="VM109" s="4"/>
      <c r="VN109" s="4"/>
      <c r="VO109" s="4"/>
      <c r="VP109" s="4"/>
      <c r="VQ109" s="4"/>
      <c r="VR109" s="4"/>
      <c r="VS109" s="4"/>
      <c r="VT109" s="4"/>
      <c r="VU109" s="4"/>
      <c r="VV109" s="4"/>
      <c r="VW109" s="4"/>
      <c r="VX109" s="4"/>
      <c r="VY109" s="4"/>
      <c r="VZ109" s="4"/>
      <c r="WA109" s="4"/>
      <c r="WB109" s="4"/>
      <c r="WC109" s="4"/>
      <c r="WD109" s="4"/>
      <c r="WE109" s="4"/>
      <c r="WF109" s="4"/>
      <c r="WG109" s="4"/>
      <c r="WH109" s="4"/>
      <c r="WI109" s="4"/>
      <c r="WJ109" s="4"/>
      <c r="WK109" s="4"/>
      <c r="WL109" s="4"/>
      <c r="WM109" s="4"/>
      <c r="WN109" s="4"/>
      <c r="WO109" s="4"/>
      <c r="WP109" s="4"/>
      <c r="WQ109" s="4"/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  <c r="XZ109" s="4"/>
      <c r="YA109" s="4"/>
      <c r="YB109" s="4"/>
      <c r="YC109" s="4"/>
      <c r="YD109" s="4"/>
      <c r="YE109" s="4"/>
      <c r="YF109" s="4"/>
      <c r="YG109" s="4"/>
      <c r="YH109" s="4"/>
      <c r="YI109" s="4"/>
      <c r="YJ109" s="4"/>
      <c r="YK109" s="4"/>
      <c r="YL109" s="4"/>
      <c r="YM109" s="4"/>
      <c r="YN109" s="4"/>
      <c r="YO109" s="4"/>
      <c r="YP109" s="4"/>
      <c r="YQ109" s="4"/>
      <c r="YR109" s="4"/>
      <c r="YS109" s="4"/>
      <c r="YT109" s="4"/>
      <c r="YU109" s="4"/>
      <c r="YV109" s="4"/>
      <c r="YW109" s="4"/>
      <c r="YX109" s="4"/>
      <c r="YY109" s="4"/>
      <c r="YZ109" s="4"/>
      <c r="ZA109" s="4"/>
      <c r="ZB109" s="4"/>
      <c r="ZC109" s="4"/>
      <c r="ZD109" s="4"/>
      <c r="ZE109" s="4"/>
      <c r="ZF109" s="4"/>
      <c r="ZG109" s="4"/>
      <c r="ZH109" s="4"/>
      <c r="ZI109" s="4"/>
      <c r="ZJ109" s="4"/>
      <c r="ZK109" s="4"/>
      <c r="ZL109" s="4"/>
      <c r="ZM109" s="4"/>
      <c r="ZN109" s="4"/>
      <c r="ZO109" s="4"/>
      <c r="ZP109" s="4"/>
      <c r="ZQ109" s="4"/>
      <c r="ZR109" s="4"/>
      <c r="ZS109" s="4"/>
      <c r="ZT109" s="4"/>
      <c r="ZU109" s="4"/>
      <c r="ZV109" s="4"/>
      <c r="ZW109" s="4"/>
      <c r="ZX109" s="4"/>
      <c r="ZY109" s="4"/>
      <c r="ZZ109" s="4"/>
    </row>
    <row r="110" spans="1:702" ht="15.75" x14ac:dyDescent="0.25">
      <c r="A110" s="10"/>
      <c r="B110" s="16" t="s">
        <v>112</v>
      </c>
      <c r="C110" s="13"/>
      <c r="D110" s="13"/>
      <c r="E110" s="13"/>
      <c r="F110" s="12"/>
      <c r="G110" s="13"/>
      <c r="H110" s="13"/>
      <c r="I110" s="12"/>
      <c r="J110" s="13">
        <v>3695434.18</v>
      </c>
      <c r="K110" s="12"/>
      <c r="L110" s="13"/>
      <c r="M110" s="13"/>
      <c r="N110" s="12"/>
      <c r="O110" s="13"/>
      <c r="P110" s="13"/>
      <c r="Q110" s="13"/>
      <c r="R110" s="17">
        <v>3695434.18</v>
      </c>
      <c r="S110" s="2"/>
      <c r="T110" s="15"/>
      <c r="U110" s="15"/>
      <c r="V110" s="2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4"/>
      <c r="TH110" s="4"/>
      <c r="TI110" s="4"/>
      <c r="TJ110" s="4"/>
      <c r="TK110" s="4"/>
      <c r="TL110" s="4"/>
      <c r="TM110" s="4"/>
      <c r="TN110" s="4"/>
      <c r="TO110" s="4"/>
      <c r="TP110" s="4"/>
      <c r="TQ110" s="4"/>
      <c r="TR110" s="4"/>
      <c r="TS110" s="4"/>
      <c r="TT110" s="4"/>
      <c r="TU110" s="4"/>
      <c r="TV110" s="4"/>
      <c r="TW110" s="4"/>
      <c r="TX110" s="4"/>
      <c r="TY110" s="4"/>
      <c r="TZ110" s="4"/>
      <c r="UA110" s="4"/>
      <c r="UB110" s="4"/>
      <c r="UC110" s="4"/>
      <c r="UD110" s="4"/>
      <c r="UE110" s="4"/>
      <c r="UF110" s="4"/>
      <c r="UG110" s="4"/>
      <c r="UH110" s="4"/>
      <c r="UI110" s="4"/>
      <c r="UJ110" s="4"/>
      <c r="UK110" s="4"/>
      <c r="UL110" s="4"/>
      <c r="UM110" s="4"/>
      <c r="UN110" s="4"/>
      <c r="UO110" s="4"/>
      <c r="UP110" s="4"/>
      <c r="UQ110" s="4"/>
      <c r="UR110" s="4"/>
      <c r="US110" s="4"/>
      <c r="UT110" s="4"/>
      <c r="UU110" s="4"/>
      <c r="UV110" s="4"/>
      <c r="UW110" s="4"/>
      <c r="UX110" s="4"/>
      <c r="UY110" s="4"/>
      <c r="UZ110" s="4"/>
      <c r="VA110" s="4"/>
      <c r="VB110" s="4"/>
      <c r="VC110" s="4"/>
      <c r="VD110" s="4"/>
      <c r="VE110" s="4"/>
      <c r="VF110" s="4"/>
      <c r="VG110" s="4"/>
      <c r="VH110" s="4"/>
      <c r="VI110" s="4"/>
      <c r="VJ110" s="4"/>
      <c r="VK110" s="4"/>
      <c r="VL110" s="4"/>
      <c r="VM110" s="4"/>
      <c r="VN110" s="4"/>
      <c r="VO110" s="4"/>
      <c r="VP110" s="4"/>
      <c r="VQ110" s="4"/>
      <c r="VR110" s="4"/>
      <c r="VS110" s="4"/>
      <c r="VT110" s="4"/>
      <c r="VU110" s="4"/>
      <c r="VV110" s="4"/>
      <c r="VW110" s="4"/>
      <c r="VX110" s="4"/>
      <c r="VY110" s="4"/>
      <c r="VZ110" s="4"/>
      <c r="WA110" s="4"/>
      <c r="WB110" s="4"/>
      <c r="WC110" s="4"/>
      <c r="WD110" s="4"/>
      <c r="WE110" s="4"/>
      <c r="WF110" s="4"/>
      <c r="WG110" s="4"/>
      <c r="WH110" s="4"/>
      <c r="WI110" s="4"/>
      <c r="WJ110" s="4"/>
      <c r="WK110" s="4"/>
      <c r="WL110" s="4"/>
      <c r="WM110" s="4"/>
      <c r="WN110" s="4"/>
      <c r="WO110" s="4"/>
      <c r="WP110" s="4"/>
      <c r="WQ110" s="4"/>
      <c r="WR110" s="4"/>
      <c r="WS110" s="4"/>
      <c r="WT110" s="4"/>
      <c r="WU110" s="4"/>
      <c r="WV110" s="4"/>
      <c r="WW110" s="4"/>
      <c r="WX110" s="4"/>
      <c r="WY110" s="4"/>
      <c r="WZ110" s="4"/>
      <c r="XA110" s="4"/>
      <c r="XB110" s="4"/>
      <c r="XC110" s="4"/>
      <c r="XD110" s="4"/>
      <c r="XE110" s="4"/>
      <c r="XF110" s="4"/>
      <c r="XG110" s="4"/>
      <c r="XH110" s="4"/>
      <c r="XI110" s="4"/>
      <c r="XJ110" s="4"/>
      <c r="XK110" s="4"/>
      <c r="XL110" s="4"/>
      <c r="XM110" s="4"/>
      <c r="XN110" s="4"/>
      <c r="XO110" s="4"/>
      <c r="XP110" s="4"/>
      <c r="XQ110" s="4"/>
      <c r="XR110" s="4"/>
      <c r="XS110" s="4"/>
      <c r="XT110" s="4"/>
      <c r="XU110" s="4"/>
      <c r="XV110" s="4"/>
      <c r="XW110" s="4"/>
      <c r="XX110" s="4"/>
      <c r="XY110" s="4"/>
      <c r="XZ110" s="4"/>
      <c r="YA110" s="4"/>
      <c r="YB110" s="4"/>
      <c r="YC110" s="4"/>
      <c r="YD110" s="4"/>
      <c r="YE110" s="4"/>
      <c r="YF110" s="4"/>
      <c r="YG110" s="4"/>
      <c r="YH110" s="4"/>
      <c r="YI110" s="4"/>
      <c r="YJ110" s="4"/>
      <c r="YK110" s="4"/>
      <c r="YL110" s="4"/>
      <c r="YM110" s="4"/>
      <c r="YN110" s="4"/>
      <c r="YO110" s="4"/>
      <c r="YP110" s="4"/>
      <c r="YQ110" s="4"/>
      <c r="YR110" s="4"/>
      <c r="YS110" s="4"/>
      <c r="YT110" s="4"/>
      <c r="YU110" s="4"/>
      <c r="YV110" s="4"/>
      <c r="YW110" s="4"/>
      <c r="YX110" s="4"/>
      <c r="YY110" s="4"/>
      <c r="YZ110" s="4"/>
      <c r="ZA110" s="4"/>
      <c r="ZB110" s="4"/>
      <c r="ZC110" s="4"/>
      <c r="ZD110" s="4"/>
      <c r="ZE110" s="4"/>
      <c r="ZF110" s="4"/>
      <c r="ZG110" s="4"/>
      <c r="ZH110" s="4"/>
      <c r="ZI110" s="4"/>
      <c r="ZJ110" s="4"/>
      <c r="ZK110" s="4"/>
      <c r="ZL110" s="4"/>
      <c r="ZM110" s="4"/>
      <c r="ZN110" s="4"/>
      <c r="ZO110" s="4"/>
      <c r="ZP110" s="4"/>
      <c r="ZQ110" s="4"/>
      <c r="ZR110" s="4"/>
      <c r="ZS110" s="4"/>
      <c r="ZT110" s="4"/>
      <c r="ZU110" s="4"/>
      <c r="ZV110" s="4"/>
      <c r="ZW110" s="4"/>
      <c r="ZX110" s="4"/>
      <c r="ZY110" s="4"/>
      <c r="ZZ110" s="4"/>
    </row>
    <row r="111" spans="1:702" ht="15.75" x14ac:dyDescent="0.25">
      <c r="A111" s="10"/>
      <c r="B111" s="16" t="s">
        <v>113</v>
      </c>
      <c r="C111" s="13"/>
      <c r="D111" s="13"/>
      <c r="E111" s="13"/>
      <c r="F111" s="12"/>
      <c r="G111" s="13"/>
      <c r="H111" s="13"/>
      <c r="I111" s="12"/>
      <c r="J111" s="13">
        <v>191384.64</v>
      </c>
      <c r="K111" s="12"/>
      <c r="L111" s="13"/>
      <c r="M111" s="13"/>
      <c r="N111" s="12"/>
      <c r="O111" s="13"/>
      <c r="P111" s="13"/>
      <c r="Q111" s="13"/>
      <c r="R111" s="17">
        <v>191384.64</v>
      </c>
      <c r="S111" s="2"/>
      <c r="T111" s="15"/>
      <c r="U111" s="15"/>
      <c r="V111" s="2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</row>
    <row r="112" spans="1:702" ht="15.75" x14ac:dyDescent="0.25">
      <c r="A112" s="10"/>
      <c r="B112" s="16" t="s">
        <v>114</v>
      </c>
      <c r="C112" s="13"/>
      <c r="D112" s="13"/>
      <c r="E112" s="13"/>
      <c r="F112" s="12"/>
      <c r="G112" s="13">
        <v>-34070.239999999998</v>
      </c>
      <c r="H112" s="13"/>
      <c r="I112" s="12"/>
      <c r="J112" s="13">
        <v>49025.3</v>
      </c>
      <c r="K112" s="12"/>
      <c r="L112" s="13"/>
      <c r="M112" s="13"/>
      <c r="N112" s="12"/>
      <c r="O112" s="13"/>
      <c r="P112" s="13">
        <v>561.72</v>
      </c>
      <c r="Q112" s="13"/>
      <c r="R112" s="17">
        <v>15516.78</v>
      </c>
      <c r="S112" s="2"/>
      <c r="T112" s="15"/>
      <c r="U112" s="15"/>
      <c r="V112" s="2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</row>
    <row r="113" spans="1:702" ht="15.75" x14ac:dyDescent="0.25">
      <c r="A113" s="10"/>
      <c r="B113" s="16" t="s">
        <v>115</v>
      </c>
      <c r="C113" s="13"/>
      <c r="D113" s="13"/>
      <c r="E113" s="13"/>
      <c r="F113" s="12"/>
      <c r="G113" s="13">
        <v>165.48</v>
      </c>
      <c r="H113" s="13"/>
      <c r="I113" s="12"/>
      <c r="J113" s="13">
        <v>0.08</v>
      </c>
      <c r="K113" s="12"/>
      <c r="L113" s="13"/>
      <c r="M113" s="13"/>
      <c r="N113" s="12"/>
      <c r="O113" s="13"/>
      <c r="P113" s="13">
        <v>482.2</v>
      </c>
      <c r="Q113" s="13"/>
      <c r="R113" s="17">
        <v>647.76</v>
      </c>
      <c r="S113" s="2"/>
      <c r="T113" s="15"/>
      <c r="U113" s="15"/>
      <c r="V113" s="2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</row>
    <row r="114" spans="1:702" ht="15.75" x14ac:dyDescent="0.25">
      <c r="A114" s="10"/>
      <c r="B114" s="16" t="s">
        <v>116</v>
      </c>
      <c r="C114" s="13"/>
      <c r="D114" s="13"/>
      <c r="E114" s="13"/>
      <c r="F114" s="12"/>
      <c r="G114" s="13">
        <v>-19392.18</v>
      </c>
      <c r="H114" s="13"/>
      <c r="I114" s="12"/>
      <c r="J114" s="13">
        <v>45370.26</v>
      </c>
      <c r="K114" s="12"/>
      <c r="L114" s="13"/>
      <c r="M114" s="13"/>
      <c r="N114" s="12"/>
      <c r="O114" s="13"/>
      <c r="P114" s="13">
        <v>-2221.44</v>
      </c>
      <c r="Q114" s="13"/>
      <c r="R114" s="17">
        <v>23756.639999999999</v>
      </c>
      <c r="S114" s="2"/>
      <c r="T114" s="15"/>
      <c r="U114" s="15"/>
      <c r="V114" s="2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</row>
    <row r="115" spans="1:702" ht="15.75" x14ac:dyDescent="0.25">
      <c r="A115" s="10"/>
      <c r="B115" s="16" t="s">
        <v>117</v>
      </c>
      <c r="C115" s="13"/>
      <c r="D115" s="13"/>
      <c r="E115" s="13"/>
      <c r="F115" s="12"/>
      <c r="G115" s="13">
        <v>-1043702.78</v>
      </c>
      <c r="H115" s="13"/>
      <c r="I115" s="12"/>
      <c r="J115" s="13">
        <v>2624609.96</v>
      </c>
      <c r="K115" s="12"/>
      <c r="L115" s="13"/>
      <c r="M115" s="13"/>
      <c r="N115" s="12"/>
      <c r="O115" s="13"/>
      <c r="P115" s="13">
        <v>59541.64</v>
      </c>
      <c r="Q115" s="13"/>
      <c r="R115" s="17">
        <v>1640448.82</v>
      </c>
      <c r="S115" s="2"/>
      <c r="T115" s="15"/>
      <c r="U115" s="15"/>
      <c r="V115" s="2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4"/>
      <c r="TH115" s="4"/>
      <c r="TI115" s="4"/>
      <c r="TJ115" s="4"/>
      <c r="TK115" s="4"/>
      <c r="TL115" s="4"/>
      <c r="TM115" s="4"/>
      <c r="TN115" s="4"/>
      <c r="TO115" s="4"/>
      <c r="TP115" s="4"/>
      <c r="TQ115" s="4"/>
      <c r="TR115" s="4"/>
      <c r="TS115" s="4"/>
      <c r="TT115" s="4"/>
      <c r="TU115" s="4"/>
      <c r="TV115" s="4"/>
      <c r="TW115" s="4"/>
      <c r="TX115" s="4"/>
      <c r="TY115" s="4"/>
      <c r="TZ115" s="4"/>
      <c r="UA115" s="4"/>
      <c r="UB115" s="4"/>
      <c r="UC115" s="4"/>
      <c r="UD115" s="4"/>
      <c r="UE115" s="4"/>
      <c r="UF115" s="4"/>
      <c r="UG115" s="4"/>
      <c r="UH115" s="4"/>
      <c r="UI115" s="4"/>
      <c r="UJ115" s="4"/>
      <c r="UK115" s="4"/>
      <c r="UL115" s="4"/>
      <c r="UM115" s="4"/>
      <c r="UN115" s="4"/>
      <c r="UO115" s="4"/>
      <c r="UP115" s="4"/>
      <c r="UQ115" s="4"/>
      <c r="UR115" s="4"/>
      <c r="US115" s="4"/>
      <c r="UT115" s="4"/>
      <c r="UU115" s="4"/>
      <c r="UV115" s="4"/>
      <c r="UW115" s="4"/>
      <c r="UX115" s="4"/>
      <c r="UY115" s="4"/>
      <c r="UZ115" s="4"/>
      <c r="VA115" s="4"/>
      <c r="VB115" s="4"/>
      <c r="VC115" s="4"/>
      <c r="VD115" s="4"/>
      <c r="VE115" s="4"/>
      <c r="VF115" s="4"/>
      <c r="VG115" s="4"/>
      <c r="VH115" s="4"/>
      <c r="VI115" s="4"/>
      <c r="VJ115" s="4"/>
      <c r="VK115" s="4"/>
      <c r="VL115" s="4"/>
      <c r="VM115" s="4"/>
      <c r="VN115" s="4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  <c r="WH115" s="4"/>
      <c r="WI115" s="4"/>
      <c r="WJ115" s="4"/>
      <c r="WK115" s="4"/>
      <c r="WL115" s="4"/>
      <c r="WM115" s="4"/>
      <c r="WN115" s="4"/>
      <c r="WO115" s="4"/>
      <c r="WP115" s="4"/>
      <c r="WQ115" s="4"/>
      <c r="WR115" s="4"/>
      <c r="WS115" s="4"/>
      <c r="WT115" s="4"/>
      <c r="WU115" s="4"/>
      <c r="WV115" s="4"/>
      <c r="WW115" s="4"/>
      <c r="WX115" s="4"/>
      <c r="WY115" s="4"/>
      <c r="WZ115" s="4"/>
      <c r="XA115" s="4"/>
      <c r="XB115" s="4"/>
      <c r="XC115" s="4"/>
      <c r="XD115" s="4"/>
      <c r="XE115" s="4"/>
      <c r="XF115" s="4"/>
      <c r="XG115" s="4"/>
      <c r="XH115" s="4"/>
      <c r="XI115" s="4"/>
      <c r="XJ115" s="4"/>
      <c r="XK115" s="4"/>
      <c r="XL115" s="4"/>
      <c r="XM115" s="4"/>
      <c r="XN115" s="4"/>
      <c r="XO115" s="4"/>
      <c r="XP115" s="4"/>
      <c r="XQ115" s="4"/>
      <c r="XR115" s="4"/>
      <c r="XS115" s="4"/>
      <c r="XT115" s="4"/>
      <c r="XU115" s="4"/>
      <c r="XV115" s="4"/>
      <c r="XW115" s="4"/>
      <c r="XX115" s="4"/>
      <c r="XY115" s="4"/>
      <c r="XZ115" s="4"/>
      <c r="YA115" s="4"/>
      <c r="YB115" s="4"/>
      <c r="YC115" s="4"/>
      <c r="YD115" s="4"/>
      <c r="YE115" s="4"/>
      <c r="YF115" s="4"/>
      <c r="YG115" s="4"/>
      <c r="YH115" s="4"/>
      <c r="YI115" s="4"/>
      <c r="YJ115" s="4"/>
      <c r="YK115" s="4"/>
      <c r="YL115" s="4"/>
      <c r="YM115" s="4"/>
      <c r="YN115" s="4"/>
      <c r="YO115" s="4"/>
      <c r="YP115" s="4"/>
      <c r="YQ115" s="4"/>
      <c r="YR115" s="4"/>
      <c r="YS115" s="4"/>
      <c r="YT115" s="4"/>
      <c r="YU115" s="4"/>
      <c r="YV115" s="4"/>
      <c r="YW115" s="4"/>
      <c r="YX115" s="4"/>
      <c r="YY115" s="4"/>
      <c r="YZ115" s="4"/>
      <c r="ZA115" s="4"/>
      <c r="ZB115" s="4"/>
      <c r="ZC115" s="4"/>
      <c r="ZD115" s="4"/>
      <c r="ZE115" s="4"/>
      <c r="ZF115" s="4"/>
      <c r="ZG115" s="4"/>
      <c r="ZH115" s="4"/>
      <c r="ZI115" s="4"/>
      <c r="ZJ115" s="4"/>
      <c r="ZK115" s="4"/>
      <c r="ZL115" s="4"/>
      <c r="ZM115" s="4"/>
      <c r="ZN115" s="4"/>
      <c r="ZO115" s="4"/>
      <c r="ZP115" s="4"/>
      <c r="ZQ115" s="4"/>
      <c r="ZR115" s="4"/>
      <c r="ZS115" s="4"/>
      <c r="ZT115" s="4"/>
      <c r="ZU115" s="4"/>
      <c r="ZV115" s="4"/>
      <c r="ZW115" s="4"/>
      <c r="ZX115" s="4"/>
      <c r="ZY115" s="4"/>
      <c r="ZZ115" s="4"/>
    </row>
    <row r="116" spans="1:702" ht="15.75" x14ac:dyDescent="0.25">
      <c r="A116" s="10"/>
      <c r="B116" s="16" t="s">
        <v>118</v>
      </c>
      <c r="C116" s="13"/>
      <c r="D116" s="13"/>
      <c r="E116" s="13"/>
      <c r="F116" s="12"/>
      <c r="G116" s="13">
        <v>428.74</v>
      </c>
      <c r="H116" s="13"/>
      <c r="I116" s="12"/>
      <c r="J116" s="13">
        <v>1525.86</v>
      </c>
      <c r="K116" s="12"/>
      <c r="L116" s="13"/>
      <c r="M116" s="13"/>
      <c r="N116" s="12"/>
      <c r="O116" s="13"/>
      <c r="P116" s="13">
        <v>484.04</v>
      </c>
      <c r="Q116" s="13"/>
      <c r="R116" s="17">
        <v>2438.64</v>
      </c>
      <c r="S116" s="2"/>
      <c r="T116" s="15"/>
      <c r="U116" s="15"/>
      <c r="V116" s="2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</row>
    <row r="117" spans="1:702" ht="15.75" x14ac:dyDescent="0.25">
      <c r="A117" s="10"/>
      <c r="B117" s="16" t="s">
        <v>119</v>
      </c>
      <c r="C117" s="13"/>
      <c r="D117" s="13"/>
      <c r="E117" s="13"/>
      <c r="F117" s="12"/>
      <c r="G117" s="13">
        <v>1104910.3</v>
      </c>
      <c r="H117" s="13"/>
      <c r="I117" s="12"/>
      <c r="J117" s="13"/>
      <c r="K117" s="12"/>
      <c r="L117" s="13"/>
      <c r="M117" s="13"/>
      <c r="N117" s="12"/>
      <c r="O117" s="13">
        <v>-4146392.3</v>
      </c>
      <c r="P117" s="13">
        <v>-3.98</v>
      </c>
      <c r="Q117" s="13"/>
      <c r="R117" s="17">
        <v>-3041485.98</v>
      </c>
      <c r="S117" s="2"/>
      <c r="T117" s="15"/>
      <c r="U117" s="15"/>
      <c r="V117" s="2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</row>
    <row r="118" spans="1:702" ht="15.75" x14ac:dyDescent="0.25">
      <c r="A118" s="10"/>
      <c r="B118" s="16" t="s">
        <v>120</v>
      </c>
      <c r="C118" s="13"/>
      <c r="D118" s="13"/>
      <c r="E118" s="13"/>
      <c r="F118" s="12"/>
      <c r="G118" s="13">
        <v>2657.28</v>
      </c>
      <c r="H118" s="13"/>
      <c r="I118" s="12"/>
      <c r="J118" s="13"/>
      <c r="K118" s="12"/>
      <c r="L118" s="13">
        <v>-113818</v>
      </c>
      <c r="M118" s="13"/>
      <c r="N118" s="12"/>
      <c r="O118" s="13">
        <v>-559739.38</v>
      </c>
      <c r="P118" s="13">
        <v>-367.4</v>
      </c>
      <c r="Q118" s="13"/>
      <c r="R118" s="17">
        <v>-671267.5</v>
      </c>
      <c r="S118" s="2"/>
      <c r="T118" s="15"/>
      <c r="U118" s="15"/>
      <c r="V118" s="2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  <c r="SR118" s="4"/>
      <c r="SS118" s="4"/>
      <c r="ST118" s="4"/>
      <c r="SU118" s="4"/>
      <c r="SV118" s="4"/>
      <c r="SW118" s="4"/>
      <c r="SX118" s="4"/>
      <c r="SY118" s="4"/>
      <c r="SZ118" s="4"/>
      <c r="TA118" s="4"/>
      <c r="TB118" s="4"/>
      <c r="TC118" s="4"/>
      <c r="TD118" s="4"/>
      <c r="TE118" s="4"/>
      <c r="TF118" s="4"/>
      <c r="TG118" s="4"/>
      <c r="TH118" s="4"/>
      <c r="TI118" s="4"/>
      <c r="TJ118" s="4"/>
      <c r="TK118" s="4"/>
      <c r="TL118" s="4"/>
      <c r="TM118" s="4"/>
      <c r="TN118" s="4"/>
      <c r="TO118" s="4"/>
      <c r="TP118" s="4"/>
      <c r="TQ118" s="4"/>
      <c r="TR118" s="4"/>
      <c r="TS118" s="4"/>
      <c r="TT118" s="4"/>
      <c r="TU118" s="4"/>
      <c r="TV118" s="4"/>
      <c r="TW118" s="4"/>
      <c r="TX118" s="4"/>
      <c r="TY118" s="4"/>
      <c r="TZ118" s="4"/>
      <c r="UA118" s="4"/>
      <c r="UB118" s="4"/>
      <c r="UC118" s="4"/>
      <c r="UD118" s="4"/>
      <c r="UE118" s="4"/>
      <c r="UF118" s="4"/>
      <c r="UG118" s="4"/>
      <c r="UH118" s="4"/>
      <c r="UI118" s="4"/>
      <c r="UJ118" s="4"/>
      <c r="UK118" s="4"/>
      <c r="UL118" s="4"/>
      <c r="UM118" s="4"/>
      <c r="UN118" s="4"/>
      <c r="UO118" s="4"/>
      <c r="UP118" s="4"/>
      <c r="UQ118" s="4"/>
      <c r="UR118" s="4"/>
      <c r="US118" s="4"/>
      <c r="UT118" s="4"/>
      <c r="UU118" s="4"/>
      <c r="UV118" s="4"/>
      <c r="UW118" s="4"/>
      <c r="UX118" s="4"/>
      <c r="UY118" s="4"/>
      <c r="UZ118" s="4"/>
      <c r="VA118" s="4"/>
      <c r="VB118" s="4"/>
      <c r="VC118" s="4"/>
      <c r="VD118" s="4"/>
      <c r="VE118" s="4"/>
      <c r="VF118" s="4"/>
      <c r="VG118" s="4"/>
      <c r="VH118" s="4"/>
      <c r="VI118" s="4"/>
      <c r="VJ118" s="4"/>
      <c r="VK118" s="4"/>
      <c r="VL118" s="4"/>
      <c r="VM118" s="4"/>
      <c r="VN118" s="4"/>
      <c r="VO118" s="4"/>
      <c r="VP118" s="4"/>
      <c r="VQ118" s="4"/>
      <c r="VR118" s="4"/>
      <c r="VS118" s="4"/>
      <c r="VT118" s="4"/>
      <c r="VU118" s="4"/>
      <c r="VV118" s="4"/>
      <c r="VW118" s="4"/>
      <c r="VX118" s="4"/>
      <c r="VY118" s="4"/>
      <c r="VZ118" s="4"/>
      <c r="WA118" s="4"/>
      <c r="WB118" s="4"/>
      <c r="WC118" s="4"/>
      <c r="WD118" s="4"/>
      <c r="WE118" s="4"/>
      <c r="WF118" s="4"/>
      <c r="WG118" s="4"/>
      <c r="WH118" s="4"/>
      <c r="WI118" s="4"/>
      <c r="WJ118" s="4"/>
      <c r="WK118" s="4"/>
      <c r="WL118" s="4"/>
      <c r="WM118" s="4"/>
      <c r="WN118" s="4"/>
      <c r="WO118" s="4"/>
      <c r="WP118" s="4"/>
      <c r="WQ118" s="4"/>
      <c r="WR118" s="4"/>
      <c r="WS118" s="4"/>
      <c r="WT118" s="4"/>
      <c r="WU118" s="4"/>
      <c r="WV118" s="4"/>
      <c r="WW118" s="4"/>
      <c r="WX118" s="4"/>
      <c r="WY118" s="4"/>
      <c r="WZ118" s="4"/>
      <c r="XA118" s="4"/>
      <c r="XB118" s="4"/>
      <c r="XC118" s="4"/>
      <c r="XD118" s="4"/>
      <c r="XE118" s="4"/>
      <c r="XF118" s="4"/>
      <c r="XG118" s="4"/>
      <c r="XH118" s="4"/>
      <c r="XI118" s="4"/>
      <c r="XJ118" s="4"/>
      <c r="XK118" s="4"/>
      <c r="XL118" s="4"/>
      <c r="XM118" s="4"/>
      <c r="XN118" s="4"/>
      <c r="XO118" s="4"/>
      <c r="XP118" s="4"/>
      <c r="XQ118" s="4"/>
      <c r="XR118" s="4"/>
      <c r="XS118" s="4"/>
      <c r="XT118" s="4"/>
      <c r="XU118" s="4"/>
      <c r="XV118" s="4"/>
      <c r="XW118" s="4"/>
      <c r="XX118" s="4"/>
      <c r="XY118" s="4"/>
      <c r="XZ118" s="4"/>
      <c r="YA118" s="4"/>
      <c r="YB118" s="4"/>
      <c r="YC118" s="4"/>
      <c r="YD118" s="4"/>
      <c r="YE118" s="4"/>
      <c r="YF118" s="4"/>
      <c r="YG118" s="4"/>
      <c r="YH118" s="4"/>
      <c r="YI118" s="4"/>
      <c r="YJ118" s="4"/>
      <c r="YK118" s="4"/>
      <c r="YL118" s="4"/>
      <c r="YM118" s="4"/>
      <c r="YN118" s="4"/>
      <c r="YO118" s="4"/>
      <c r="YP118" s="4"/>
      <c r="YQ118" s="4"/>
      <c r="YR118" s="4"/>
      <c r="YS118" s="4"/>
      <c r="YT118" s="4"/>
      <c r="YU118" s="4"/>
      <c r="YV118" s="4"/>
      <c r="YW118" s="4"/>
      <c r="YX118" s="4"/>
      <c r="YY118" s="4"/>
      <c r="YZ118" s="4"/>
      <c r="ZA118" s="4"/>
      <c r="ZB118" s="4"/>
      <c r="ZC118" s="4"/>
      <c r="ZD118" s="4"/>
      <c r="ZE118" s="4"/>
      <c r="ZF118" s="4"/>
      <c r="ZG118" s="4"/>
      <c r="ZH118" s="4"/>
      <c r="ZI118" s="4"/>
      <c r="ZJ118" s="4"/>
      <c r="ZK118" s="4"/>
      <c r="ZL118" s="4"/>
      <c r="ZM118" s="4"/>
      <c r="ZN118" s="4"/>
      <c r="ZO118" s="4"/>
      <c r="ZP118" s="4"/>
      <c r="ZQ118" s="4"/>
      <c r="ZR118" s="4"/>
      <c r="ZS118" s="4"/>
      <c r="ZT118" s="4"/>
      <c r="ZU118" s="4"/>
      <c r="ZV118" s="4"/>
      <c r="ZW118" s="4"/>
      <c r="ZX118" s="4"/>
      <c r="ZY118" s="4"/>
      <c r="ZZ118" s="4"/>
    </row>
    <row r="119" spans="1:702" ht="15.75" x14ac:dyDescent="0.25">
      <c r="A119" s="10"/>
      <c r="B119" s="16" t="s">
        <v>121</v>
      </c>
      <c r="C119" s="13"/>
      <c r="D119" s="13"/>
      <c r="E119" s="13"/>
      <c r="F119" s="12"/>
      <c r="G119" s="13">
        <v>9957.4599999999991</v>
      </c>
      <c r="H119" s="13"/>
      <c r="I119" s="12"/>
      <c r="J119" s="13">
        <v>654408.24</v>
      </c>
      <c r="K119" s="12"/>
      <c r="L119" s="13"/>
      <c r="M119" s="13"/>
      <c r="N119" s="12"/>
      <c r="O119" s="13"/>
      <c r="P119" s="13">
        <v>6030</v>
      </c>
      <c r="Q119" s="13">
        <v>871.8</v>
      </c>
      <c r="R119" s="17">
        <v>671267.5</v>
      </c>
      <c r="S119" s="2"/>
      <c r="T119" s="15"/>
      <c r="U119" s="15"/>
      <c r="V119" s="2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</row>
    <row r="120" spans="1:702" ht="15.75" x14ac:dyDescent="0.25">
      <c r="A120" s="10"/>
      <c r="B120" s="16" t="s">
        <v>122</v>
      </c>
      <c r="C120" s="13">
        <v>408.3</v>
      </c>
      <c r="D120" s="13"/>
      <c r="E120" s="13"/>
      <c r="F120" s="12"/>
      <c r="G120" s="13">
        <v>14318.2</v>
      </c>
      <c r="H120" s="13"/>
      <c r="I120" s="12"/>
      <c r="J120" s="13">
        <v>142344</v>
      </c>
      <c r="K120" s="12"/>
      <c r="L120" s="13"/>
      <c r="M120" s="13"/>
      <c r="N120" s="12"/>
      <c r="O120" s="13"/>
      <c r="P120" s="13"/>
      <c r="Q120" s="13"/>
      <c r="R120" s="17">
        <v>157070.5</v>
      </c>
      <c r="S120" s="2"/>
      <c r="T120" s="15"/>
      <c r="U120" s="15"/>
      <c r="V120" s="2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</row>
    <row r="121" spans="1:702" ht="15.75" x14ac:dyDescent="0.25">
      <c r="A121" s="10"/>
      <c r="B121" s="16" t="s">
        <v>123</v>
      </c>
      <c r="C121" s="13"/>
      <c r="D121" s="13"/>
      <c r="E121" s="13"/>
      <c r="F121" s="12"/>
      <c r="G121" s="13">
        <v>-241136</v>
      </c>
      <c r="H121" s="13"/>
      <c r="I121" s="12"/>
      <c r="J121" s="13"/>
      <c r="K121" s="12"/>
      <c r="L121" s="13"/>
      <c r="M121" s="13"/>
      <c r="N121" s="12"/>
      <c r="O121" s="13"/>
      <c r="P121" s="13"/>
      <c r="Q121" s="13"/>
      <c r="R121" s="17">
        <v>-241136</v>
      </c>
      <c r="S121" s="2"/>
      <c r="T121" s="15"/>
      <c r="U121" s="15"/>
      <c r="V121" s="2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4"/>
      <c r="TH121" s="4"/>
      <c r="TI121" s="4"/>
      <c r="TJ121" s="4"/>
      <c r="TK121" s="4"/>
      <c r="TL121" s="4"/>
      <c r="TM121" s="4"/>
      <c r="TN121" s="4"/>
      <c r="TO121" s="4"/>
      <c r="TP121" s="4"/>
      <c r="TQ121" s="4"/>
      <c r="TR121" s="4"/>
      <c r="TS121" s="4"/>
      <c r="TT121" s="4"/>
      <c r="TU121" s="4"/>
      <c r="TV121" s="4"/>
      <c r="TW121" s="4"/>
      <c r="TX121" s="4"/>
      <c r="TY121" s="4"/>
      <c r="TZ121" s="4"/>
      <c r="UA121" s="4"/>
      <c r="UB121" s="4"/>
      <c r="UC121" s="4"/>
      <c r="UD121" s="4"/>
      <c r="UE121" s="4"/>
      <c r="UF121" s="4"/>
      <c r="UG121" s="4"/>
      <c r="UH121" s="4"/>
      <c r="UI121" s="4"/>
      <c r="UJ121" s="4"/>
      <c r="UK121" s="4"/>
      <c r="UL121" s="4"/>
      <c r="UM121" s="4"/>
      <c r="UN121" s="4"/>
      <c r="UO121" s="4"/>
      <c r="UP121" s="4"/>
      <c r="UQ121" s="4"/>
      <c r="UR121" s="4"/>
      <c r="US121" s="4"/>
      <c r="UT121" s="4"/>
      <c r="UU121" s="4"/>
      <c r="UV121" s="4"/>
      <c r="UW121" s="4"/>
      <c r="UX121" s="4"/>
      <c r="UY121" s="4"/>
      <c r="UZ121" s="4"/>
      <c r="VA121" s="4"/>
      <c r="VB121" s="4"/>
      <c r="VC121" s="4"/>
      <c r="VD121" s="4"/>
      <c r="VE121" s="4"/>
      <c r="VF121" s="4"/>
      <c r="VG121" s="4"/>
      <c r="VH121" s="4"/>
      <c r="VI121" s="4"/>
      <c r="VJ121" s="4"/>
      <c r="VK121" s="4"/>
      <c r="VL121" s="4"/>
      <c r="VM121" s="4"/>
      <c r="VN121" s="4"/>
      <c r="VO121" s="4"/>
      <c r="VP121" s="4"/>
      <c r="VQ121" s="4"/>
      <c r="VR121" s="4"/>
      <c r="VS121" s="4"/>
      <c r="VT121" s="4"/>
      <c r="VU121" s="4"/>
      <c r="VV121" s="4"/>
      <c r="VW121" s="4"/>
      <c r="VX121" s="4"/>
      <c r="VY121" s="4"/>
      <c r="VZ121" s="4"/>
      <c r="WA121" s="4"/>
      <c r="WB121" s="4"/>
      <c r="WC121" s="4"/>
      <c r="WD121" s="4"/>
      <c r="WE121" s="4"/>
      <c r="WF121" s="4"/>
      <c r="WG121" s="4"/>
      <c r="WH121" s="4"/>
      <c r="WI121" s="4"/>
      <c r="WJ121" s="4"/>
      <c r="WK121" s="4"/>
      <c r="WL121" s="4"/>
      <c r="WM121" s="4"/>
      <c r="WN121" s="4"/>
      <c r="WO121" s="4"/>
      <c r="WP121" s="4"/>
      <c r="WQ121" s="4"/>
      <c r="WR121" s="4"/>
      <c r="WS121" s="4"/>
      <c r="WT121" s="4"/>
      <c r="WU121" s="4"/>
      <c r="WV121" s="4"/>
      <c r="WW121" s="4"/>
      <c r="WX121" s="4"/>
      <c r="WY121" s="4"/>
      <c r="WZ121" s="4"/>
      <c r="XA121" s="4"/>
      <c r="XB121" s="4"/>
      <c r="XC121" s="4"/>
      <c r="XD121" s="4"/>
      <c r="XE121" s="4"/>
      <c r="XF121" s="4"/>
      <c r="XG121" s="4"/>
      <c r="XH121" s="4"/>
      <c r="XI121" s="4"/>
      <c r="XJ121" s="4"/>
      <c r="XK121" s="4"/>
      <c r="XL121" s="4"/>
      <c r="XM121" s="4"/>
      <c r="XN121" s="4"/>
      <c r="XO121" s="4"/>
      <c r="XP121" s="4"/>
      <c r="XQ121" s="4"/>
      <c r="XR121" s="4"/>
      <c r="XS121" s="4"/>
      <c r="XT121" s="4"/>
      <c r="XU121" s="4"/>
      <c r="XV121" s="4"/>
      <c r="XW121" s="4"/>
      <c r="XX121" s="4"/>
      <c r="XY121" s="4"/>
      <c r="XZ121" s="4"/>
      <c r="YA121" s="4"/>
      <c r="YB121" s="4"/>
      <c r="YC121" s="4"/>
      <c r="YD121" s="4"/>
      <c r="YE121" s="4"/>
      <c r="YF121" s="4"/>
      <c r="YG121" s="4"/>
      <c r="YH121" s="4"/>
      <c r="YI121" s="4"/>
      <c r="YJ121" s="4"/>
      <c r="YK121" s="4"/>
      <c r="YL121" s="4"/>
      <c r="YM121" s="4"/>
      <c r="YN121" s="4"/>
      <c r="YO121" s="4"/>
      <c r="YP121" s="4"/>
      <c r="YQ121" s="4"/>
      <c r="YR121" s="4"/>
      <c r="YS121" s="4"/>
      <c r="YT121" s="4"/>
      <c r="YU121" s="4"/>
      <c r="YV121" s="4"/>
      <c r="YW121" s="4"/>
      <c r="YX121" s="4"/>
      <c r="YY121" s="4"/>
      <c r="YZ121" s="4"/>
      <c r="ZA121" s="4"/>
      <c r="ZB121" s="4"/>
      <c r="ZC121" s="4"/>
      <c r="ZD121" s="4"/>
      <c r="ZE121" s="4"/>
      <c r="ZF121" s="4"/>
      <c r="ZG121" s="4"/>
      <c r="ZH121" s="4"/>
      <c r="ZI121" s="4"/>
      <c r="ZJ121" s="4"/>
      <c r="ZK121" s="4"/>
      <c r="ZL121" s="4"/>
      <c r="ZM121" s="4"/>
      <c r="ZN121" s="4"/>
      <c r="ZO121" s="4"/>
      <c r="ZP121" s="4"/>
      <c r="ZQ121" s="4"/>
      <c r="ZR121" s="4"/>
      <c r="ZS121" s="4"/>
      <c r="ZT121" s="4"/>
      <c r="ZU121" s="4"/>
      <c r="ZV121" s="4"/>
      <c r="ZW121" s="4"/>
      <c r="ZX121" s="4"/>
      <c r="ZY121" s="4"/>
      <c r="ZZ121" s="4"/>
    </row>
    <row r="122" spans="1:702" ht="15.75" x14ac:dyDescent="0.25">
      <c r="A122" s="10"/>
      <c r="B122" s="16" t="s">
        <v>124</v>
      </c>
      <c r="C122" s="13"/>
      <c r="D122" s="13"/>
      <c r="E122" s="13"/>
      <c r="F122" s="12"/>
      <c r="G122" s="13">
        <v>124528.54</v>
      </c>
      <c r="H122" s="13"/>
      <c r="I122" s="12"/>
      <c r="J122" s="13"/>
      <c r="K122" s="12"/>
      <c r="L122" s="13"/>
      <c r="M122" s="13"/>
      <c r="N122" s="12"/>
      <c r="O122" s="13"/>
      <c r="P122" s="13"/>
      <c r="Q122" s="13"/>
      <c r="R122" s="17">
        <v>124528.54</v>
      </c>
      <c r="S122" s="2"/>
      <c r="T122" s="15"/>
      <c r="U122" s="15"/>
      <c r="V122" s="2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4"/>
      <c r="TH122" s="4"/>
      <c r="TI122" s="4"/>
      <c r="TJ122" s="4"/>
      <c r="TK122" s="4"/>
      <c r="TL122" s="4"/>
      <c r="TM122" s="4"/>
      <c r="TN122" s="4"/>
      <c r="TO122" s="4"/>
      <c r="TP122" s="4"/>
      <c r="TQ122" s="4"/>
      <c r="TR122" s="4"/>
      <c r="TS122" s="4"/>
      <c r="TT122" s="4"/>
      <c r="TU122" s="4"/>
      <c r="TV122" s="4"/>
      <c r="TW122" s="4"/>
      <c r="TX122" s="4"/>
      <c r="TY122" s="4"/>
      <c r="TZ122" s="4"/>
      <c r="UA122" s="4"/>
      <c r="UB122" s="4"/>
      <c r="UC122" s="4"/>
      <c r="UD122" s="4"/>
      <c r="UE122" s="4"/>
      <c r="UF122" s="4"/>
      <c r="UG122" s="4"/>
      <c r="UH122" s="4"/>
      <c r="UI122" s="4"/>
      <c r="UJ122" s="4"/>
      <c r="UK122" s="4"/>
      <c r="UL122" s="4"/>
      <c r="UM122" s="4"/>
      <c r="UN122" s="4"/>
      <c r="UO122" s="4"/>
      <c r="UP122" s="4"/>
      <c r="UQ122" s="4"/>
      <c r="UR122" s="4"/>
      <c r="US122" s="4"/>
      <c r="UT122" s="4"/>
      <c r="UU122" s="4"/>
      <c r="UV122" s="4"/>
      <c r="UW122" s="4"/>
      <c r="UX122" s="4"/>
      <c r="UY122" s="4"/>
      <c r="UZ122" s="4"/>
      <c r="VA122" s="4"/>
      <c r="VB122" s="4"/>
      <c r="VC122" s="4"/>
      <c r="VD122" s="4"/>
      <c r="VE122" s="4"/>
      <c r="VF122" s="4"/>
      <c r="VG122" s="4"/>
      <c r="VH122" s="4"/>
      <c r="VI122" s="4"/>
      <c r="VJ122" s="4"/>
      <c r="VK122" s="4"/>
      <c r="VL122" s="4"/>
      <c r="VM122" s="4"/>
      <c r="VN122" s="4"/>
      <c r="VO122" s="4"/>
      <c r="VP122" s="4"/>
      <c r="VQ122" s="4"/>
      <c r="VR122" s="4"/>
      <c r="VS122" s="4"/>
      <c r="VT122" s="4"/>
      <c r="VU122" s="4"/>
      <c r="VV122" s="4"/>
      <c r="VW122" s="4"/>
      <c r="VX122" s="4"/>
      <c r="VY122" s="4"/>
      <c r="VZ122" s="4"/>
      <c r="WA122" s="4"/>
      <c r="WB122" s="4"/>
      <c r="WC122" s="4"/>
      <c r="WD122" s="4"/>
      <c r="WE122" s="4"/>
      <c r="WF122" s="4"/>
      <c r="WG122" s="4"/>
      <c r="WH122" s="4"/>
      <c r="WI122" s="4"/>
      <c r="WJ122" s="4"/>
      <c r="WK122" s="4"/>
      <c r="WL122" s="4"/>
      <c r="WM122" s="4"/>
      <c r="WN122" s="4"/>
      <c r="WO122" s="4"/>
      <c r="WP122" s="4"/>
      <c r="WQ122" s="4"/>
      <c r="WR122" s="4"/>
      <c r="WS122" s="4"/>
      <c r="WT122" s="4"/>
      <c r="WU122" s="4"/>
      <c r="WV122" s="4"/>
      <c r="WW122" s="4"/>
      <c r="WX122" s="4"/>
      <c r="WY122" s="4"/>
      <c r="WZ122" s="4"/>
      <c r="XA122" s="4"/>
      <c r="XB122" s="4"/>
      <c r="XC122" s="4"/>
      <c r="XD122" s="4"/>
      <c r="XE122" s="4"/>
      <c r="XF122" s="4"/>
      <c r="XG122" s="4"/>
      <c r="XH122" s="4"/>
      <c r="XI122" s="4"/>
      <c r="XJ122" s="4"/>
      <c r="XK122" s="4"/>
      <c r="XL122" s="4"/>
      <c r="XM122" s="4"/>
      <c r="XN122" s="4"/>
      <c r="XO122" s="4"/>
      <c r="XP122" s="4"/>
      <c r="XQ122" s="4"/>
      <c r="XR122" s="4"/>
      <c r="XS122" s="4"/>
      <c r="XT122" s="4"/>
      <c r="XU122" s="4"/>
      <c r="XV122" s="4"/>
      <c r="XW122" s="4"/>
      <c r="XX122" s="4"/>
      <c r="XY122" s="4"/>
      <c r="XZ122" s="4"/>
      <c r="YA122" s="4"/>
      <c r="YB122" s="4"/>
      <c r="YC122" s="4"/>
      <c r="YD122" s="4"/>
      <c r="YE122" s="4"/>
      <c r="YF122" s="4"/>
      <c r="YG122" s="4"/>
      <c r="YH122" s="4"/>
      <c r="YI122" s="4"/>
      <c r="YJ122" s="4"/>
      <c r="YK122" s="4"/>
      <c r="YL122" s="4"/>
      <c r="YM122" s="4"/>
      <c r="YN122" s="4"/>
      <c r="YO122" s="4"/>
      <c r="YP122" s="4"/>
      <c r="YQ122" s="4"/>
      <c r="YR122" s="4"/>
      <c r="YS122" s="4"/>
      <c r="YT122" s="4"/>
      <c r="YU122" s="4"/>
      <c r="YV122" s="4"/>
      <c r="YW122" s="4"/>
      <c r="YX122" s="4"/>
      <c r="YY122" s="4"/>
      <c r="YZ122" s="4"/>
      <c r="ZA122" s="4"/>
      <c r="ZB122" s="4"/>
      <c r="ZC122" s="4"/>
      <c r="ZD122" s="4"/>
      <c r="ZE122" s="4"/>
      <c r="ZF122" s="4"/>
      <c r="ZG122" s="4"/>
      <c r="ZH122" s="4"/>
      <c r="ZI122" s="4"/>
      <c r="ZJ122" s="4"/>
      <c r="ZK122" s="4"/>
      <c r="ZL122" s="4"/>
      <c r="ZM122" s="4"/>
      <c r="ZN122" s="4"/>
      <c r="ZO122" s="4"/>
      <c r="ZP122" s="4"/>
      <c r="ZQ122" s="4"/>
      <c r="ZR122" s="4"/>
      <c r="ZS122" s="4"/>
      <c r="ZT122" s="4"/>
      <c r="ZU122" s="4"/>
      <c r="ZV122" s="4"/>
      <c r="ZW122" s="4"/>
      <c r="ZX122" s="4"/>
      <c r="ZY122" s="4"/>
      <c r="ZZ122" s="4"/>
    </row>
    <row r="123" spans="1:702" ht="15.75" x14ac:dyDescent="0.25">
      <c r="A123" s="10"/>
      <c r="B123" s="16" t="s">
        <v>125</v>
      </c>
      <c r="C123" s="13"/>
      <c r="D123" s="13"/>
      <c r="E123" s="13"/>
      <c r="F123" s="12"/>
      <c r="G123" s="13"/>
      <c r="H123" s="13"/>
      <c r="I123" s="12"/>
      <c r="J123" s="13">
        <v>306915.5</v>
      </c>
      <c r="K123" s="12"/>
      <c r="L123" s="13"/>
      <c r="M123" s="13"/>
      <c r="N123" s="12"/>
      <c r="O123" s="13"/>
      <c r="P123" s="13"/>
      <c r="Q123" s="13"/>
      <c r="R123" s="17">
        <v>306915.5</v>
      </c>
      <c r="S123" s="2"/>
      <c r="T123" s="15"/>
      <c r="U123" s="15"/>
      <c r="V123" s="2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  <c r="SR123" s="4"/>
      <c r="SS123" s="4"/>
      <c r="ST123" s="4"/>
      <c r="SU123" s="4"/>
      <c r="SV123" s="4"/>
      <c r="SW123" s="4"/>
      <c r="SX123" s="4"/>
      <c r="SY123" s="4"/>
      <c r="SZ123" s="4"/>
      <c r="TA123" s="4"/>
      <c r="TB123" s="4"/>
      <c r="TC123" s="4"/>
      <c r="TD123" s="4"/>
      <c r="TE123" s="4"/>
      <c r="TF123" s="4"/>
      <c r="TG123" s="4"/>
      <c r="TH123" s="4"/>
      <c r="TI123" s="4"/>
      <c r="TJ123" s="4"/>
      <c r="TK123" s="4"/>
      <c r="TL123" s="4"/>
      <c r="TM123" s="4"/>
      <c r="TN123" s="4"/>
      <c r="TO123" s="4"/>
      <c r="TP123" s="4"/>
      <c r="TQ123" s="4"/>
      <c r="TR123" s="4"/>
      <c r="TS123" s="4"/>
      <c r="TT123" s="4"/>
      <c r="TU123" s="4"/>
      <c r="TV123" s="4"/>
      <c r="TW123" s="4"/>
      <c r="TX123" s="4"/>
      <c r="TY123" s="4"/>
      <c r="TZ123" s="4"/>
      <c r="UA123" s="4"/>
      <c r="UB123" s="4"/>
      <c r="UC123" s="4"/>
      <c r="UD123" s="4"/>
      <c r="UE123" s="4"/>
      <c r="UF123" s="4"/>
      <c r="UG123" s="4"/>
      <c r="UH123" s="4"/>
      <c r="UI123" s="4"/>
      <c r="UJ123" s="4"/>
      <c r="UK123" s="4"/>
      <c r="UL123" s="4"/>
      <c r="UM123" s="4"/>
      <c r="UN123" s="4"/>
      <c r="UO123" s="4"/>
      <c r="UP123" s="4"/>
      <c r="UQ123" s="4"/>
      <c r="UR123" s="4"/>
      <c r="US123" s="4"/>
      <c r="UT123" s="4"/>
      <c r="UU123" s="4"/>
      <c r="UV123" s="4"/>
      <c r="UW123" s="4"/>
      <c r="UX123" s="4"/>
      <c r="UY123" s="4"/>
      <c r="UZ123" s="4"/>
      <c r="VA123" s="4"/>
      <c r="VB123" s="4"/>
      <c r="VC123" s="4"/>
      <c r="VD123" s="4"/>
      <c r="VE123" s="4"/>
      <c r="VF123" s="4"/>
      <c r="VG123" s="4"/>
      <c r="VH123" s="4"/>
      <c r="VI123" s="4"/>
      <c r="VJ123" s="4"/>
      <c r="VK123" s="4"/>
      <c r="VL123" s="4"/>
      <c r="VM123" s="4"/>
      <c r="VN123" s="4"/>
      <c r="VO123" s="4"/>
      <c r="VP123" s="4"/>
      <c r="VQ123" s="4"/>
      <c r="VR123" s="4"/>
      <c r="VS123" s="4"/>
      <c r="VT123" s="4"/>
      <c r="VU123" s="4"/>
      <c r="VV123" s="4"/>
      <c r="VW123" s="4"/>
      <c r="VX123" s="4"/>
      <c r="VY123" s="4"/>
      <c r="VZ123" s="4"/>
      <c r="WA123" s="4"/>
      <c r="WB123" s="4"/>
      <c r="WC123" s="4"/>
      <c r="WD123" s="4"/>
      <c r="WE123" s="4"/>
      <c r="WF123" s="4"/>
      <c r="WG123" s="4"/>
      <c r="WH123" s="4"/>
      <c r="WI123" s="4"/>
      <c r="WJ123" s="4"/>
      <c r="WK123" s="4"/>
      <c r="WL123" s="4"/>
      <c r="WM123" s="4"/>
      <c r="WN123" s="4"/>
      <c r="WO123" s="4"/>
      <c r="WP123" s="4"/>
      <c r="WQ123" s="4"/>
      <c r="WR123" s="4"/>
      <c r="WS123" s="4"/>
      <c r="WT123" s="4"/>
      <c r="WU123" s="4"/>
      <c r="WV123" s="4"/>
      <c r="WW123" s="4"/>
      <c r="WX123" s="4"/>
      <c r="WY123" s="4"/>
      <c r="WZ123" s="4"/>
      <c r="XA123" s="4"/>
      <c r="XB123" s="4"/>
      <c r="XC123" s="4"/>
      <c r="XD123" s="4"/>
      <c r="XE123" s="4"/>
      <c r="XF123" s="4"/>
      <c r="XG123" s="4"/>
      <c r="XH123" s="4"/>
      <c r="XI123" s="4"/>
      <c r="XJ123" s="4"/>
      <c r="XK123" s="4"/>
      <c r="XL123" s="4"/>
      <c r="XM123" s="4"/>
      <c r="XN123" s="4"/>
      <c r="XO123" s="4"/>
      <c r="XP123" s="4"/>
      <c r="XQ123" s="4"/>
      <c r="XR123" s="4"/>
      <c r="XS123" s="4"/>
      <c r="XT123" s="4"/>
      <c r="XU123" s="4"/>
      <c r="XV123" s="4"/>
      <c r="XW123" s="4"/>
      <c r="XX123" s="4"/>
      <c r="XY123" s="4"/>
      <c r="XZ123" s="4"/>
      <c r="YA123" s="4"/>
      <c r="YB123" s="4"/>
      <c r="YC123" s="4"/>
      <c r="YD123" s="4"/>
      <c r="YE123" s="4"/>
      <c r="YF123" s="4"/>
      <c r="YG123" s="4"/>
      <c r="YH123" s="4"/>
      <c r="YI123" s="4"/>
      <c r="YJ123" s="4"/>
      <c r="YK123" s="4"/>
      <c r="YL123" s="4"/>
      <c r="YM123" s="4"/>
      <c r="YN123" s="4"/>
      <c r="YO123" s="4"/>
      <c r="YP123" s="4"/>
      <c r="YQ123" s="4"/>
      <c r="YR123" s="4"/>
      <c r="YS123" s="4"/>
      <c r="YT123" s="4"/>
      <c r="YU123" s="4"/>
      <c r="YV123" s="4"/>
      <c r="YW123" s="4"/>
      <c r="YX123" s="4"/>
      <c r="YY123" s="4"/>
      <c r="YZ123" s="4"/>
      <c r="ZA123" s="4"/>
      <c r="ZB123" s="4"/>
      <c r="ZC123" s="4"/>
      <c r="ZD123" s="4"/>
      <c r="ZE123" s="4"/>
      <c r="ZF123" s="4"/>
      <c r="ZG123" s="4"/>
      <c r="ZH123" s="4"/>
      <c r="ZI123" s="4"/>
      <c r="ZJ123" s="4"/>
      <c r="ZK123" s="4"/>
      <c r="ZL123" s="4"/>
      <c r="ZM123" s="4"/>
      <c r="ZN123" s="4"/>
      <c r="ZO123" s="4"/>
      <c r="ZP123" s="4"/>
      <c r="ZQ123" s="4"/>
      <c r="ZR123" s="4"/>
      <c r="ZS123" s="4"/>
      <c r="ZT123" s="4"/>
      <c r="ZU123" s="4"/>
      <c r="ZV123" s="4"/>
      <c r="ZW123" s="4"/>
      <c r="ZX123" s="4"/>
      <c r="ZY123" s="4"/>
      <c r="ZZ123" s="4"/>
    </row>
    <row r="124" spans="1:702" ht="15.75" x14ac:dyDescent="0.25">
      <c r="A124" s="10"/>
      <c r="B124" s="16" t="s">
        <v>126</v>
      </c>
      <c r="C124" s="13"/>
      <c r="D124" s="13"/>
      <c r="E124" s="13"/>
      <c r="F124" s="12"/>
      <c r="G124" s="13"/>
      <c r="H124" s="13"/>
      <c r="I124" s="12"/>
      <c r="J124" s="13">
        <v>185762.58</v>
      </c>
      <c r="K124" s="12"/>
      <c r="L124" s="13"/>
      <c r="M124" s="13"/>
      <c r="N124" s="12"/>
      <c r="O124" s="13"/>
      <c r="P124" s="13"/>
      <c r="Q124" s="13"/>
      <c r="R124" s="17">
        <v>185762.58</v>
      </c>
      <c r="S124" s="2"/>
      <c r="T124" s="15"/>
      <c r="U124" s="15"/>
      <c r="V124" s="2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4"/>
      <c r="TH124" s="4"/>
      <c r="TI124" s="4"/>
      <c r="TJ124" s="4"/>
      <c r="TK124" s="4"/>
      <c r="TL124" s="4"/>
      <c r="TM124" s="4"/>
      <c r="TN124" s="4"/>
      <c r="TO124" s="4"/>
      <c r="TP124" s="4"/>
      <c r="TQ124" s="4"/>
      <c r="TR124" s="4"/>
      <c r="TS124" s="4"/>
      <c r="TT124" s="4"/>
      <c r="TU124" s="4"/>
      <c r="TV124" s="4"/>
      <c r="TW124" s="4"/>
      <c r="TX124" s="4"/>
      <c r="TY124" s="4"/>
      <c r="TZ124" s="4"/>
      <c r="UA124" s="4"/>
      <c r="UB124" s="4"/>
      <c r="UC124" s="4"/>
      <c r="UD124" s="4"/>
      <c r="UE124" s="4"/>
      <c r="UF124" s="4"/>
      <c r="UG124" s="4"/>
      <c r="UH124" s="4"/>
      <c r="UI124" s="4"/>
      <c r="UJ124" s="4"/>
      <c r="UK124" s="4"/>
      <c r="UL124" s="4"/>
      <c r="UM124" s="4"/>
      <c r="UN124" s="4"/>
      <c r="UO124" s="4"/>
      <c r="UP124" s="4"/>
      <c r="UQ124" s="4"/>
      <c r="UR124" s="4"/>
      <c r="US124" s="4"/>
      <c r="UT124" s="4"/>
      <c r="UU124" s="4"/>
      <c r="UV124" s="4"/>
      <c r="UW124" s="4"/>
      <c r="UX124" s="4"/>
      <c r="UY124" s="4"/>
      <c r="UZ124" s="4"/>
      <c r="VA124" s="4"/>
      <c r="VB124" s="4"/>
      <c r="VC124" s="4"/>
      <c r="VD124" s="4"/>
      <c r="VE124" s="4"/>
      <c r="VF124" s="4"/>
      <c r="VG124" s="4"/>
      <c r="VH124" s="4"/>
      <c r="VI124" s="4"/>
      <c r="VJ124" s="4"/>
      <c r="VK124" s="4"/>
      <c r="VL124" s="4"/>
      <c r="VM124" s="4"/>
      <c r="VN124" s="4"/>
      <c r="VO124" s="4"/>
      <c r="VP124" s="4"/>
      <c r="VQ124" s="4"/>
      <c r="VR124" s="4"/>
      <c r="VS124" s="4"/>
      <c r="VT124" s="4"/>
      <c r="VU124" s="4"/>
      <c r="VV124" s="4"/>
      <c r="VW124" s="4"/>
      <c r="VX124" s="4"/>
      <c r="VY124" s="4"/>
      <c r="VZ124" s="4"/>
      <c r="WA124" s="4"/>
      <c r="WB124" s="4"/>
      <c r="WC124" s="4"/>
      <c r="WD124" s="4"/>
      <c r="WE124" s="4"/>
      <c r="WF124" s="4"/>
      <c r="WG124" s="4"/>
      <c r="WH124" s="4"/>
      <c r="WI124" s="4"/>
      <c r="WJ124" s="4"/>
      <c r="WK124" s="4"/>
      <c r="WL124" s="4"/>
      <c r="WM124" s="4"/>
      <c r="WN124" s="4"/>
      <c r="WO124" s="4"/>
      <c r="WP124" s="4"/>
      <c r="WQ124" s="4"/>
      <c r="WR124" s="4"/>
      <c r="WS124" s="4"/>
      <c r="WT124" s="4"/>
      <c r="WU124" s="4"/>
      <c r="WV124" s="4"/>
      <c r="WW124" s="4"/>
      <c r="WX124" s="4"/>
      <c r="WY124" s="4"/>
      <c r="WZ124" s="4"/>
      <c r="XA124" s="4"/>
      <c r="XB124" s="4"/>
      <c r="XC124" s="4"/>
      <c r="XD124" s="4"/>
      <c r="XE124" s="4"/>
      <c r="XF124" s="4"/>
      <c r="XG124" s="4"/>
      <c r="XH124" s="4"/>
      <c r="XI124" s="4"/>
      <c r="XJ124" s="4"/>
      <c r="XK124" s="4"/>
      <c r="XL124" s="4"/>
      <c r="XM124" s="4"/>
      <c r="XN124" s="4"/>
      <c r="XO124" s="4"/>
      <c r="XP124" s="4"/>
      <c r="XQ124" s="4"/>
      <c r="XR124" s="4"/>
      <c r="XS124" s="4"/>
      <c r="XT124" s="4"/>
      <c r="XU124" s="4"/>
      <c r="XV124" s="4"/>
      <c r="XW124" s="4"/>
      <c r="XX124" s="4"/>
      <c r="XY124" s="4"/>
      <c r="XZ124" s="4"/>
      <c r="YA124" s="4"/>
      <c r="YB124" s="4"/>
      <c r="YC124" s="4"/>
      <c r="YD124" s="4"/>
      <c r="YE124" s="4"/>
      <c r="YF124" s="4"/>
      <c r="YG124" s="4"/>
      <c r="YH124" s="4"/>
      <c r="YI124" s="4"/>
      <c r="YJ124" s="4"/>
      <c r="YK124" s="4"/>
      <c r="YL124" s="4"/>
      <c r="YM124" s="4"/>
      <c r="YN124" s="4"/>
      <c r="YO124" s="4"/>
      <c r="YP124" s="4"/>
      <c r="YQ124" s="4"/>
      <c r="YR124" s="4"/>
      <c r="YS124" s="4"/>
      <c r="YT124" s="4"/>
      <c r="YU124" s="4"/>
      <c r="YV124" s="4"/>
      <c r="YW124" s="4"/>
      <c r="YX124" s="4"/>
      <c r="YY124" s="4"/>
      <c r="YZ124" s="4"/>
      <c r="ZA124" s="4"/>
      <c r="ZB124" s="4"/>
      <c r="ZC124" s="4"/>
      <c r="ZD124" s="4"/>
      <c r="ZE124" s="4"/>
      <c r="ZF124" s="4"/>
      <c r="ZG124" s="4"/>
      <c r="ZH124" s="4"/>
      <c r="ZI124" s="4"/>
      <c r="ZJ124" s="4"/>
      <c r="ZK124" s="4"/>
      <c r="ZL124" s="4"/>
      <c r="ZM124" s="4"/>
      <c r="ZN124" s="4"/>
      <c r="ZO124" s="4"/>
      <c r="ZP124" s="4"/>
      <c r="ZQ124" s="4"/>
      <c r="ZR124" s="4"/>
      <c r="ZS124" s="4"/>
      <c r="ZT124" s="4"/>
      <c r="ZU124" s="4"/>
      <c r="ZV124" s="4"/>
      <c r="ZW124" s="4"/>
      <c r="ZX124" s="4"/>
      <c r="ZY124" s="4"/>
      <c r="ZZ124" s="4"/>
    </row>
    <row r="125" spans="1:702" ht="15.75" x14ac:dyDescent="0.25">
      <c r="A125" s="10"/>
      <c r="B125" s="16" t="s">
        <v>127</v>
      </c>
      <c r="C125" s="13"/>
      <c r="D125" s="13"/>
      <c r="E125" s="13"/>
      <c r="F125" s="12"/>
      <c r="G125" s="13"/>
      <c r="H125" s="13"/>
      <c r="I125" s="12"/>
      <c r="J125" s="13">
        <v>68083.600000000006</v>
      </c>
      <c r="K125" s="12"/>
      <c r="L125" s="13"/>
      <c r="M125" s="13"/>
      <c r="N125" s="12"/>
      <c r="O125" s="13"/>
      <c r="P125" s="13"/>
      <c r="Q125" s="13"/>
      <c r="R125" s="17">
        <v>68083.600000000006</v>
      </c>
      <c r="S125" s="2"/>
      <c r="T125" s="15"/>
      <c r="U125" s="15"/>
      <c r="V125" s="2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  <c r="SR125" s="4"/>
      <c r="SS125" s="4"/>
      <c r="ST125" s="4"/>
      <c r="SU125" s="4"/>
      <c r="SV125" s="4"/>
      <c r="SW125" s="4"/>
      <c r="SX125" s="4"/>
      <c r="SY125" s="4"/>
      <c r="SZ125" s="4"/>
      <c r="TA125" s="4"/>
      <c r="TB125" s="4"/>
      <c r="TC125" s="4"/>
      <c r="TD125" s="4"/>
      <c r="TE125" s="4"/>
      <c r="TF125" s="4"/>
      <c r="TG125" s="4"/>
      <c r="TH125" s="4"/>
      <c r="TI125" s="4"/>
      <c r="TJ125" s="4"/>
      <c r="TK125" s="4"/>
      <c r="TL125" s="4"/>
      <c r="TM125" s="4"/>
      <c r="TN125" s="4"/>
      <c r="TO125" s="4"/>
      <c r="TP125" s="4"/>
      <c r="TQ125" s="4"/>
      <c r="TR125" s="4"/>
      <c r="TS125" s="4"/>
      <c r="TT125" s="4"/>
      <c r="TU125" s="4"/>
      <c r="TV125" s="4"/>
      <c r="TW125" s="4"/>
      <c r="TX125" s="4"/>
      <c r="TY125" s="4"/>
      <c r="TZ125" s="4"/>
      <c r="UA125" s="4"/>
      <c r="UB125" s="4"/>
      <c r="UC125" s="4"/>
      <c r="UD125" s="4"/>
      <c r="UE125" s="4"/>
      <c r="UF125" s="4"/>
      <c r="UG125" s="4"/>
      <c r="UH125" s="4"/>
      <c r="UI125" s="4"/>
      <c r="UJ125" s="4"/>
      <c r="UK125" s="4"/>
      <c r="UL125" s="4"/>
      <c r="UM125" s="4"/>
      <c r="UN125" s="4"/>
      <c r="UO125" s="4"/>
      <c r="UP125" s="4"/>
      <c r="UQ125" s="4"/>
      <c r="UR125" s="4"/>
      <c r="US125" s="4"/>
      <c r="UT125" s="4"/>
      <c r="UU125" s="4"/>
      <c r="UV125" s="4"/>
      <c r="UW125" s="4"/>
      <c r="UX125" s="4"/>
      <c r="UY125" s="4"/>
      <c r="UZ125" s="4"/>
      <c r="VA125" s="4"/>
      <c r="VB125" s="4"/>
      <c r="VC125" s="4"/>
      <c r="VD125" s="4"/>
      <c r="VE125" s="4"/>
      <c r="VF125" s="4"/>
      <c r="VG125" s="4"/>
      <c r="VH125" s="4"/>
      <c r="VI125" s="4"/>
      <c r="VJ125" s="4"/>
      <c r="VK125" s="4"/>
      <c r="VL125" s="4"/>
      <c r="VM125" s="4"/>
      <c r="VN125" s="4"/>
      <c r="VO125" s="4"/>
      <c r="VP125" s="4"/>
      <c r="VQ125" s="4"/>
      <c r="VR125" s="4"/>
      <c r="VS125" s="4"/>
      <c r="VT125" s="4"/>
      <c r="VU125" s="4"/>
      <c r="VV125" s="4"/>
      <c r="VW125" s="4"/>
      <c r="VX125" s="4"/>
      <c r="VY125" s="4"/>
      <c r="VZ125" s="4"/>
      <c r="WA125" s="4"/>
      <c r="WB125" s="4"/>
      <c r="WC125" s="4"/>
      <c r="WD125" s="4"/>
      <c r="WE125" s="4"/>
      <c r="WF125" s="4"/>
      <c r="WG125" s="4"/>
      <c r="WH125" s="4"/>
      <c r="WI125" s="4"/>
      <c r="WJ125" s="4"/>
      <c r="WK125" s="4"/>
      <c r="WL125" s="4"/>
      <c r="WM125" s="4"/>
      <c r="WN125" s="4"/>
      <c r="WO125" s="4"/>
      <c r="WP125" s="4"/>
      <c r="WQ125" s="4"/>
      <c r="WR125" s="4"/>
      <c r="WS125" s="4"/>
      <c r="WT125" s="4"/>
      <c r="WU125" s="4"/>
      <c r="WV125" s="4"/>
      <c r="WW125" s="4"/>
      <c r="WX125" s="4"/>
      <c r="WY125" s="4"/>
      <c r="WZ125" s="4"/>
      <c r="XA125" s="4"/>
      <c r="XB125" s="4"/>
      <c r="XC125" s="4"/>
      <c r="XD125" s="4"/>
      <c r="XE125" s="4"/>
      <c r="XF125" s="4"/>
      <c r="XG125" s="4"/>
      <c r="XH125" s="4"/>
      <c r="XI125" s="4"/>
      <c r="XJ125" s="4"/>
      <c r="XK125" s="4"/>
      <c r="XL125" s="4"/>
      <c r="XM125" s="4"/>
      <c r="XN125" s="4"/>
      <c r="XO125" s="4"/>
      <c r="XP125" s="4"/>
      <c r="XQ125" s="4"/>
      <c r="XR125" s="4"/>
      <c r="XS125" s="4"/>
      <c r="XT125" s="4"/>
      <c r="XU125" s="4"/>
      <c r="XV125" s="4"/>
      <c r="XW125" s="4"/>
      <c r="XX125" s="4"/>
      <c r="XY125" s="4"/>
      <c r="XZ125" s="4"/>
      <c r="YA125" s="4"/>
      <c r="YB125" s="4"/>
      <c r="YC125" s="4"/>
      <c r="YD125" s="4"/>
      <c r="YE125" s="4"/>
      <c r="YF125" s="4"/>
      <c r="YG125" s="4"/>
      <c r="YH125" s="4"/>
      <c r="YI125" s="4"/>
      <c r="YJ125" s="4"/>
      <c r="YK125" s="4"/>
      <c r="YL125" s="4"/>
      <c r="YM125" s="4"/>
      <c r="YN125" s="4"/>
      <c r="YO125" s="4"/>
      <c r="YP125" s="4"/>
      <c r="YQ125" s="4"/>
      <c r="YR125" s="4"/>
      <c r="YS125" s="4"/>
      <c r="YT125" s="4"/>
      <c r="YU125" s="4"/>
      <c r="YV125" s="4"/>
      <c r="YW125" s="4"/>
      <c r="YX125" s="4"/>
      <c r="YY125" s="4"/>
      <c r="YZ125" s="4"/>
      <c r="ZA125" s="4"/>
      <c r="ZB125" s="4"/>
      <c r="ZC125" s="4"/>
      <c r="ZD125" s="4"/>
      <c r="ZE125" s="4"/>
      <c r="ZF125" s="4"/>
      <c r="ZG125" s="4"/>
      <c r="ZH125" s="4"/>
      <c r="ZI125" s="4"/>
      <c r="ZJ125" s="4"/>
      <c r="ZK125" s="4"/>
      <c r="ZL125" s="4"/>
      <c r="ZM125" s="4"/>
      <c r="ZN125" s="4"/>
      <c r="ZO125" s="4"/>
      <c r="ZP125" s="4"/>
      <c r="ZQ125" s="4"/>
      <c r="ZR125" s="4"/>
      <c r="ZS125" s="4"/>
      <c r="ZT125" s="4"/>
      <c r="ZU125" s="4"/>
      <c r="ZV125" s="4"/>
      <c r="ZW125" s="4"/>
      <c r="ZX125" s="4"/>
      <c r="ZY125" s="4"/>
      <c r="ZZ125" s="4"/>
    </row>
    <row r="126" spans="1:702" ht="15.75" x14ac:dyDescent="0.25">
      <c r="A126" s="10"/>
      <c r="B126" s="16" t="s">
        <v>128</v>
      </c>
      <c r="C126" s="13"/>
      <c r="D126" s="13"/>
      <c r="E126" s="13"/>
      <c r="F126" s="12"/>
      <c r="G126" s="13">
        <v>1931.8</v>
      </c>
      <c r="H126" s="13">
        <v>10919.84</v>
      </c>
      <c r="I126" s="12"/>
      <c r="J126" s="13">
        <v>137996.18</v>
      </c>
      <c r="K126" s="12"/>
      <c r="L126" s="13"/>
      <c r="M126" s="13">
        <v>1280</v>
      </c>
      <c r="N126" s="12"/>
      <c r="O126" s="13"/>
      <c r="P126" s="13">
        <v>630</v>
      </c>
      <c r="Q126" s="13"/>
      <c r="R126" s="17">
        <v>152757.82</v>
      </c>
      <c r="S126" s="2"/>
      <c r="T126" s="15"/>
      <c r="U126" s="15"/>
      <c r="V126" s="2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  <c r="SR126" s="4"/>
      <c r="SS126" s="4"/>
      <c r="ST126" s="4"/>
      <c r="SU126" s="4"/>
      <c r="SV126" s="4"/>
      <c r="SW126" s="4"/>
      <c r="SX126" s="4"/>
      <c r="SY126" s="4"/>
      <c r="SZ126" s="4"/>
      <c r="TA126" s="4"/>
      <c r="TB126" s="4"/>
      <c r="TC126" s="4"/>
      <c r="TD126" s="4"/>
      <c r="TE126" s="4"/>
      <c r="TF126" s="4"/>
      <c r="TG126" s="4"/>
      <c r="TH126" s="4"/>
      <c r="TI126" s="4"/>
      <c r="TJ126" s="4"/>
      <c r="TK126" s="4"/>
      <c r="TL126" s="4"/>
      <c r="TM126" s="4"/>
      <c r="TN126" s="4"/>
      <c r="TO126" s="4"/>
      <c r="TP126" s="4"/>
      <c r="TQ126" s="4"/>
      <c r="TR126" s="4"/>
      <c r="TS126" s="4"/>
      <c r="TT126" s="4"/>
      <c r="TU126" s="4"/>
      <c r="TV126" s="4"/>
      <c r="TW126" s="4"/>
      <c r="TX126" s="4"/>
      <c r="TY126" s="4"/>
      <c r="TZ126" s="4"/>
      <c r="UA126" s="4"/>
      <c r="UB126" s="4"/>
      <c r="UC126" s="4"/>
      <c r="UD126" s="4"/>
      <c r="UE126" s="4"/>
      <c r="UF126" s="4"/>
      <c r="UG126" s="4"/>
      <c r="UH126" s="4"/>
      <c r="UI126" s="4"/>
      <c r="UJ126" s="4"/>
      <c r="UK126" s="4"/>
      <c r="UL126" s="4"/>
      <c r="UM126" s="4"/>
      <c r="UN126" s="4"/>
      <c r="UO126" s="4"/>
      <c r="UP126" s="4"/>
      <c r="UQ126" s="4"/>
      <c r="UR126" s="4"/>
      <c r="US126" s="4"/>
      <c r="UT126" s="4"/>
      <c r="UU126" s="4"/>
      <c r="UV126" s="4"/>
      <c r="UW126" s="4"/>
      <c r="UX126" s="4"/>
      <c r="UY126" s="4"/>
      <c r="UZ126" s="4"/>
      <c r="VA126" s="4"/>
      <c r="VB126" s="4"/>
      <c r="VC126" s="4"/>
      <c r="VD126" s="4"/>
      <c r="VE126" s="4"/>
      <c r="VF126" s="4"/>
      <c r="VG126" s="4"/>
      <c r="VH126" s="4"/>
      <c r="VI126" s="4"/>
      <c r="VJ126" s="4"/>
      <c r="VK126" s="4"/>
      <c r="VL126" s="4"/>
      <c r="VM126" s="4"/>
      <c r="VN126" s="4"/>
      <c r="VO126" s="4"/>
      <c r="VP126" s="4"/>
      <c r="VQ126" s="4"/>
      <c r="VR126" s="4"/>
      <c r="VS126" s="4"/>
      <c r="VT126" s="4"/>
      <c r="VU126" s="4"/>
      <c r="VV126" s="4"/>
      <c r="VW126" s="4"/>
      <c r="VX126" s="4"/>
      <c r="VY126" s="4"/>
      <c r="VZ126" s="4"/>
      <c r="WA126" s="4"/>
      <c r="WB126" s="4"/>
      <c r="WC126" s="4"/>
      <c r="WD126" s="4"/>
      <c r="WE126" s="4"/>
      <c r="WF126" s="4"/>
      <c r="WG126" s="4"/>
      <c r="WH126" s="4"/>
      <c r="WI126" s="4"/>
      <c r="WJ126" s="4"/>
      <c r="WK126" s="4"/>
      <c r="WL126" s="4"/>
      <c r="WM126" s="4"/>
      <c r="WN126" s="4"/>
      <c r="WO126" s="4"/>
      <c r="WP126" s="4"/>
      <c r="WQ126" s="4"/>
      <c r="WR126" s="4"/>
      <c r="WS126" s="4"/>
      <c r="WT126" s="4"/>
      <c r="WU126" s="4"/>
      <c r="WV126" s="4"/>
      <c r="WW126" s="4"/>
      <c r="WX126" s="4"/>
      <c r="WY126" s="4"/>
      <c r="WZ126" s="4"/>
      <c r="XA126" s="4"/>
      <c r="XB126" s="4"/>
      <c r="XC126" s="4"/>
      <c r="XD126" s="4"/>
      <c r="XE126" s="4"/>
      <c r="XF126" s="4"/>
      <c r="XG126" s="4"/>
      <c r="XH126" s="4"/>
      <c r="XI126" s="4"/>
      <c r="XJ126" s="4"/>
      <c r="XK126" s="4"/>
      <c r="XL126" s="4"/>
      <c r="XM126" s="4"/>
      <c r="XN126" s="4"/>
      <c r="XO126" s="4"/>
      <c r="XP126" s="4"/>
      <c r="XQ126" s="4"/>
      <c r="XR126" s="4"/>
      <c r="XS126" s="4"/>
      <c r="XT126" s="4"/>
      <c r="XU126" s="4"/>
      <c r="XV126" s="4"/>
      <c r="XW126" s="4"/>
      <c r="XX126" s="4"/>
      <c r="XY126" s="4"/>
      <c r="XZ126" s="4"/>
      <c r="YA126" s="4"/>
      <c r="YB126" s="4"/>
      <c r="YC126" s="4"/>
      <c r="YD126" s="4"/>
      <c r="YE126" s="4"/>
      <c r="YF126" s="4"/>
      <c r="YG126" s="4"/>
      <c r="YH126" s="4"/>
      <c r="YI126" s="4"/>
      <c r="YJ126" s="4"/>
      <c r="YK126" s="4"/>
      <c r="YL126" s="4"/>
      <c r="YM126" s="4"/>
      <c r="YN126" s="4"/>
      <c r="YO126" s="4"/>
      <c r="YP126" s="4"/>
      <c r="YQ126" s="4"/>
      <c r="YR126" s="4"/>
      <c r="YS126" s="4"/>
      <c r="YT126" s="4"/>
      <c r="YU126" s="4"/>
      <c r="YV126" s="4"/>
      <c r="YW126" s="4"/>
      <c r="YX126" s="4"/>
      <c r="YY126" s="4"/>
      <c r="YZ126" s="4"/>
      <c r="ZA126" s="4"/>
      <c r="ZB126" s="4"/>
      <c r="ZC126" s="4"/>
      <c r="ZD126" s="4"/>
      <c r="ZE126" s="4"/>
      <c r="ZF126" s="4"/>
      <c r="ZG126" s="4"/>
      <c r="ZH126" s="4"/>
      <c r="ZI126" s="4"/>
      <c r="ZJ126" s="4"/>
      <c r="ZK126" s="4"/>
      <c r="ZL126" s="4"/>
      <c r="ZM126" s="4"/>
      <c r="ZN126" s="4"/>
      <c r="ZO126" s="4"/>
      <c r="ZP126" s="4"/>
      <c r="ZQ126" s="4"/>
      <c r="ZR126" s="4"/>
      <c r="ZS126" s="4"/>
      <c r="ZT126" s="4"/>
      <c r="ZU126" s="4"/>
      <c r="ZV126" s="4"/>
      <c r="ZW126" s="4"/>
      <c r="ZX126" s="4"/>
      <c r="ZY126" s="4"/>
      <c r="ZZ126" s="4"/>
    </row>
    <row r="127" spans="1:702" ht="15.75" x14ac:dyDescent="0.25">
      <c r="A127" s="10"/>
      <c r="B127" s="16" t="s">
        <v>129</v>
      </c>
      <c r="C127" s="13"/>
      <c r="D127" s="13"/>
      <c r="E127" s="13"/>
      <c r="F127" s="12"/>
      <c r="G127" s="13">
        <v>130.80000000000001</v>
      </c>
      <c r="H127" s="13">
        <v>1356.06</v>
      </c>
      <c r="I127" s="12"/>
      <c r="J127" s="13">
        <v>84251.66</v>
      </c>
      <c r="K127" s="12"/>
      <c r="L127" s="13"/>
      <c r="M127" s="13"/>
      <c r="N127" s="12"/>
      <c r="O127" s="13"/>
      <c r="P127" s="13"/>
      <c r="Q127" s="13"/>
      <c r="R127" s="17">
        <v>85738.52</v>
      </c>
      <c r="S127" s="2"/>
      <c r="T127" s="15"/>
      <c r="U127" s="15"/>
      <c r="V127" s="2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  <c r="SE127" s="4"/>
      <c r="SF127" s="4"/>
      <c r="SG127" s="4"/>
      <c r="SH127" s="4"/>
      <c r="SI127" s="4"/>
      <c r="SJ127" s="4"/>
      <c r="SK127" s="4"/>
      <c r="SL127" s="4"/>
      <c r="SM127" s="4"/>
      <c r="SN127" s="4"/>
      <c r="SO127" s="4"/>
      <c r="SP127" s="4"/>
      <c r="SQ127" s="4"/>
      <c r="SR127" s="4"/>
      <c r="SS127" s="4"/>
      <c r="ST127" s="4"/>
      <c r="SU127" s="4"/>
      <c r="SV127" s="4"/>
      <c r="SW127" s="4"/>
      <c r="SX127" s="4"/>
      <c r="SY127" s="4"/>
      <c r="SZ127" s="4"/>
      <c r="TA127" s="4"/>
      <c r="TB127" s="4"/>
      <c r="TC127" s="4"/>
      <c r="TD127" s="4"/>
      <c r="TE127" s="4"/>
      <c r="TF127" s="4"/>
      <c r="TG127" s="4"/>
      <c r="TH127" s="4"/>
      <c r="TI127" s="4"/>
      <c r="TJ127" s="4"/>
      <c r="TK127" s="4"/>
      <c r="TL127" s="4"/>
      <c r="TM127" s="4"/>
      <c r="TN127" s="4"/>
      <c r="TO127" s="4"/>
      <c r="TP127" s="4"/>
      <c r="TQ127" s="4"/>
      <c r="TR127" s="4"/>
      <c r="TS127" s="4"/>
      <c r="TT127" s="4"/>
      <c r="TU127" s="4"/>
      <c r="TV127" s="4"/>
      <c r="TW127" s="4"/>
      <c r="TX127" s="4"/>
      <c r="TY127" s="4"/>
      <c r="TZ127" s="4"/>
      <c r="UA127" s="4"/>
      <c r="UB127" s="4"/>
      <c r="UC127" s="4"/>
      <c r="UD127" s="4"/>
      <c r="UE127" s="4"/>
      <c r="UF127" s="4"/>
      <c r="UG127" s="4"/>
      <c r="UH127" s="4"/>
      <c r="UI127" s="4"/>
      <c r="UJ127" s="4"/>
      <c r="UK127" s="4"/>
      <c r="UL127" s="4"/>
      <c r="UM127" s="4"/>
      <c r="UN127" s="4"/>
      <c r="UO127" s="4"/>
      <c r="UP127" s="4"/>
      <c r="UQ127" s="4"/>
      <c r="UR127" s="4"/>
      <c r="US127" s="4"/>
      <c r="UT127" s="4"/>
      <c r="UU127" s="4"/>
      <c r="UV127" s="4"/>
      <c r="UW127" s="4"/>
      <c r="UX127" s="4"/>
      <c r="UY127" s="4"/>
      <c r="UZ127" s="4"/>
      <c r="VA127" s="4"/>
      <c r="VB127" s="4"/>
      <c r="VC127" s="4"/>
      <c r="VD127" s="4"/>
      <c r="VE127" s="4"/>
      <c r="VF127" s="4"/>
      <c r="VG127" s="4"/>
      <c r="VH127" s="4"/>
      <c r="VI127" s="4"/>
      <c r="VJ127" s="4"/>
      <c r="VK127" s="4"/>
      <c r="VL127" s="4"/>
      <c r="VM127" s="4"/>
      <c r="VN127" s="4"/>
      <c r="VO127" s="4"/>
      <c r="VP127" s="4"/>
      <c r="VQ127" s="4"/>
      <c r="VR127" s="4"/>
      <c r="VS127" s="4"/>
      <c r="VT127" s="4"/>
      <c r="VU127" s="4"/>
      <c r="VV127" s="4"/>
      <c r="VW127" s="4"/>
      <c r="VX127" s="4"/>
      <c r="VY127" s="4"/>
      <c r="VZ127" s="4"/>
      <c r="WA127" s="4"/>
      <c r="WB127" s="4"/>
      <c r="WC127" s="4"/>
      <c r="WD127" s="4"/>
      <c r="WE127" s="4"/>
      <c r="WF127" s="4"/>
      <c r="WG127" s="4"/>
      <c r="WH127" s="4"/>
      <c r="WI127" s="4"/>
      <c r="WJ127" s="4"/>
      <c r="WK127" s="4"/>
      <c r="WL127" s="4"/>
      <c r="WM127" s="4"/>
      <c r="WN127" s="4"/>
      <c r="WO127" s="4"/>
      <c r="WP127" s="4"/>
      <c r="WQ127" s="4"/>
      <c r="WR127" s="4"/>
      <c r="WS127" s="4"/>
      <c r="WT127" s="4"/>
      <c r="WU127" s="4"/>
      <c r="WV127" s="4"/>
      <c r="WW127" s="4"/>
      <c r="WX127" s="4"/>
      <c r="WY127" s="4"/>
      <c r="WZ127" s="4"/>
      <c r="XA127" s="4"/>
      <c r="XB127" s="4"/>
      <c r="XC127" s="4"/>
      <c r="XD127" s="4"/>
      <c r="XE127" s="4"/>
      <c r="XF127" s="4"/>
      <c r="XG127" s="4"/>
      <c r="XH127" s="4"/>
      <c r="XI127" s="4"/>
      <c r="XJ127" s="4"/>
      <c r="XK127" s="4"/>
      <c r="XL127" s="4"/>
      <c r="XM127" s="4"/>
      <c r="XN127" s="4"/>
      <c r="XO127" s="4"/>
      <c r="XP127" s="4"/>
      <c r="XQ127" s="4"/>
      <c r="XR127" s="4"/>
      <c r="XS127" s="4"/>
      <c r="XT127" s="4"/>
      <c r="XU127" s="4"/>
      <c r="XV127" s="4"/>
      <c r="XW127" s="4"/>
      <c r="XX127" s="4"/>
      <c r="XY127" s="4"/>
      <c r="XZ127" s="4"/>
      <c r="YA127" s="4"/>
      <c r="YB127" s="4"/>
      <c r="YC127" s="4"/>
      <c r="YD127" s="4"/>
      <c r="YE127" s="4"/>
      <c r="YF127" s="4"/>
      <c r="YG127" s="4"/>
      <c r="YH127" s="4"/>
      <c r="YI127" s="4"/>
      <c r="YJ127" s="4"/>
      <c r="YK127" s="4"/>
      <c r="YL127" s="4"/>
      <c r="YM127" s="4"/>
      <c r="YN127" s="4"/>
      <c r="YO127" s="4"/>
      <c r="YP127" s="4"/>
      <c r="YQ127" s="4"/>
      <c r="YR127" s="4"/>
      <c r="YS127" s="4"/>
      <c r="YT127" s="4"/>
      <c r="YU127" s="4"/>
      <c r="YV127" s="4"/>
      <c r="YW127" s="4"/>
      <c r="YX127" s="4"/>
      <c r="YY127" s="4"/>
      <c r="YZ127" s="4"/>
      <c r="ZA127" s="4"/>
      <c r="ZB127" s="4"/>
      <c r="ZC127" s="4"/>
      <c r="ZD127" s="4"/>
      <c r="ZE127" s="4"/>
      <c r="ZF127" s="4"/>
      <c r="ZG127" s="4"/>
      <c r="ZH127" s="4"/>
      <c r="ZI127" s="4"/>
      <c r="ZJ127" s="4"/>
      <c r="ZK127" s="4"/>
      <c r="ZL127" s="4"/>
      <c r="ZM127" s="4"/>
      <c r="ZN127" s="4"/>
      <c r="ZO127" s="4"/>
      <c r="ZP127" s="4"/>
      <c r="ZQ127" s="4"/>
      <c r="ZR127" s="4"/>
      <c r="ZS127" s="4"/>
      <c r="ZT127" s="4"/>
      <c r="ZU127" s="4"/>
      <c r="ZV127" s="4"/>
      <c r="ZW127" s="4"/>
      <c r="ZX127" s="4"/>
      <c r="ZY127" s="4"/>
      <c r="ZZ127" s="4"/>
    </row>
    <row r="128" spans="1:702" ht="15.75" x14ac:dyDescent="0.25">
      <c r="A128" s="10"/>
      <c r="B128" s="16" t="s">
        <v>130</v>
      </c>
      <c r="C128" s="13"/>
      <c r="D128" s="13"/>
      <c r="E128" s="13"/>
      <c r="F128" s="12"/>
      <c r="G128" s="13">
        <v>0</v>
      </c>
      <c r="H128" s="13"/>
      <c r="I128" s="12"/>
      <c r="J128" s="13">
        <v>43150</v>
      </c>
      <c r="K128" s="12"/>
      <c r="L128" s="13"/>
      <c r="M128" s="13"/>
      <c r="N128" s="12"/>
      <c r="O128" s="13"/>
      <c r="P128" s="13"/>
      <c r="Q128" s="13">
        <v>9258.44</v>
      </c>
      <c r="R128" s="17">
        <v>52408.44</v>
      </c>
      <c r="S128" s="2"/>
      <c r="T128" s="15"/>
      <c r="U128" s="15"/>
      <c r="V128" s="2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  <c r="SE128" s="4"/>
      <c r="SF128" s="4"/>
      <c r="SG128" s="4"/>
      <c r="SH128" s="4"/>
      <c r="SI128" s="4"/>
      <c r="SJ128" s="4"/>
      <c r="SK128" s="4"/>
      <c r="SL128" s="4"/>
      <c r="SM128" s="4"/>
      <c r="SN128" s="4"/>
      <c r="SO128" s="4"/>
      <c r="SP128" s="4"/>
      <c r="SQ128" s="4"/>
      <c r="SR128" s="4"/>
      <c r="SS128" s="4"/>
      <c r="ST128" s="4"/>
      <c r="SU128" s="4"/>
      <c r="SV128" s="4"/>
      <c r="SW128" s="4"/>
      <c r="SX128" s="4"/>
      <c r="SY128" s="4"/>
      <c r="SZ128" s="4"/>
      <c r="TA128" s="4"/>
      <c r="TB128" s="4"/>
      <c r="TC128" s="4"/>
      <c r="TD128" s="4"/>
      <c r="TE128" s="4"/>
      <c r="TF128" s="4"/>
      <c r="TG128" s="4"/>
      <c r="TH128" s="4"/>
      <c r="TI128" s="4"/>
      <c r="TJ128" s="4"/>
      <c r="TK128" s="4"/>
      <c r="TL128" s="4"/>
      <c r="TM128" s="4"/>
      <c r="TN128" s="4"/>
      <c r="TO128" s="4"/>
      <c r="TP128" s="4"/>
      <c r="TQ128" s="4"/>
      <c r="TR128" s="4"/>
      <c r="TS128" s="4"/>
      <c r="TT128" s="4"/>
      <c r="TU128" s="4"/>
      <c r="TV128" s="4"/>
      <c r="TW128" s="4"/>
      <c r="TX128" s="4"/>
      <c r="TY128" s="4"/>
      <c r="TZ128" s="4"/>
      <c r="UA128" s="4"/>
      <c r="UB128" s="4"/>
      <c r="UC128" s="4"/>
      <c r="UD128" s="4"/>
      <c r="UE128" s="4"/>
      <c r="UF128" s="4"/>
      <c r="UG128" s="4"/>
      <c r="UH128" s="4"/>
      <c r="UI128" s="4"/>
      <c r="UJ128" s="4"/>
      <c r="UK128" s="4"/>
      <c r="UL128" s="4"/>
      <c r="UM128" s="4"/>
      <c r="UN128" s="4"/>
      <c r="UO128" s="4"/>
      <c r="UP128" s="4"/>
      <c r="UQ128" s="4"/>
      <c r="UR128" s="4"/>
      <c r="US128" s="4"/>
      <c r="UT128" s="4"/>
      <c r="UU128" s="4"/>
      <c r="UV128" s="4"/>
      <c r="UW128" s="4"/>
      <c r="UX128" s="4"/>
      <c r="UY128" s="4"/>
      <c r="UZ128" s="4"/>
      <c r="VA128" s="4"/>
      <c r="VB128" s="4"/>
      <c r="VC128" s="4"/>
      <c r="VD128" s="4"/>
      <c r="VE128" s="4"/>
      <c r="VF128" s="4"/>
      <c r="VG128" s="4"/>
      <c r="VH128" s="4"/>
      <c r="VI128" s="4"/>
      <c r="VJ128" s="4"/>
      <c r="VK128" s="4"/>
      <c r="VL128" s="4"/>
      <c r="VM128" s="4"/>
      <c r="VN128" s="4"/>
      <c r="VO128" s="4"/>
      <c r="VP128" s="4"/>
      <c r="VQ128" s="4"/>
      <c r="VR128" s="4"/>
      <c r="VS128" s="4"/>
      <c r="VT128" s="4"/>
      <c r="VU128" s="4"/>
      <c r="VV128" s="4"/>
      <c r="VW128" s="4"/>
      <c r="VX128" s="4"/>
      <c r="VY128" s="4"/>
      <c r="VZ128" s="4"/>
      <c r="WA128" s="4"/>
      <c r="WB128" s="4"/>
      <c r="WC128" s="4"/>
      <c r="WD128" s="4"/>
      <c r="WE128" s="4"/>
      <c r="WF128" s="4"/>
      <c r="WG128" s="4"/>
      <c r="WH128" s="4"/>
      <c r="WI128" s="4"/>
      <c r="WJ128" s="4"/>
      <c r="WK128" s="4"/>
      <c r="WL128" s="4"/>
      <c r="WM128" s="4"/>
      <c r="WN128" s="4"/>
      <c r="WO128" s="4"/>
      <c r="WP128" s="4"/>
      <c r="WQ128" s="4"/>
      <c r="WR128" s="4"/>
      <c r="WS128" s="4"/>
      <c r="WT128" s="4"/>
      <c r="WU128" s="4"/>
      <c r="WV128" s="4"/>
      <c r="WW128" s="4"/>
      <c r="WX128" s="4"/>
      <c r="WY128" s="4"/>
      <c r="WZ128" s="4"/>
      <c r="XA128" s="4"/>
      <c r="XB128" s="4"/>
      <c r="XC128" s="4"/>
      <c r="XD128" s="4"/>
      <c r="XE128" s="4"/>
      <c r="XF128" s="4"/>
      <c r="XG128" s="4"/>
      <c r="XH128" s="4"/>
      <c r="XI128" s="4"/>
      <c r="XJ128" s="4"/>
      <c r="XK128" s="4"/>
      <c r="XL128" s="4"/>
      <c r="XM128" s="4"/>
      <c r="XN128" s="4"/>
      <c r="XO128" s="4"/>
      <c r="XP128" s="4"/>
      <c r="XQ128" s="4"/>
      <c r="XR128" s="4"/>
      <c r="XS128" s="4"/>
      <c r="XT128" s="4"/>
      <c r="XU128" s="4"/>
      <c r="XV128" s="4"/>
      <c r="XW128" s="4"/>
      <c r="XX128" s="4"/>
      <c r="XY128" s="4"/>
      <c r="XZ128" s="4"/>
      <c r="YA128" s="4"/>
      <c r="YB128" s="4"/>
      <c r="YC128" s="4"/>
      <c r="YD128" s="4"/>
      <c r="YE128" s="4"/>
      <c r="YF128" s="4"/>
      <c r="YG128" s="4"/>
      <c r="YH128" s="4"/>
      <c r="YI128" s="4"/>
      <c r="YJ128" s="4"/>
      <c r="YK128" s="4"/>
      <c r="YL128" s="4"/>
      <c r="YM128" s="4"/>
      <c r="YN128" s="4"/>
      <c r="YO128" s="4"/>
      <c r="YP128" s="4"/>
      <c r="YQ128" s="4"/>
      <c r="YR128" s="4"/>
      <c r="YS128" s="4"/>
      <c r="YT128" s="4"/>
      <c r="YU128" s="4"/>
      <c r="YV128" s="4"/>
      <c r="YW128" s="4"/>
      <c r="YX128" s="4"/>
      <c r="YY128" s="4"/>
      <c r="YZ128" s="4"/>
      <c r="ZA128" s="4"/>
      <c r="ZB128" s="4"/>
      <c r="ZC128" s="4"/>
      <c r="ZD128" s="4"/>
      <c r="ZE128" s="4"/>
      <c r="ZF128" s="4"/>
      <c r="ZG128" s="4"/>
      <c r="ZH128" s="4"/>
      <c r="ZI128" s="4"/>
      <c r="ZJ128" s="4"/>
      <c r="ZK128" s="4"/>
      <c r="ZL128" s="4"/>
      <c r="ZM128" s="4"/>
      <c r="ZN128" s="4"/>
      <c r="ZO128" s="4"/>
      <c r="ZP128" s="4"/>
      <c r="ZQ128" s="4"/>
      <c r="ZR128" s="4"/>
      <c r="ZS128" s="4"/>
      <c r="ZT128" s="4"/>
      <c r="ZU128" s="4"/>
      <c r="ZV128" s="4"/>
      <c r="ZW128" s="4"/>
      <c r="ZX128" s="4"/>
      <c r="ZY128" s="4"/>
      <c r="ZZ128" s="4"/>
    </row>
    <row r="129" spans="1:702" ht="15.75" x14ac:dyDescent="0.25">
      <c r="A129" s="10"/>
      <c r="B129" s="16" t="s">
        <v>131</v>
      </c>
      <c r="C129" s="13"/>
      <c r="D129" s="13"/>
      <c r="E129" s="13"/>
      <c r="F129" s="12"/>
      <c r="G129" s="13"/>
      <c r="H129" s="13"/>
      <c r="I129" s="12"/>
      <c r="J129" s="13">
        <v>1970911.1</v>
      </c>
      <c r="K129" s="12"/>
      <c r="L129" s="13"/>
      <c r="M129" s="13">
        <v>3600</v>
      </c>
      <c r="N129" s="12"/>
      <c r="O129" s="13"/>
      <c r="P129" s="13"/>
      <c r="Q129" s="13"/>
      <c r="R129" s="17">
        <v>1974511.1</v>
      </c>
      <c r="S129" s="2"/>
      <c r="T129" s="15"/>
      <c r="U129" s="15"/>
      <c r="V129" s="2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  <c r="SK129" s="4"/>
      <c r="SL129" s="4"/>
      <c r="SM129" s="4"/>
      <c r="SN129" s="4"/>
      <c r="SO129" s="4"/>
      <c r="SP129" s="4"/>
      <c r="SQ129" s="4"/>
      <c r="SR129" s="4"/>
      <c r="SS129" s="4"/>
      <c r="ST129" s="4"/>
      <c r="SU129" s="4"/>
      <c r="SV129" s="4"/>
      <c r="SW129" s="4"/>
      <c r="SX129" s="4"/>
      <c r="SY129" s="4"/>
      <c r="SZ129" s="4"/>
      <c r="TA129" s="4"/>
      <c r="TB129" s="4"/>
      <c r="TC129" s="4"/>
      <c r="TD129" s="4"/>
      <c r="TE129" s="4"/>
      <c r="TF129" s="4"/>
      <c r="TG129" s="4"/>
      <c r="TH129" s="4"/>
      <c r="TI129" s="4"/>
      <c r="TJ129" s="4"/>
      <c r="TK129" s="4"/>
      <c r="TL129" s="4"/>
      <c r="TM129" s="4"/>
      <c r="TN129" s="4"/>
      <c r="TO129" s="4"/>
      <c r="TP129" s="4"/>
      <c r="TQ129" s="4"/>
      <c r="TR129" s="4"/>
      <c r="TS129" s="4"/>
      <c r="TT129" s="4"/>
      <c r="TU129" s="4"/>
      <c r="TV129" s="4"/>
      <c r="TW129" s="4"/>
      <c r="TX129" s="4"/>
      <c r="TY129" s="4"/>
      <c r="TZ129" s="4"/>
      <c r="UA129" s="4"/>
      <c r="UB129" s="4"/>
      <c r="UC129" s="4"/>
      <c r="UD129" s="4"/>
      <c r="UE129" s="4"/>
      <c r="UF129" s="4"/>
      <c r="UG129" s="4"/>
      <c r="UH129" s="4"/>
      <c r="UI129" s="4"/>
      <c r="UJ129" s="4"/>
      <c r="UK129" s="4"/>
      <c r="UL129" s="4"/>
      <c r="UM129" s="4"/>
      <c r="UN129" s="4"/>
      <c r="UO129" s="4"/>
      <c r="UP129" s="4"/>
      <c r="UQ129" s="4"/>
      <c r="UR129" s="4"/>
      <c r="US129" s="4"/>
      <c r="UT129" s="4"/>
      <c r="UU129" s="4"/>
      <c r="UV129" s="4"/>
      <c r="UW129" s="4"/>
      <c r="UX129" s="4"/>
      <c r="UY129" s="4"/>
      <c r="UZ129" s="4"/>
      <c r="VA129" s="4"/>
      <c r="VB129" s="4"/>
      <c r="VC129" s="4"/>
      <c r="VD129" s="4"/>
      <c r="VE129" s="4"/>
      <c r="VF129" s="4"/>
      <c r="VG129" s="4"/>
      <c r="VH129" s="4"/>
      <c r="VI129" s="4"/>
      <c r="VJ129" s="4"/>
      <c r="VK129" s="4"/>
      <c r="VL129" s="4"/>
      <c r="VM129" s="4"/>
      <c r="VN129" s="4"/>
      <c r="VO129" s="4"/>
      <c r="VP129" s="4"/>
      <c r="VQ129" s="4"/>
      <c r="VR129" s="4"/>
      <c r="VS129" s="4"/>
      <c r="VT129" s="4"/>
      <c r="VU129" s="4"/>
      <c r="VV129" s="4"/>
      <c r="VW129" s="4"/>
      <c r="VX129" s="4"/>
      <c r="VY129" s="4"/>
      <c r="VZ129" s="4"/>
      <c r="WA129" s="4"/>
      <c r="WB129" s="4"/>
      <c r="WC129" s="4"/>
      <c r="WD129" s="4"/>
      <c r="WE129" s="4"/>
      <c r="WF129" s="4"/>
      <c r="WG129" s="4"/>
      <c r="WH129" s="4"/>
      <c r="WI129" s="4"/>
      <c r="WJ129" s="4"/>
      <c r="WK129" s="4"/>
      <c r="WL129" s="4"/>
      <c r="WM129" s="4"/>
      <c r="WN129" s="4"/>
      <c r="WO129" s="4"/>
      <c r="WP129" s="4"/>
      <c r="WQ129" s="4"/>
      <c r="WR129" s="4"/>
      <c r="WS129" s="4"/>
      <c r="WT129" s="4"/>
      <c r="WU129" s="4"/>
      <c r="WV129" s="4"/>
      <c r="WW129" s="4"/>
      <c r="WX129" s="4"/>
      <c r="WY129" s="4"/>
      <c r="WZ129" s="4"/>
      <c r="XA129" s="4"/>
      <c r="XB129" s="4"/>
      <c r="XC129" s="4"/>
      <c r="XD129" s="4"/>
      <c r="XE129" s="4"/>
      <c r="XF129" s="4"/>
      <c r="XG129" s="4"/>
      <c r="XH129" s="4"/>
      <c r="XI129" s="4"/>
      <c r="XJ129" s="4"/>
      <c r="XK129" s="4"/>
      <c r="XL129" s="4"/>
      <c r="XM129" s="4"/>
      <c r="XN129" s="4"/>
      <c r="XO129" s="4"/>
      <c r="XP129" s="4"/>
      <c r="XQ129" s="4"/>
      <c r="XR129" s="4"/>
      <c r="XS129" s="4"/>
      <c r="XT129" s="4"/>
      <c r="XU129" s="4"/>
      <c r="XV129" s="4"/>
      <c r="XW129" s="4"/>
      <c r="XX129" s="4"/>
      <c r="XY129" s="4"/>
      <c r="XZ129" s="4"/>
      <c r="YA129" s="4"/>
      <c r="YB129" s="4"/>
      <c r="YC129" s="4"/>
      <c r="YD129" s="4"/>
      <c r="YE129" s="4"/>
      <c r="YF129" s="4"/>
      <c r="YG129" s="4"/>
      <c r="YH129" s="4"/>
      <c r="YI129" s="4"/>
      <c r="YJ129" s="4"/>
      <c r="YK129" s="4"/>
      <c r="YL129" s="4"/>
      <c r="YM129" s="4"/>
      <c r="YN129" s="4"/>
      <c r="YO129" s="4"/>
      <c r="YP129" s="4"/>
      <c r="YQ129" s="4"/>
      <c r="YR129" s="4"/>
      <c r="YS129" s="4"/>
      <c r="YT129" s="4"/>
      <c r="YU129" s="4"/>
      <c r="YV129" s="4"/>
      <c r="YW129" s="4"/>
      <c r="YX129" s="4"/>
      <c r="YY129" s="4"/>
      <c r="YZ129" s="4"/>
      <c r="ZA129" s="4"/>
      <c r="ZB129" s="4"/>
      <c r="ZC129" s="4"/>
      <c r="ZD129" s="4"/>
      <c r="ZE129" s="4"/>
      <c r="ZF129" s="4"/>
      <c r="ZG129" s="4"/>
      <c r="ZH129" s="4"/>
      <c r="ZI129" s="4"/>
      <c r="ZJ129" s="4"/>
      <c r="ZK129" s="4"/>
      <c r="ZL129" s="4"/>
      <c r="ZM129" s="4"/>
      <c r="ZN129" s="4"/>
      <c r="ZO129" s="4"/>
      <c r="ZP129" s="4"/>
      <c r="ZQ129" s="4"/>
      <c r="ZR129" s="4"/>
      <c r="ZS129" s="4"/>
      <c r="ZT129" s="4"/>
      <c r="ZU129" s="4"/>
      <c r="ZV129" s="4"/>
      <c r="ZW129" s="4"/>
      <c r="ZX129" s="4"/>
      <c r="ZY129" s="4"/>
      <c r="ZZ129" s="4"/>
    </row>
    <row r="130" spans="1:702" ht="15.75" x14ac:dyDescent="0.25">
      <c r="A130" s="10"/>
      <c r="B130" s="16" t="s">
        <v>132</v>
      </c>
      <c r="C130" s="13"/>
      <c r="D130" s="13"/>
      <c r="E130" s="13"/>
      <c r="F130" s="12"/>
      <c r="G130" s="13">
        <v>-5936.04</v>
      </c>
      <c r="H130" s="13"/>
      <c r="I130" s="12"/>
      <c r="J130" s="13">
        <v>154186.70000000001</v>
      </c>
      <c r="K130" s="12"/>
      <c r="L130" s="13"/>
      <c r="M130" s="13"/>
      <c r="N130" s="12"/>
      <c r="O130" s="13"/>
      <c r="P130" s="13"/>
      <c r="Q130" s="13"/>
      <c r="R130" s="17">
        <v>148250.66</v>
      </c>
      <c r="S130" s="2"/>
      <c r="T130" s="15"/>
      <c r="U130" s="15"/>
      <c r="V130" s="2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  <c r="SK130" s="4"/>
      <c r="SL130" s="4"/>
      <c r="SM130" s="4"/>
      <c r="SN130" s="4"/>
      <c r="SO130" s="4"/>
      <c r="SP130" s="4"/>
      <c r="SQ130" s="4"/>
      <c r="SR130" s="4"/>
      <c r="SS130" s="4"/>
      <c r="ST130" s="4"/>
      <c r="SU130" s="4"/>
      <c r="SV130" s="4"/>
      <c r="SW130" s="4"/>
      <c r="SX130" s="4"/>
      <c r="SY130" s="4"/>
      <c r="SZ130" s="4"/>
      <c r="TA130" s="4"/>
      <c r="TB130" s="4"/>
      <c r="TC130" s="4"/>
      <c r="TD130" s="4"/>
      <c r="TE130" s="4"/>
      <c r="TF130" s="4"/>
      <c r="TG130" s="4"/>
      <c r="TH130" s="4"/>
      <c r="TI130" s="4"/>
      <c r="TJ130" s="4"/>
      <c r="TK130" s="4"/>
      <c r="TL130" s="4"/>
      <c r="TM130" s="4"/>
      <c r="TN130" s="4"/>
      <c r="TO130" s="4"/>
      <c r="TP130" s="4"/>
      <c r="TQ130" s="4"/>
      <c r="TR130" s="4"/>
      <c r="TS130" s="4"/>
      <c r="TT130" s="4"/>
      <c r="TU130" s="4"/>
      <c r="TV130" s="4"/>
      <c r="TW130" s="4"/>
      <c r="TX130" s="4"/>
      <c r="TY130" s="4"/>
      <c r="TZ130" s="4"/>
      <c r="UA130" s="4"/>
      <c r="UB130" s="4"/>
      <c r="UC130" s="4"/>
      <c r="UD130" s="4"/>
      <c r="UE130" s="4"/>
      <c r="UF130" s="4"/>
      <c r="UG130" s="4"/>
      <c r="UH130" s="4"/>
      <c r="UI130" s="4"/>
      <c r="UJ130" s="4"/>
      <c r="UK130" s="4"/>
      <c r="UL130" s="4"/>
      <c r="UM130" s="4"/>
      <c r="UN130" s="4"/>
      <c r="UO130" s="4"/>
      <c r="UP130" s="4"/>
      <c r="UQ130" s="4"/>
      <c r="UR130" s="4"/>
      <c r="US130" s="4"/>
      <c r="UT130" s="4"/>
      <c r="UU130" s="4"/>
      <c r="UV130" s="4"/>
      <c r="UW130" s="4"/>
      <c r="UX130" s="4"/>
      <c r="UY130" s="4"/>
      <c r="UZ130" s="4"/>
      <c r="VA130" s="4"/>
      <c r="VB130" s="4"/>
      <c r="VC130" s="4"/>
      <c r="VD130" s="4"/>
      <c r="VE130" s="4"/>
      <c r="VF130" s="4"/>
      <c r="VG130" s="4"/>
      <c r="VH130" s="4"/>
      <c r="VI130" s="4"/>
      <c r="VJ130" s="4"/>
      <c r="VK130" s="4"/>
      <c r="VL130" s="4"/>
      <c r="VM130" s="4"/>
      <c r="VN130" s="4"/>
      <c r="VO130" s="4"/>
      <c r="VP130" s="4"/>
      <c r="VQ130" s="4"/>
      <c r="VR130" s="4"/>
      <c r="VS130" s="4"/>
      <c r="VT130" s="4"/>
      <c r="VU130" s="4"/>
      <c r="VV130" s="4"/>
      <c r="VW130" s="4"/>
      <c r="VX130" s="4"/>
      <c r="VY130" s="4"/>
      <c r="VZ130" s="4"/>
      <c r="WA130" s="4"/>
      <c r="WB130" s="4"/>
      <c r="WC130" s="4"/>
      <c r="WD130" s="4"/>
      <c r="WE130" s="4"/>
      <c r="WF130" s="4"/>
      <c r="WG130" s="4"/>
      <c r="WH130" s="4"/>
      <c r="WI130" s="4"/>
      <c r="WJ130" s="4"/>
      <c r="WK130" s="4"/>
      <c r="WL130" s="4"/>
      <c r="WM130" s="4"/>
      <c r="WN130" s="4"/>
      <c r="WO130" s="4"/>
      <c r="WP130" s="4"/>
      <c r="WQ130" s="4"/>
      <c r="WR130" s="4"/>
      <c r="WS130" s="4"/>
      <c r="WT130" s="4"/>
      <c r="WU130" s="4"/>
      <c r="WV130" s="4"/>
      <c r="WW130" s="4"/>
      <c r="WX130" s="4"/>
      <c r="WY130" s="4"/>
      <c r="WZ130" s="4"/>
      <c r="XA130" s="4"/>
      <c r="XB130" s="4"/>
      <c r="XC130" s="4"/>
      <c r="XD130" s="4"/>
      <c r="XE130" s="4"/>
      <c r="XF130" s="4"/>
      <c r="XG130" s="4"/>
      <c r="XH130" s="4"/>
      <c r="XI130" s="4"/>
      <c r="XJ130" s="4"/>
      <c r="XK130" s="4"/>
      <c r="XL130" s="4"/>
      <c r="XM130" s="4"/>
      <c r="XN130" s="4"/>
      <c r="XO130" s="4"/>
      <c r="XP130" s="4"/>
      <c r="XQ130" s="4"/>
      <c r="XR130" s="4"/>
      <c r="XS130" s="4"/>
      <c r="XT130" s="4"/>
      <c r="XU130" s="4"/>
      <c r="XV130" s="4"/>
      <c r="XW130" s="4"/>
      <c r="XX130" s="4"/>
      <c r="XY130" s="4"/>
      <c r="XZ130" s="4"/>
      <c r="YA130" s="4"/>
      <c r="YB130" s="4"/>
      <c r="YC130" s="4"/>
      <c r="YD130" s="4"/>
      <c r="YE130" s="4"/>
      <c r="YF130" s="4"/>
      <c r="YG130" s="4"/>
      <c r="YH130" s="4"/>
      <c r="YI130" s="4"/>
      <c r="YJ130" s="4"/>
      <c r="YK130" s="4"/>
      <c r="YL130" s="4"/>
      <c r="YM130" s="4"/>
      <c r="YN130" s="4"/>
      <c r="YO130" s="4"/>
      <c r="YP130" s="4"/>
      <c r="YQ130" s="4"/>
      <c r="YR130" s="4"/>
      <c r="YS130" s="4"/>
      <c r="YT130" s="4"/>
      <c r="YU130" s="4"/>
      <c r="YV130" s="4"/>
      <c r="YW130" s="4"/>
      <c r="YX130" s="4"/>
      <c r="YY130" s="4"/>
      <c r="YZ130" s="4"/>
      <c r="ZA130" s="4"/>
      <c r="ZB130" s="4"/>
      <c r="ZC130" s="4"/>
      <c r="ZD130" s="4"/>
      <c r="ZE130" s="4"/>
      <c r="ZF130" s="4"/>
      <c r="ZG130" s="4"/>
      <c r="ZH130" s="4"/>
      <c r="ZI130" s="4"/>
      <c r="ZJ130" s="4"/>
      <c r="ZK130" s="4"/>
      <c r="ZL130" s="4"/>
      <c r="ZM130" s="4"/>
      <c r="ZN130" s="4"/>
      <c r="ZO130" s="4"/>
      <c r="ZP130" s="4"/>
      <c r="ZQ130" s="4"/>
      <c r="ZR130" s="4"/>
      <c r="ZS130" s="4"/>
      <c r="ZT130" s="4"/>
      <c r="ZU130" s="4"/>
      <c r="ZV130" s="4"/>
      <c r="ZW130" s="4"/>
      <c r="ZX130" s="4"/>
      <c r="ZY130" s="4"/>
      <c r="ZZ130" s="4"/>
    </row>
    <row r="131" spans="1:702" ht="15.75" x14ac:dyDescent="0.25">
      <c r="A131" s="10"/>
      <c r="B131" s="16" t="s">
        <v>133</v>
      </c>
      <c r="C131" s="13"/>
      <c r="D131" s="13"/>
      <c r="E131" s="13"/>
      <c r="F131" s="12"/>
      <c r="G131" s="13">
        <v>537297.80000000005</v>
      </c>
      <c r="H131" s="13"/>
      <c r="I131" s="12"/>
      <c r="J131" s="13">
        <v>4662665.18</v>
      </c>
      <c r="K131" s="12"/>
      <c r="L131" s="13"/>
      <c r="M131" s="13"/>
      <c r="N131" s="12"/>
      <c r="O131" s="13"/>
      <c r="P131" s="13"/>
      <c r="Q131" s="13"/>
      <c r="R131" s="17">
        <v>5199962.9800000004</v>
      </c>
      <c r="S131" s="2"/>
      <c r="T131" s="15"/>
      <c r="U131" s="15"/>
      <c r="V131" s="2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  <c r="SK131" s="4"/>
      <c r="SL131" s="4"/>
      <c r="SM131" s="4"/>
      <c r="SN131" s="4"/>
      <c r="SO131" s="4"/>
      <c r="SP131" s="4"/>
      <c r="SQ131" s="4"/>
      <c r="SR131" s="4"/>
      <c r="SS131" s="4"/>
      <c r="ST131" s="4"/>
      <c r="SU131" s="4"/>
      <c r="SV131" s="4"/>
      <c r="SW131" s="4"/>
      <c r="SX131" s="4"/>
      <c r="SY131" s="4"/>
      <c r="SZ131" s="4"/>
      <c r="TA131" s="4"/>
      <c r="TB131" s="4"/>
      <c r="TC131" s="4"/>
      <c r="TD131" s="4"/>
      <c r="TE131" s="4"/>
      <c r="TF131" s="4"/>
      <c r="TG131" s="4"/>
      <c r="TH131" s="4"/>
      <c r="TI131" s="4"/>
      <c r="TJ131" s="4"/>
      <c r="TK131" s="4"/>
      <c r="TL131" s="4"/>
      <c r="TM131" s="4"/>
      <c r="TN131" s="4"/>
      <c r="TO131" s="4"/>
      <c r="TP131" s="4"/>
      <c r="TQ131" s="4"/>
      <c r="TR131" s="4"/>
      <c r="TS131" s="4"/>
      <c r="TT131" s="4"/>
      <c r="TU131" s="4"/>
      <c r="TV131" s="4"/>
      <c r="TW131" s="4"/>
      <c r="TX131" s="4"/>
      <c r="TY131" s="4"/>
      <c r="TZ131" s="4"/>
      <c r="UA131" s="4"/>
      <c r="UB131" s="4"/>
      <c r="UC131" s="4"/>
      <c r="UD131" s="4"/>
      <c r="UE131" s="4"/>
      <c r="UF131" s="4"/>
      <c r="UG131" s="4"/>
      <c r="UH131" s="4"/>
      <c r="UI131" s="4"/>
      <c r="UJ131" s="4"/>
      <c r="UK131" s="4"/>
      <c r="UL131" s="4"/>
      <c r="UM131" s="4"/>
      <c r="UN131" s="4"/>
      <c r="UO131" s="4"/>
      <c r="UP131" s="4"/>
      <c r="UQ131" s="4"/>
      <c r="UR131" s="4"/>
      <c r="US131" s="4"/>
      <c r="UT131" s="4"/>
      <c r="UU131" s="4"/>
      <c r="UV131" s="4"/>
      <c r="UW131" s="4"/>
      <c r="UX131" s="4"/>
      <c r="UY131" s="4"/>
      <c r="UZ131" s="4"/>
      <c r="VA131" s="4"/>
      <c r="VB131" s="4"/>
      <c r="VC131" s="4"/>
      <c r="VD131" s="4"/>
      <c r="VE131" s="4"/>
      <c r="VF131" s="4"/>
      <c r="VG131" s="4"/>
      <c r="VH131" s="4"/>
      <c r="VI131" s="4"/>
      <c r="VJ131" s="4"/>
      <c r="VK131" s="4"/>
      <c r="VL131" s="4"/>
      <c r="VM131" s="4"/>
      <c r="VN131" s="4"/>
      <c r="VO131" s="4"/>
      <c r="VP131" s="4"/>
      <c r="VQ131" s="4"/>
      <c r="VR131" s="4"/>
      <c r="VS131" s="4"/>
      <c r="VT131" s="4"/>
      <c r="VU131" s="4"/>
      <c r="VV131" s="4"/>
      <c r="VW131" s="4"/>
      <c r="VX131" s="4"/>
      <c r="VY131" s="4"/>
      <c r="VZ131" s="4"/>
      <c r="WA131" s="4"/>
      <c r="WB131" s="4"/>
      <c r="WC131" s="4"/>
      <c r="WD131" s="4"/>
      <c r="WE131" s="4"/>
      <c r="WF131" s="4"/>
      <c r="WG131" s="4"/>
      <c r="WH131" s="4"/>
      <c r="WI131" s="4"/>
      <c r="WJ131" s="4"/>
      <c r="WK131" s="4"/>
      <c r="WL131" s="4"/>
      <c r="WM131" s="4"/>
      <c r="WN131" s="4"/>
      <c r="WO131" s="4"/>
      <c r="WP131" s="4"/>
      <c r="WQ131" s="4"/>
      <c r="WR131" s="4"/>
      <c r="WS131" s="4"/>
      <c r="WT131" s="4"/>
      <c r="WU131" s="4"/>
      <c r="WV131" s="4"/>
      <c r="WW131" s="4"/>
      <c r="WX131" s="4"/>
      <c r="WY131" s="4"/>
      <c r="WZ131" s="4"/>
      <c r="XA131" s="4"/>
      <c r="XB131" s="4"/>
      <c r="XC131" s="4"/>
      <c r="XD131" s="4"/>
      <c r="XE131" s="4"/>
      <c r="XF131" s="4"/>
      <c r="XG131" s="4"/>
      <c r="XH131" s="4"/>
      <c r="XI131" s="4"/>
      <c r="XJ131" s="4"/>
      <c r="XK131" s="4"/>
      <c r="XL131" s="4"/>
      <c r="XM131" s="4"/>
      <c r="XN131" s="4"/>
      <c r="XO131" s="4"/>
      <c r="XP131" s="4"/>
      <c r="XQ131" s="4"/>
      <c r="XR131" s="4"/>
      <c r="XS131" s="4"/>
      <c r="XT131" s="4"/>
      <c r="XU131" s="4"/>
      <c r="XV131" s="4"/>
      <c r="XW131" s="4"/>
      <c r="XX131" s="4"/>
      <c r="XY131" s="4"/>
      <c r="XZ131" s="4"/>
      <c r="YA131" s="4"/>
      <c r="YB131" s="4"/>
      <c r="YC131" s="4"/>
      <c r="YD131" s="4"/>
      <c r="YE131" s="4"/>
      <c r="YF131" s="4"/>
      <c r="YG131" s="4"/>
      <c r="YH131" s="4"/>
      <c r="YI131" s="4"/>
      <c r="YJ131" s="4"/>
      <c r="YK131" s="4"/>
      <c r="YL131" s="4"/>
      <c r="YM131" s="4"/>
      <c r="YN131" s="4"/>
      <c r="YO131" s="4"/>
      <c r="YP131" s="4"/>
      <c r="YQ131" s="4"/>
      <c r="YR131" s="4"/>
      <c r="YS131" s="4"/>
      <c r="YT131" s="4"/>
      <c r="YU131" s="4"/>
      <c r="YV131" s="4"/>
      <c r="YW131" s="4"/>
      <c r="YX131" s="4"/>
      <c r="YY131" s="4"/>
      <c r="YZ131" s="4"/>
      <c r="ZA131" s="4"/>
      <c r="ZB131" s="4"/>
      <c r="ZC131" s="4"/>
      <c r="ZD131" s="4"/>
      <c r="ZE131" s="4"/>
      <c r="ZF131" s="4"/>
      <c r="ZG131" s="4"/>
      <c r="ZH131" s="4"/>
      <c r="ZI131" s="4"/>
      <c r="ZJ131" s="4"/>
      <c r="ZK131" s="4"/>
      <c r="ZL131" s="4"/>
      <c r="ZM131" s="4"/>
      <c r="ZN131" s="4"/>
      <c r="ZO131" s="4"/>
      <c r="ZP131" s="4"/>
      <c r="ZQ131" s="4"/>
      <c r="ZR131" s="4"/>
      <c r="ZS131" s="4"/>
      <c r="ZT131" s="4"/>
      <c r="ZU131" s="4"/>
      <c r="ZV131" s="4"/>
      <c r="ZW131" s="4"/>
      <c r="ZX131" s="4"/>
      <c r="ZY131" s="4"/>
      <c r="ZZ131" s="4"/>
    </row>
    <row r="132" spans="1:702" ht="15.75" x14ac:dyDescent="0.25">
      <c r="A132" s="10"/>
      <c r="B132" s="16" t="s">
        <v>134</v>
      </c>
      <c r="C132" s="13"/>
      <c r="D132" s="13"/>
      <c r="E132" s="13"/>
      <c r="F132" s="12"/>
      <c r="G132" s="13">
        <v>0</v>
      </c>
      <c r="H132" s="13"/>
      <c r="I132" s="12"/>
      <c r="J132" s="13">
        <v>2069417.74</v>
      </c>
      <c r="K132" s="12"/>
      <c r="L132" s="13"/>
      <c r="M132" s="13">
        <v>160616.20000000001</v>
      </c>
      <c r="N132" s="12"/>
      <c r="O132" s="13"/>
      <c r="P132" s="13"/>
      <c r="Q132" s="13"/>
      <c r="R132" s="17">
        <v>2230033.94</v>
      </c>
      <c r="S132" s="2"/>
      <c r="T132" s="15"/>
      <c r="U132" s="15"/>
      <c r="V132" s="2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4"/>
      <c r="TH132" s="4"/>
      <c r="TI132" s="4"/>
      <c r="TJ132" s="4"/>
      <c r="TK132" s="4"/>
      <c r="TL132" s="4"/>
      <c r="TM132" s="4"/>
      <c r="TN132" s="4"/>
      <c r="TO132" s="4"/>
      <c r="TP132" s="4"/>
      <c r="TQ132" s="4"/>
      <c r="TR132" s="4"/>
      <c r="TS132" s="4"/>
      <c r="TT132" s="4"/>
      <c r="TU132" s="4"/>
      <c r="TV132" s="4"/>
      <c r="TW132" s="4"/>
      <c r="TX132" s="4"/>
      <c r="TY132" s="4"/>
      <c r="TZ132" s="4"/>
      <c r="UA132" s="4"/>
      <c r="UB132" s="4"/>
      <c r="UC132" s="4"/>
      <c r="UD132" s="4"/>
      <c r="UE132" s="4"/>
      <c r="UF132" s="4"/>
      <c r="UG132" s="4"/>
      <c r="UH132" s="4"/>
      <c r="UI132" s="4"/>
      <c r="UJ132" s="4"/>
      <c r="UK132" s="4"/>
      <c r="UL132" s="4"/>
      <c r="UM132" s="4"/>
      <c r="UN132" s="4"/>
      <c r="UO132" s="4"/>
      <c r="UP132" s="4"/>
      <c r="UQ132" s="4"/>
      <c r="UR132" s="4"/>
      <c r="US132" s="4"/>
      <c r="UT132" s="4"/>
      <c r="UU132" s="4"/>
      <c r="UV132" s="4"/>
      <c r="UW132" s="4"/>
      <c r="UX132" s="4"/>
      <c r="UY132" s="4"/>
      <c r="UZ132" s="4"/>
      <c r="VA132" s="4"/>
      <c r="VB132" s="4"/>
      <c r="VC132" s="4"/>
      <c r="VD132" s="4"/>
      <c r="VE132" s="4"/>
      <c r="VF132" s="4"/>
      <c r="VG132" s="4"/>
      <c r="VH132" s="4"/>
      <c r="VI132" s="4"/>
      <c r="VJ132" s="4"/>
      <c r="VK132" s="4"/>
      <c r="VL132" s="4"/>
      <c r="VM132" s="4"/>
      <c r="VN132" s="4"/>
      <c r="VO132" s="4"/>
      <c r="VP132" s="4"/>
      <c r="VQ132" s="4"/>
      <c r="VR132" s="4"/>
      <c r="VS132" s="4"/>
      <c r="VT132" s="4"/>
      <c r="VU132" s="4"/>
      <c r="VV132" s="4"/>
      <c r="VW132" s="4"/>
      <c r="VX132" s="4"/>
      <c r="VY132" s="4"/>
      <c r="VZ132" s="4"/>
      <c r="WA132" s="4"/>
      <c r="WB132" s="4"/>
      <c r="WC132" s="4"/>
      <c r="WD132" s="4"/>
      <c r="WE132" s="4"/>
      <c r="WF132" s="4"/>
      <c r="WG132" s="4"/>
      <c r="WH132" s="4"/>
      <c r="WI132" s="4"/>
      <c r="WJ132" s="4"/>
      <c r="WK132" s="4"/>
      <c r="WL132" s="4"/>
      <c r="WM132" s="4"/>
      <c r="WN132" s="4"/>
      <c r="WO132" s="4"/>
      <c r="WP132" s="4"/>
      <c r="WQ132" s="4"/>
      <c r="WR132" s="4"/>
      <c r="WS132" s="4"/>
      <c r="WT132" s="4"/>
      <c r="WU132" s="4"/>
      <c r="WV132" s="4"/>
      <c r="WW132" s="4"/>
      <c r="WX132" s="4"/>
      <c r="WY132" s="4"/>
      <c r="WZ132" s="4"/>
      <c r="XA132" s="4"/>
      <c r="XB132" s="4"/>
      <c r="XC132" s="4"/>
      <c r="XD132" s="4"/>
      <c r="XE132" s="4"/>
      <c r="XF132" s="4"/>
      <c r="XG132" s="4"/>
      <c r="XH132" s="4"/>
      <c r="XI132" s="4"/>
      <c r="XJ132" s="4"/>
      <c r="XK132" s="4"/>
      <c r="XL132" s="4"/>
      <c r="XM132" s="4"/>
      <c r="XN132" s="4"/>
      <c r="XO132" s="4"/>
      <c r="XP132" s="4"/>
      <c r="XQ132" s="4"/>
      <c r="XR132" s="4"/>
      <c r="XS132" s="4"/>
      <c r="XT132" s="4"/>
      <c r="XU132" s="4"/>
      <c r="XV132" s="4"/>
      <c r="XW132" s="4"/>
      <c r="XX132" s="4"/>
      <c r="XY132" s="4"/>
      <c r="XZ132" s="4"/>
      <c r="YA132" s="4"/>
      <c r="YB132" s="4"/>
      <c r="YC132" s="4"/>
      <c r="YD132" s="4"/>
      <c r="YE132" s="4"/>
      <c r="YF132" s="4"/>
      <c r="YG132" s="4"/>
      <c r="YH132" s="4"/>
      <c r="YI132" s="4"/>
      <c r="YJ132" s="4"/>
      <c r="YK132" s="4"/>
      <c r="YL132" s="4"/>
      <c r="YM132" s="4"/>
      <c r="YN132" s="4"/>
      <c r="YO132" s="4"/>
      <c r="YP132" s="4"/>
      <c r="YQ132" s="4"/>
      <c r="YR132" s="4"/>
      <c r="YS132" s="4"/>
      <c r="YT132" s="4"/>
      <c r="YU132" s="4"/>
      <c r="YV132" s="4"/>
      <c r="YW132" s="4"/>
      <c r="YX132" s="4"/>
      <c r="YY132" s="4"/>
      <c r="YZ132" s="4"/>
      <c r="ZA132" s="4"/>
      <c r="ZB132" s="4"/>
      <c r="ZC132" s="4"/>
      <c r="ZD132" s="4"/>
      <c r="ZE132" s="4"/>
      <c r="ZF132" s="4"/>
      <c r="ZG132" s="4"/>
      <c r="ZH132" s="4"/>
      <c r="ZI132" s="4"/>
      <c r="ZJ132" s="4"/>
      <c r="ZK132" s="4"/>
      <c r="ZL132" s="4"/>
      <c r="ZM132" s="4"/>
      <c r="ZN132" s="4"/>
      <c r="ZO132" s="4"/>
      <c r="ZP132" s="4"/>
      <c r="ZQ132" s="4"/>
      <c r="ZR132" s="4"/>
      <c r="ZS132" s="4"/>
      <c r="ZT132" s="4"/>
      <c r="ZU132" s="4"/>
      <c r="ZV132" s="4"/>
      <c r="ZW132" s="4"/>
      <c r="ZX132" s="4"/>
      <c r="ZY132" s="4"/>
      <c r="ZZ132" s="4"/>
    </row>
    <row r="133" spans="1:702" ht="15.75" x14ac:dyDescent="0.25">
      <c r="A133" s="10"/>
      <c r="B133" s="16" t="s">
        <v>135</v>
      </c>
      <c r="C133" s="13"/>
      <c r="D133" s="13"/>
      <c r="E133" s="13"/>
      <c r="F133" s="12"/>
      <c r="G133" s="13"/>
      <c r="H133" s="13"/>
      <c r="I133" s="12"/>
      <c r="J133" s="13">
        <v>320769.71999999997</v>
      </c>
      <c r="K133" s="12"/>
      <c r="L133" s="13"/>
      <c r="M133" s="13"/>
      <c r="N133" s="12"/>
      <c r="O133" s="13"/>
      <c r="P133" s="13"/>
      <c r="Q133" s="13"/>
      <c r="R133" s="17">
        <v>320769.71999999997</v>
      </c>
      <c r="S133" s="2"/>
      <c r="T133" s="15"/>
      <c r="U133" s="15"/>
      <c r="V133" s="2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  <c r="SE133" s="4"/>
      <c r="SF133" s="4"/>
      <c r="SG133" s="4"/>
      <c r="SH133" s="4"/>
      <c r="SI133" s="4"/>
      <c r="SJ133" s="4"/>
      <c r="SK133" s="4"/>
      <c r="SL133" s="4"/>
      <c r="SM133" s="4"/>
      <c r="SN133" s="4"/>
      <c r="SO133" s="4"/>
      <c r="SP133" s="4"/>
      <c r="SQ133" s="4"/>
      <c r="SR133" s="4"/>
      <c r="SS133" s="4"/>
      <c r="ST133" s="4"/>
      <c r="SU133" s="4"/>
      <c r="SV133" s="4"/>
      <c r="SW133" s="4"/>
      <c r="SX133" s="4"/>
      <c r="SY133" s="4"/>
      <c r="SZ133" s="4"/>
      <c r="TA133" s="4"/>
      <c r="TB133" s="4"/>
      <c r="TC133" s="4"/>
      <c r="TD133" s="4"/>
      <c r="TE133" s="4"/>
      <c r="TF133" s="4"/>
      <c r="TG133" s="4"/>
      <c r="TH133" s="4"/>
      <c r="TI133" s="4"/>
      <c r="TJ133" s="4"/>
      <c r="TK133" s="4"/>
      <c r="TL133" s="4"/>
      <c r="TM133" s="4"/>
      <c r="TN133" s="4"/>
      <c r="TO133" s="4"/>
      <c r="TP133" s="4"/>
      <c r="TQ133" s="4"/>
      <c r="TR133" s="4"/>
      <c r="TS133" s="4"/>
      <c r="TT133" s="4"/>
      <c r="TU133" s="4"/>
      <c r="TV133" s="4"/>
      <c r="TW133" s="4"/>
      <c r="TX133" s="4"/>
      <c r="TY133" s="4"/>
      <c r="TZ133" s="4"/>
      <c r="UA133" s="4"/>
      <c r="UB133" s="4"/>
      <c r="UC133" s="4"/>
      <c r="UD133" s="4"/>
      <c r="UE133" s="4"/>
      <c r="UF133" s="4"/>
      <c r="UG133" s="4"/>
      <c r="UH133" s="4"/>
      <c r="UI133" s="4"/>
      <c r="UJ133" s="4"/>
      <c r="UK133" s="4"/>
      <c r="UL133" s="4"/>
      <c r="UM133" s="4"/>
      <c r="UN133" s="4"/>
      <c r="UO133" s="4"/>
      <c r="UP133" s="4"/>
      <c r="UQ133" s="4"/>
      <c r="UR133" s="4"/>
      <c r="US133" s="4"/>
      <c r="UT133" s="4"/>
      <c r="UU133" s="4"/>
      <c r="UV133" s="4"/>
      <c r="UW133" s="4"/>
      <c r="UX133" s="4"/>
      <c r="UY133" s="4"/>
      <c r="UZ133" s="4"/>
      <c r="VA133" s="4"/>
      <c r="VB133" s="4"/>
      <c r="VC133" s="4"/>
      <c r="VD133" s="4"/>
      <c r="VE133" s="4"/>
      <c r="VF133" s="4"/>
      <c r="VG133" s="4"/>
      <c r="VH133" s="4"/>
      <c r="VI133" s="4"/>
      <c r="VJ133" s="4"/>
      <c r="VK133" s="4"/>
      <c r="VL133" s="4"/>
      <c r="VM133" s="4"/>
      <c r="VN133" s="4"/>
      <c r="VO133" s="4"/>
      <c r="VP133" s="4"/>
      <c r="VQ133" s="4"/>
      <c r="VR133" s="4"/>
      <c r="VS133" s="4"/>
      <c r="VT133" s="4"/>
      <c r="VU133" s="4"/>
      <c r="VV133" s="4"/>
      <c r="VW133" s="4"/>
      <c r="VX133" s="4"/>
      <c r="VY133" s="4"/>
      <c r="VZ133" s="4"/>
      <c r="WA133" s="4"/>
      <c r="WB133" s="4"/>
      <c r="WC133" s="4"/>
      <c r="WD133" s="4"/>
      <c r="WE133" s="4"/>
      <c r="WF133" s="4"/>
      <c r="WG133" s="4"/>
      <c r="WH133" s="4"/>
      <c r="WI133" s="4"/>
      <c r="WJ133" s="4"/>
      <c r="WK133" s="4"/>
      <c r="WL133" s="4"/>
      <c r="WM133" s="4"/>
      <c r="WN133" s="4"/>
      <c r="WO133" s="4"/>
      <c r="WP133" s="4"/>
      <c r="WQ133" s="4"/>
      <c r="WR133" s="4"/>
      <c r="WS133" s="4"/>
      <c r="WT133" s="4"/>
      <c r="WU133" s="4"/>
      <c r="WV133" s="4"/>
      <c r="WW133" s="4"/>
      <c r="WX133" s="4"/>
      <c r="WY133" s="4"/>
      <c r="WZ133" s="4"/>
      <c r="XA133" s="4"/>
      <c r="XB133" s="4"/>
      <c r="XC133" s="4"/>
      <c r="XD133" s="4"/>
      <c r="XE133" s="4"/>
      <c r="XF133" s="4"/>
      <c r="XG133" s="4"/>
      <c r="XH133" s="4"/>
      <c r="XI133" s="4"/>
      <c r="XJ133" s="4"/>
      <c r="XK133" s="4"/>
      <c r="XL133" s="4"/>
      <c r="XM133" s="4"/>
      <c r="XN133" s="4"/>
      <c r="XO133" s="4"/>
      <c r="XP133" s="4"/>
      <c r="XQ133" s="4"/>
      <c r="XR133" s="4"/>
      <c r="XS133" s="4"/>
      <c r="XT133" s="4"/>
      <c r="XU133" s="4"/>
      <c r="XV133" s="4"/>
      <c r="XW133" s="4"/>
      <c r="XX133" s="4"/>
      <c r="XY133" s="4"/>
      <c r="XZ133" s="4"/>
      <c r="YA133" s="4"/>
      <c r="YB133" s="4"/>
      <c r="YC133" s="4"/>
      <c r="YD133" s="4"/>
      <c r="YE133" s="4"/>
      <c r="YF133" s="4"/>
      <c r="YG133" s="4"/>
      <c r="YH133" s="4"/>
      <c r="YI133" s="4"/>
      <c r="YJ133" s="4"/>
      <c r="YK133" s="4"/>
      <c r="YL133" s="4"/>
      <c r="YM133" s="4"/>
      <c r="YN133" s="4"/>
      <c r="YO133" s="4"/>
      <c r="YP133" s="4"/>
      <c r="YQ133" s="4"/>
      <c r="YR133" s="4"/>
      <c r="YS133" s="4"/>
      <c r="YT133" s="4"/>
      <c r="YU133" s="4"/>
      <c r="YV133" s="4"/>
      <c r="YW133" s="4"/>
      <c r="YX133" s="4"/>
      <c r="YY133" s="4"/>
      <c r="YZ133" s="4"/>
      <c r="ZA133" s="4"/>
      <c r="ZB133" s="4"/>
      <c r="ZC133" s="4"/>
      <c r="ZD133" s="4"/>
      <c r="ZE133" s="4"/>
      <c r="ZF133" s="4"/>
      <c r="ZG133" s="4"/>
      <c r="ZH133" s="4"/>
      <c r="ZI133" s="4"/>
      <c r="ZJ133" s="4"/>
      <c r="ZK133" s="4"/>
      <c r="ZL133" s="4"/>
      <c r="ZM133" s="4"/>
      <c r="ZN133" s="4"/>
      <c r="ZO133" s="4"/>
      <c r="ZP133" s="4"/>
      <c r="ZQ133" s="4"/>
      <c r="ZR133" s="4"/>
      <c r="ZS133" s="4"/>
      <c r="ZT133" s="4"/>
      <c r="ZU133" s="4"/>
      <c r="ZV133" s="4"/>
      <c r="ZW133" s="4"/>
      <c r="ZX133" s="4"/>
      <c r="ZY133" s="4"/>
      <c r="ZZ133" s="4"/>
    </row>
    <row r="134" spans="1:702" ht="15.75" x14ac:dyDescent="0.25">
      <c r="A134" s="10"/>
      <c r="B134" s="16" t="s">
        <v>136</v>
      </c>
      <c r="C134" s="13"/>
      <c r="D134" s="13"/>
      <c r="E134" s="13"/>
      <c r="F134" s="12"/>
      <c r="G134" s="13"/>
      <c r="H134" s="13"/>
      <c r="I134" s="12"/>
      <c r="J134" s="13">
        <v>26200</v>
      </c>
      <c r="K134" s="12"/>
      <c r="L134" s="13"/>
      <c r="M134" s="13"/>
      <c r="N134" s="12"/>
      <c r="O134" s="13"/>
      <c r="P134" s="13"/>
      <c r="Q134" s="13"/>
      <c r="R134" s="17">
        <v>26200</v>
      </c>
      <c r="S134" s="2"/>
      <c r="T134" s="15"/>
      <c r="U134" s="15"/>
      <c r="V134" s="2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  <c r="SK134" s="4"/>
      <c r="SL134" s="4"/>
      <c r="SM134" s="4"/>
      <c r="SN134" s="4"/>
      <c r="SO134" s="4"/>
      <c r="SP134" s="4"/>
      <c r="SQ134" s="4"/>
      <c r="SR134" s="4"/>
      <c r="SS134" s="4"/>
      <c r="ST134" s="4"/>
      <c r="SU134" s="4"/>
      <c r="SV134" s="4"/>
      <c r="SW134" s="4"/>
      <c r="SX134" s="4"/>
      <c r="SY134" s="4"/>
      <c r="SZ134" s="4"/>
      <c r="TA134" s="4"/>
      <c r="TB134" s="4"/>
      <c r="TC134" s="4"/>
      <c r="TD134" s="4"/>
      <c r="TE134" s="4"/>
      <c r="TF134" s="4"/>
      <c r="TG134" s="4"/>
      <c r="TH134" s="4"/>
      <c r="TI134" s="4"/>
      <c r="TJ134" s="4"/>
      <c r="TK134" s="4"/>
      <c r="TL134" s="4"/>
      <c r="TM134" s="4"/>
      <c r="TN134" s="4"/>
      <c r="TO134" s="4"/>
      <c r="TP134" s="4"/>
      <c r="TQ134" s="4"/>
      <c r="TR134" s="4"/>
      <c r="TS134" s="4"/>
      <c r="TT134" s="4"/>
      <c r="TU134" s="4"/>
      <c r="TV134" s="4"/>
      <c r="TW134" s="4"/>
      <c r="TX134" s="4"/>
      <c r="TY134" s="4"/>
      <c r="TZ134" s="4"/>
      <c r="UA134" s="4"/>
      <c r="UB134" s="4"/>
      <c r="UC134" s="4"/>
      <c r="UD134" s="4"/>
      <c r="UE134" s="4"/>
      <c r="UF134" s="4"/>
      <c r="UG134" s="4"/>
      <c r="UH134" s="4"/>
      <c r="UI134" s="4"/>
      <c r="UJ134" s="4"/>
      <c r="UK134" s="4"/>
      <c r="UL134" s="4"/>
      <c r="UM134" s="4"/>
      <c r="UN134" s="4"/>
      <c r="UO134" s="4"/>
      <c r="UP134" s="4"/>
      <c r="UQ134" s="4"/>
      <c r="UR134" s="4"/>
      <c r="US134" s="4"/>
      <c r="UT134" s="4"/>
      <c r="UU134" s="4"/>
      <c r="UV134" s="4"/>
      <c r="UW134" s="4"/>
      <c r="UX134" s="4"/>
      <c r="UY134" s="4"/>
      <c r="UZ134" s="4"/>
      <c r="VA134" s="4"/>
      <c r="VB134" s="4"/>
      <c r="VC134" s="4"/>
      <c r="VD134" s="4"/>
      <c r="VE134" s="4"/>
      <c r="VF134" s="4"/>
      <c r="VG134" s="4"/>
      <c r="VH134" s="4"/>
      <c r="VI134" s="4"/>
      <c r="VJ134" s="4"/>
      <c r="VK134" s="4"/>
      <c r="VL134" s="4"/>
      <c r="VM134" s="4"/>
      <c r="VN134" s="4"/>
      <c r="VO134" s="4"/>
      <c r="VP134" s="4"/>
      <c r="VQ134" s="4"/>
      <c r="VR134" s="4"/>
      <c r="VS134" s="4"/>
      <c r="VT134" s="4"/>
      <c r="VU134" s="4"/>
      <c r="VV134" s="4"/>
      <c r="VW134" s="4"/>
      <c r="VX134" s="4"/>
      <c r="VY134" s="4"/>
      <c r="VZ134" s="4"/>
      <c r="WA134" s="4"/>
      <c r="WB134" s="4"/>
      <c r="WC134" s="4"/>
      <c r="WD134" s="4"/>
      <c r="WE134" s="4"/>
      <c r="WF134" s="4"/>
      <c r="WG134" s="4"/>
      <c r="WH134" s="4"/>
      <c r="WI134" s="4"/>
      <c r="WJ134" s="4"/>
      <c r="WK134" s="4"/>
      <c r="WL134" s="4"/>
      <c r="WM134" s="4"/>
      <c r="WN134" s="4"/>
      <c r="WO134" s="4"/>
      <c r="WP134" s="4"/>
      <c r="WQ134" s="4"/>
      <c r="WR134" s="4"/>
      <c r="WS134" s="4"/>
      <c r="WT134" s="4"/>
      <c r="WU134" s="4"/>
      <c r="WV134" s="4"/>
      <c r="WW134" s="4"/>
      <c r="WX134" s="4"/>
      <c r="WY134" s="4"/>
      <c r="WZ134" s="4"/>
      <c r="XA134" s="4"/>
      <c r="XB134" s="4"/>
      <c r="XC134" s="4"/>
      <c r="XD134" s="4"/>
      <c r="XE134" s="4"/>
      <c r="XF134" s="4"/>
      <c r="XG134" s="4"/>
      <c r="XH134" s="4"/>
      <c r="XI134" s="4"/>
      <c r="XJ134" s="4"/>
      <c r="XK134" s="4"/>
      <c r="XL134" s="4"/>
      <c r="XM134" s="4"/>
      <c r="XN134" s="4"/>
      <c r="XO134" s="4"/>
      <c r="XP134" s="4"/>
      <c r="XQ134" s="4"/>
      <c r="XR134" s="4"/>
      <c r="XS134" s="4"/>
      <c r="XT134" s="4"/>
      <c r="XU134" s="4"/>
      <c r="XV134" s="4"/>
      <c r="XW134" s="4"/>
      <c r="XX134" s="4"/>
      <c r="XY134" s="4"/>
      <c r="XZ134" s="4"/>
      <c r="YA134" s="4"/>
      <c r="YB134" s="4"/>
      <c r="YC134" s="4"/>
      <c r="YD134" s="4"/>
      <c r="YE134" s="4"/>
      <c r="YF134" s="4"/>
      <c r="YG134" s="4"/>
      <c r="YH134" s="4"/>
      <c r="YI134" s="4"/>
      <c r="YJ134" s="4"/>
      <c r="YK134" s="4"/>
      <c r="YL134" s="4"/>
      <c r="YM134" s="4"/>
      <c r="YN134" s="4"/>
      <c r="YO134" s="4"/>
      <c r="YP134" s="4"/>
      <c r="YQ134" s="4"/>
      <c r="YR134" s="4"/>
      <c r="YS134" s="4"/>
      <c r="YT134" s="4"/>
      <c r="YU134" s="4"/>
      <c r="YV134" s="4"/>
      <c r="YW134" s="4"/>
      <c r="YX134" s="4"/>
      <c r="YY134" s="4"/>
      <c r="YZ134" s="4"/>
      <c r="ZA134" s="4"/>
      <c r="ZB134" s="4"/>
      <c r="ZC134" s="4"/>
      <c r="ZD134" s="4"/>
      <c r="ZE134" s="4"/>
      <c r="ZF134" s="4"/>
      <c r="ZG134" s="4"/>
      <c r="ZH134" s="4"/>
      <c r="ZI134" s="4"/>
      <c r="ZJ134" s="4"/>
      <c r="ZK134" s="4"/>
      <c r="ZL134" s="4"/>
      <c r="ZM134" s="4"/>
      <c r="ZN134" s="4"/>
      <c r="ZO134" s="4"/>
      <c r="ZP134" s="4"/>
      <c r="ZQ134" s="4"/>
      <c r="ZR134" s="4"/>
      <c r="ZS134" s="4"/>
      <c r="ZT134" s="4"/>
      <c r="ZU134" s="4"/>
      <c r="ZV134" s="4"/>
      <c r="ZW134" s="4"/>
      <c r="ZX134" s="4"/>
      <c r="ZY134" s="4"/>
      <c r="ZZ134" s="4"/>
    </row>
    <row r="135" spans="1:702" ht="15.75" x14ac:dyDescent="0.25">
      <c r="A135" s="10"/>
      <c r="B135" s="16" t="s">
        <v>137</v>
      </c>
      <c r="C135" s="13"/>
      <c r="D135" s="13"/>
      <c r="E135" s="13"/>
      <c r="F135" s="12"/>
      <c r="G135" s="13"/>
      <c r="H135" s="13"/>
      <c r="I135" s="12"/>
      <c r="J135" s="13">
        <v>38208.699999999997</v>
      </c>
      <c r="K135" s="12"/>
      <c r="L135" s="13"/>
      <c r="M135" s="13">
        <v>6934.8</v>
      </c>
      <c r="N135" s="12"/>
      <c r="O135" s="13"/>
      <c r="P135" s="13"/>
      <c r="Q135" s="13"/>
      <c r="R135" s="17">
        <v>45143.5</v>
      </c>
      <c r="S135" s="2"/>
      <c r="T135" s="15"/>
      <c r="U135" s="15"/>
      <c r="V135" s="2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  <c r="SK135" s="4"/>
      <c r="SL135" s="4"/>
      <c r="SM135" s="4"/>
      <c r="SN135" s="4"/>
      <c r="SO135" s="4"/>
      <c r="SP135" s="4"/>
      <c r="SQ135" s="4"/>
      <c r="SR135" s="4"/>
      <c r="SS135" s="4"/>
      <c r="ST135" s="4"/>
      <c r="SU135" s="4"/>
      <c r="SV135" s="4"/>
      <c r="SW135" s="4"/>
      <c r="SX135" s="4"/>
      <c r="SY135" s="4"/>
      <c r="SZ135" s="4"/>
      <c r="TA135" s="4"/>
      <c r="TB135" s="4"/>
      <c r="TC135" s="4"/>
      <c r="TD135" s="4"/>
      <c r="TE135" s="4"/>
      <c r="TF135" s="4"/>
      <c r="TG135" s="4"/>
      <c r="TH135" s="4"/>
      <c r="TI135" s="4"/>
      <c r="TJ135" s="4"/>
      <c r="TK135" s="4"/>
      <c r="TL135" s="4"/>
      <c r="TM135" s="4"/>
      <c r="TN135" s="4"/>
      <c r="TO135" s="4"/>
      <c r="TP135" s="4"/>
      <c r="TQ135" s="4"/>
      <c r="TR135" s="4"/>
      <c r="TS135" s="4"/>
      <c r="TT135" s="4"/>
      <c r="TU135" s="4"/>
      <c r="TV135" s="4"/>
      <c r="TW135" s="4"/>
      <c r="TX135" s="4"/>
      <c r="TY135" s="4"/>
      <c r="TZ135" s="4"/>
      <c r="UA135" s="4"/>
      <c r="UB135" s="4"/>
      <c r="UC135" s="4"/>
      <c r="UD135" s="4"/>
      <c r="UE135" s="4"/>
      <c r="UF135" s="4"/>
      <c r="UG135" s="4"/>
      <c r="UH135" s="4"/>
      <c r="UI135" s="4"/>
      <c r="UJ135" s="4"/>
      <c r="UK135" s="4"/>
      <c r="UL135" s="4"/>
      <c r="UM135" s="4"/>
      <c r="UN135" s="4"/>
      <c r="UO135" s="4"/>
      <c r="UP135" s="4"/>
      <c r="UQ135" s="4"/>
      <c r="UR135" s="4"/>
      <c r="US135" s="4"/>
      <c r="UT135" s="4"/>
      <c r="UU135" s="4"/>
      <c r="UV135" s="4"/>
      <c r="UW135" s="4"/>
      <c r="UX135" s="4"/>
      <c r="UY135" s="4"/>
      <c r="UZ135" s="4"/>
      <c r="VA135" s="4"/>
      <c r="VB135" s="4"/>
      <c r="VC135" s="4"/>
      <c r="VD135" s="4"/>
      <c r="VE135" s="4"/>
      <c r="VF135" s="4"/>
      <c r="VG135" s="4"/>
      <c r="VH135" s="4"/>
      <c r="VI135" s="4"/>
      <c r="VJ135" s="4"/>
      <c r="VK135" s="4"/>
      <c r="VL135" s="4"/>
      <c r="VM135" s="4"/>
      <c r="VN135" s="4"/>
      <c r="VO135" s="4"/>
      <c r="VP135" s="4"/>
      <c r="VQ135" s="4"/>
      <c r="VR135" s="4"/>
      <c r="VS135" s="4"/>
      <c r="VT135" s="4"/>
      <c r="VU135" s="4"/>
      <c r="VV135" s="4"/>
      <c r="VW135" s="4"/>
      <c r="VX135" s="4"/>
      <c r="VY135" s="4"/>
      <c r="VZ135" s="4"/>
      <c r="WA135" s="4"/>
      <c r="WB135" s="4"/>
      <c r="WC135" s="4"/>
      <c r="WD135" s="4"/>
      <c r="WE135" s="4"/>
      <c r="WF135" s="4"/>
      <c r="WG135" s="4"/>
      <c r="WH135" s="4"/>
      <c r="WI135" s="4"/>
      <c r="WJ135" s="4"/>
      <c r="WK135" s="4"/>
      <c r="WL135" s="4"/>
      <c r="WM135" s="4"/>
      <c r="WN135" s="4"/>
      <c r="WO135" s="4"/>
      <c r="WP135" s="4"/>
      <c r="WQ135" s="4"/>
      <c r="WR135" s="4"/>
      <c r="WS135" s="4"/>
      <c r="WT135" s="4"/>
      <c r="WU135" s="4"/>
      <c r="WV135" s="4"/>
      <c r="WW135" s="4"/>
      <c r="WX135" s="4"/>
      <c r="WY135" s="4"/>
      <c r="WZ135" s="4"/>
      <c r="XA135" s="4"/>
      <c r="XB135" s="4"/>
      <c r="XC135" s="4"/>
      <c r="XD135" s="4"/>
      <c r="XE135" s="4"/>
      <c r="XF135" s="4"/>
      <c r="XG135" s="4"/>
      <c r="XH135" s="4"/>
      <c r="XI135" s="4"/>
      <c r="XJ135" s="4"/>
      <c r="XK135" s="4"/>
      <c r="XL135" s="4"/>
      <c r="XM135" s="4"/>
      <c r="XN135" s="4"/>
      <c r="XO135" s="4"/>
      <c r="XP135" s="4"/>
      <c r="XQ135" s="4"/>
      <c r="XR135" s="4"/>
      <c r="XS135" s="4"/>
      <c r="XT135" s="4"/>
      <c r="XU135" s="4"/>
      <c r="XV135" s="4"/>
      <c r="XW135" s="4"/>
      <c r="XX135" s="4"/>
      <c r="XY135" s="4"/>
      <c r="XZ135" s="4"/>
      <c r="YA135" s="4"/>
      <c r="YB135" s="4"/>
      <c r="YC135" s="4"/>
      <c r="YD135" s="4"/>
      <c r="YE135" s="4"/>
      <c r="YF135" s="4"/>
      <c r="YG135" s="4"/>
      <c r="YH135" s="4"/>
      <c r="YI135" s="4"/>
      <c r="YJ135" s="4"/>
      <c r="YK135" s="4"/>
      <c r="YL135" s="4"/>
      <c r="YM135" s="4"/>
      <c r="YN135" s="4"/>
      <c r="YO135" s="4"/>
      <c r="YP135" s="4"/>
      <c r="YQ135" s="4"/>
      <c r="YR135" s="4"/>
      <c r="YS135" s="4"/>
      <c r="YT135" s="4"/>
      <c r="YU135" s="4"/>
      <c r="YV135" s="4"/>
      <c r="YW135" s="4"/>
      <c r="YX135" s="4"/>
      <c r="YY135" s="4"/>
      <c r="YZ135" s="4"/>
      <c r="ZA135" s="4"/>
      <c r="ZB135" s="4"/>
      <c r="ZC135" s="4"/>
      <c r="ZD135" s="4"/>
      <c r="ZE135" s="4"/>
      <c r="ZF135" s="4"/>
      <c r="ZG135" s="4"/>
      <c r="ZH135" s="4"/>
      <c r="ZI135" s="4"/>
      <c r="ZJ135" s="4"/>
      <c r="ZK135" s="4"/>
      <c r="ZL135" s="4"/>
      <c r="ZM135" s="4"/>
      <c r="ZN135" s="4"/>
      <c r="ZO135" s="4"/>
      <c r="ZP135" s="4"/>
      <c r="ZQ135" s="4"/>
      <c r="ZR135" s="4"/>
      <c r="ZS135" s="4"/>
      <c r="ZT135" s="4"/>
      <c r="ZU135" s="4"/>
      <c r="ZV135" s="4"/>
      <c r="ZW135" s="4"/>
      <c r="ZX135" s="4"/>
      <c r="ZY135" s="4"/>
      <c r="ZZ135" s="4"/>
    </row>
    <row r="136" spans="1:702" ht="15.75" x14ac:dyDescent="0.25">
      <c r="A136" s="10"/>
      <c r="B136" s="16" t="s">
        <v>138</v>
      </c>
      <c r="C136" s="13"/>
      <c r="D136" s="13"/>
      <c r="E136" s="13"/>
      <c r="F136" s="12"/>
      <c r="G136" s="13"/>
      <c r="H136" s="13"/>
      <c r="I136" s="12"/>
      <c r="J136" s="13">
        <v>163934.88</v>
      </c>
      <c r="K136" s="12"/>
      <c r="L136" s="13"/>
      <c r="M136" s="13">
        <v>31194.94</v>
      </c>
      <c r="N136" s="12"/>
      <c r="O136" s="13"/>
      <c r="P136" s="13"/>
      <c r="Q136" s="13"/>
      <c r="R136" s="17">
        <v>195129.82</v>
      </c>
      <c r="S136" s="2"/>
      <c r="T136" s="15"/>
      <c r="U136" s="15"/>
      <c r="V136" s="2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4"/>
      <c r="TH136" s="4"/>
      <c r="TI136" s="4"/>
      <c r="TJ136" s="4"/>
      <c r="TK136" s="4"/>
      <c r="TL136" s="4"/>
      <c r="TM136" s="4"/>
      <c r="TN136" s="4"/>
      <c r="TO136" s="4"/>
      <c r="TP136" s="4"/>
      <c r="TQ136" s="4"/>
      <c r="TR136" s="4"/>
      <c r="TS136" s="4"/>
      <c r="TT136" s="4"/>
      <c r="TU136" s="4"/>
      <c r="TV136" s="4"/>
      <c r="TW136" s="4"/>
      <c r="TX136" s="4"/>
      <c r="TY136" s="4"/>
      <c r="TZ136" s="4"/>
      <c r="UA136" s="4"/>
      <c r="UB136" s="4"/>
      <c r="UC136" s="4"/>
      <c r="UD136" s="4"/>
      <c r="UE136" s="4"/>
      <c r="UF136" s="4"/>
      <c r="UG136" s="4"/>
      <c r="UH136" s="4"/>
      <c r="UI136" s="4"/>
      <c r="UJ136" s="4"/>
      <c r="UK136" s="4"/>
      <c r="UL136" s="4"/>
      <c r="UM136" s="4"/>
      <c r="UN136" s="4"/>
      <c r="UO136" s="4"/>
      <c r="UP136" s="4"/>
      <c r="UQ136" s="4"/>
      <c r="UR136" s="4"/>
      <c r="US136" s="4"/>
      <c r="UT136" s="4"/>
      <c r="UU136" s="4"/>
      <c r="UV136" s="4"/>
      <c r="UW136" s="4"/>
      <c r="UX136" s="4"/>
      <c r="UY136" s="4"/>
      <c r="UZ136" s="4"/>
      <c r="VA136" s="4"/>
      <c r="VB136" s="4"/>
      <c r="VC136" s="4"/>
      <c r="VD136" s="4"/>
      <c r="VE136" s="4"/>
      <c r="VF136" s="4"/>
      <c r="VG136" s="4"/>
      <c r="VH136" s="4"/>
      <c r="VI136" s="4"/>
      <c r="VJ136" s="4"/>
      <c r="VK136" s="4"/>
      <c r="VL136" s="4"/>
      <c r="VM136" s="4"/>
      <c r="VN136" s="4"/>
      <c r="VO136" s="4"/>
      <c r="VP136" s="4"/>
      <c r="VQ136" s="4"/>
      <c r="VR136" s="4"/>
      <c r="VS136" s="4"/>
      <c r="VT136" s="4"/>
      <c r="VU136" s="4"/>
      <c r="VV136" s="4"/>
      <c r="VW136" s="4"/>
      <c r="VX136" s="4"/>
      <c r="VY136" s="4"/>
      <c r="VZ136" s="4"/>
      <c r="WA136" s="4"/>
      <c r="WB136" s="4"/>
      <c r="WC136" s="4"/>
      <c r="WD136" s="4"/>
      <c r="WE136" s="4"/>
      <c r="WF136" s="4"/>
      <c r="WG136" s="4"/>
      <c r="WH136" s="4"/>
      <c r="WI136" s="4"/>
      <c r="WJ136" s="4"/>
      <c r="WK136" s="4"/>
      <c r="WL136" s="4"/>
      <c r="WM136" s="4"/>
      <c r="WN136" s="4"/>
      <c r="WO136" s="4"/>
      <c r="WP136" s="4"/>
      <c r="WQ136" s="4"/>
      <c r="WR136" s="4"/>
      <c r="WS136" s="4"/>
      <c r="WT136" s="4"/>
      <c r="WU136" s="4"/>
      <c r="WV136" s="4"/>
      <c r="WW136" s="4"/>
      <c r="WX136" s="4"/>
      <c r="WY136" s="4"/>
      <c r="WZ136" s="4"/>
      <c r="XA136" s="4"/>
      <c r="XB136" s="4"/>
      <c r="XC136" s="4"/>
      <c r="XD136" s="4"/>
      <c r="XE136" s="4"/>
      <c r="XF136" s="4"/>
      <c r="XG136" s="4"/>
      <c r="XH136" s="4"/>
      <c r="XI136" s="4"/>
      <c r="XJ136" s="4"/>
      <c r="XK136" s="4"/>
      <c r="XL136" s="4"/>
      <c r="XM136" s="4"/>
      <c r="XN136" s="4"/>
      <c r="XO136" s="4"/>
      <c r="XP136" s="4"/>
      <c r="XQ136" s="4"/>
      <c r="XR136" s="4"/>
      <c r="XS136" s="4"/>
      <c r="XT136" s="4"/>
      <c r="XU136" s="4"/>
      <c r="XV136" s="4"/>
      <c r="XW136" s="4"/>
      <c r="XX136" s="4"/>
      <c r="XY136" s="4"/>
      <c r="XZ136" s="4"/>
      <c r="YA136" s="4"/>
      <c r="YB136" s="4"/>
      <c r="YC136" s="4"/>
      <c r="YD136" s="4"/>
      <c r="YE136" s="4"/>
      <c r="YF136" s="4"/>
      <c r="YG136" s="4"/>
      <c r="YH136" s="4"/>
      <c r="YI136" s="4"/>
      <c r="YJ136" s="4"/>
      <c r="YK136" s="4"/>
      <c r="YL136" s="4"/>
      <c r="YM136" s="4"/>
      <c r="YN136" s="4"/>
      <c r="YO136" s="4"/>
      <c r="YP136" s="4"/>
      <c r="YQ136" s="4"/>
      <c r="YR136" s="4"/>
      <c r="YS136" s="4"/>
      <c r="YT136" s="4"/>
      <c r="YU136" s="4"/>
      <c r="YV136" s="4"/>
      <c r="YW136" s="4"/>
      <c r="YX136" s="4"/>
      <c r="YY136" s="4"/>
      <c r="YZ136" s="4"/>
      <c r="ZA136" s="4"/>
      <c r="ZB136" s="4"/>
      <c r="ZC136" s="4"/>
      <c r="ZD136" s="4"/>
      <c r="ZE136" s="4"/>
      <c r="ZF136" s="4"/>
      <c r="ZG136" s="4"/>
      <c r="ZH136" s="4"/>
      <c r="ZI136" s="4"/>
      <c r="ZJ136" s="4"/>
      <c r="ZK136" s="4"/>
      <c r="ZL136" s="4"/>
      <c r="ZM136" s="4"/>
      <c r="ZN136" s="4"/>
      <c r="ZO136" s="4"/>
      <c r="ZP136" s="4"/>
      <c r="ZQ136" s="4"/>
      <c r="ZR136" s="4"/>
      <c r="ZS136" s="4"/>
      <c r="ZT136" s="4"/>
      <c r="ZU136" s="4"/>
      <c r="ZV136" s="4"/>
      <c r="ZW136" s="4"/>
      <c r="ZX136" s="4"/>
      <c r="ZY136" s="4"/>
      <c r="ZZ136" s="4"/>
    </row>
    <row r="137" spans="1:702" ht="15.75" x14ac:dyDescent="0.25">
      <c r="A137" s="10"/>
      <c r="B137" s="16" t="s">
        <v>139</v>
      </c>
      <c r="C137" s="13"/>
      <c r="D137" s="13"/>
      <c r="E137" s="13"/>
      <c r="F137" s="12"/>
      <c r="G137" s="13"/>
      <c r="H137" s="13"/>
      <c r="I137" s="12"/>
      <c r="J137" s="13">
        <v>1611853.62</v>
      </c>
      <c r="K137" s="12"/>
      <c r="L137" s="13"/>
      <c r="M137" s="13">
        <v>160000</v>
      </c>
      <c r="N137" s="12"/>
      <c r="O137" s="13"/>
      <c r="P137" s="13"/>
      <c r="Q137" s="13"/>
      <c r="R137" s="17">
        <v>1771853.62</v>
      </c>
      <c r="S137" s="2"/>
      <c r="T137" s="15"/>
      <c r="U137" s="15"/>
      <c r="V137" s="2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  <c r="SR137" s="4"/>
      <c r="SS137" s="4"/>
      <c r="ST137" s="4"/>
      <c r="SU137" s="4"/>
      <c r="SV137" s="4"/>
      <c r="SW137" s="4"/>
      <c r="SX137" s="4"/>
      <c r="SY137" s="4"/>
      <c r="SZ137" s="4"/>
      <c r="TA137" s="4"/>
      <c r="TB137" s="4"/>
      <c r="TC137" s="4"/>
      <c r="TD137" s="4"/>
      <c r="TE137" s="4"/>
      <c r="TF137" s="4"/>
      <c r="TG137" s="4"/>
      <c r="TH137" s="4"/>
      <c r="TI137" s="4"/>
      <c r="TJ137" s="4"/>
      <c r="TK137" s="4"/>
      <c r="TL137" s="4"/>
      <c r="TM137" s="4"/>
      <c r="TN137" s="4"/>
      <c r="TO137" s="4"/>
      <c r="TP137" s="4"/>
      <c r="TQ137" s="4"/>
      <c r="TR137" s="4"/>
      <c r="TS137" s="4"/>
      <c r="TT137" s="4"/>
      <c r="TU137" s="4"/>
      <c r="TV137" s="4"/>
      <c r="TW137" s="4"/>
      <c r="TX137" s="4"/>
      <c r="TY137" s="4"/>
      <c r="TZ137" s="4"/>
      <c r="UA137" s="4"/>
      <c r="UB137" s="4"/>
      <c r="UC137" s="4"/>
      <c r="UD137" s="4"/>
      <c r="UE137" s="4"/>
      <c r="UF137" s="4"/>
      <c r="UG137" s="4"/>
      <c r="UH137" s="4"/>
      <c r="UI137" s="4"/>
      <c r="UJ137" s="4"/>
      <c r="UK137" s="4"/>
      <c r="UL137" s="4"/>
      <c r="UM137" s="4"/>
      <c r="UN137" s="4"/>
      <c r="UO137" s="4"/>
      <c r="UP137" s="4"/>
      <c r="UQ137" s="4"/>
      <c r="UR137" s="4"/>
      <c r="US137" s="4"/>
      <c r="UT137" s="4"/>
      <c r="UU137" s="4"/>
      <c r="UV137" s="4"/>
      <c r="UW137" s="4"/>
      <c r="UX137" s="4"/>
      <c r="UY137" s="4"/>
      <c r="UZ137" s="4"/>
      <c r="VA137" s="4"/>
      <c r="VB137" s="4"/>
      <c r="VC137" s="4"/>
      <c r="VD137" s="4"/>
      <c r="VE137" s="4"/>
      <c r="VF137" s="4"/>
      <c r="VG137" s="4"/>
      <c r="VH137" s="4"/>
      <c r="VI137" s="4"/>
      <c r="VJ137" s="4"/>
      <c r="VK137" s="4"/>
      <c r="VL137" s="4"/>
      <c r="VM137" s="4"/>
      <c r="VN137" s="4"/>
      <c r="VO137" s="4"/>
      <c r="VP137" s="4"/>
      <c r="VQ137" s="4"/>
      <c r="VR137" s="4"/>
      <c r="VS137" s="4"/>
      <c r="VT137" s="4"/>
      <c r="VU137" s="4"/>
      <c r="VV137" s="4"/>
      <c r="VW137" s="4"/>
      <c r="VX137" s="4"/>
      <c r="VY137" s="4"/>
      <c r="VZ137" s="4"/>
      <c r="WA137" s="4"/>
      <c r="WB137" s="4"/>
      <c r="WC137" s="4"/>
      <c r="WD137" s="4"/>
      <c r="WE137" s="4"/>
      <c r="WF137" s="4"/>
      <c r="WG137" s="4"/>
      <c r="WH137" s="4"/>
      <c r="WI137" s="4"/>
      <c r="WJ137" s="4"/>
      <c r="WK137" s="4"/>
      <c r="WL137" s="4"/>
      <c r="WM137" s="4"/>
      <c r="WN137" s="4"/>
      <c r="WO137" s="4"/>
      <c r="WP137" s="4"/>
      <c r="WQ137" s="4"/>
      <c r="WR137" s="4"/>
      <c r="WS137" s="4"/>
      <c r="WT137" s="4"/>
      <c r="WU137" s="4"/>
      <c r="WV137" s="4"/>
      <c r="WW137" s="4"/>
      <c r="WX137" s="4"/>
      <c r="WY137" s="4"/>
      <c r="WZ137" s="4"/>
      <c r="XA137" s="4"/>
      <c r="XB137" s="4"/>
      <c r="XC137" s="4"/>
      <c r="XD137" s="4"/>
      <c r="XE137" s="4"/>
      <c r="XF137" s="4"/>
      <c r="XG137" s="4"/>
      <c r="XH137" s="4"/>
      <c r="XI137" s="4"/>
      <c r="XJ137" s="4"/>
      <c r="XK137" s="4"/>
      <c r="XL137" s="4"/>
      <c r="XM137" s="4"/>
      <c r="XN137" s="4"/>
      <c r="XO137" s="4"/>
      <c r="XP137" s="4"/>
      <c r="XQ137" s="4"/>
      <c r="XR137" s="4"/>
      <c r="XS137" s="4"/>
      <c r="XT137" s="4"/>
      <c r="XU137" s="4"/>
      <c r="XV137" s="4"/>
      <c r="XW137" s="4"/>
      <c r="XX137" s="4"/>
      <c r="XY137" s="4"/>
      <c r="XZ137" s="4"/>
      <c r="YA137" s="4"/>
      <c r="YB137" s="4"/>
      <c r="YC137" s="4"/>
      <c r="YD137" s="4"/>
      <c r="YE137" s="4"/>
      <c r="YF137" s="4"/>
      <c r="YG137" s="4"/>
      <c r="YH137" s="4"/>
      <c r="YI137" s="4"/>
      <c r="YJ137" s="4"/>
      <c r="YK137" s="4"/>
      <c r="YL137" s="4"/>
      <c r="YM137" s="4"/>
      <c r="YN137" s="4"/>
      <c r="YO137" s="4"/>
      <c r="YP137" s="4"/>
      <c r="YQ137" s="4"/>
      <c r="YR137" s="4"/>
      <c r="YS137" s="4"/>
      <c r="YT137" s="4"/>
      <c r="YU137" s="4"/>
      <c r="YV137" s="4"/>
      <c r="YW137" s="4"/>
      <c r="YX137" s="4"/>
      <c r="YY137" s="4"/>
      <c r="YZ137" s="4"/>
      <c r="ZA137" s="4"/>
      <c r="ZB137" s="4"/>
      <c r="ZC137" s="4"/>
      <c r="ZD137" s="4"/>
      <c r="ZE137" s="4"/>
      <c r="ZF137" s="4"/>
      <c r="ZG137" s="4"/>
      <c r="ZH137" s="4"/>
      <c r="ZI137" s="4"/>
      <c r="ZJ137" s="4"/>
      <c r="ZK137" s="4"/>
      <c r="ZL137" s="4"/>
      <c r="ZM137" s="4"/>
      <c r="ZN137" s="4"/>
      <c r="ZO137" s="4"/>
      <c r="ZP137" s="4"/>
      <c r="ZQ137" s="4"/>
      <c r="ZR137" s="4"/>
      <c r="ZS137" s="4"/>
      <c r="ZT137" s="4"/>
      <c r="ZU137" s="4"/>
      <c r="ZV137" s="4"/>
      <c r="ZW137" s="4"/>
      <c r="ZX137" s="4"/>
      <c r="ZY137" s="4"/>
      <c r="ZZ137" s="4"/>
    </row>
    <row r="138" spans="1:702" ht="15.75" x14ac:dyDescent="0.25">
      <c r="A138" s="10"/>
      <c r="B138" s="16" t="s">
        <v>140</v>
      </c>
      <c r="C138" s="13"/>
      <c r="D138" s="13"/>
      <c r="E138" s="13"/>
      <c r="F138" s="12"/>
      <c r="G138" s="13"/>
      <c r="H138" s="13"/>
      <c r="I138" s="12"/>
      <c r="J138" s="13">
        <v>36225.800000000003</v>
      </c>
      <c r="K138" s="12"/>
      <c r="L138" s="13"/>
      <c r="M138" s="13">
        <v>5000</v>
      </c>
      <c r="N138" s="12"/>
      <c r="O138" s="13"/>
      <c r="P138" s="13"/>
      <c r="Q138" s="13"/>
      <c r="R138" s="17">
        <v>41225.800000000003</v>
      </c>
      <c r="S138" s="2"/>
      <c r="T138" s="15"/>
      <c r="U138" s="15"/>
      <c r="V138" s="2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  <c r="SR138" s="4"/>
      <c r="SS138" s="4"/>
      <c r="ST138" s="4"/>
      <c r="SU138" s="4"/>
      <c r="SV138" s="4"/>
      <c r="SW138" s="4"/>
      <c r="SX138" s="4"/>
      <c r="SY138" s="4"/>
      <c r="SZ138" s="4"/>
      <c r="TA138" s="4"/>
      <c r="TB138" s="4"/>
      <c r="TC138" s="4"/>
      <c r="TD138" s="4"/>
      <c r="TE138" s="4"/>
      <c r="TF138" s="4"/>
      <c r="TG138" s="4"/>
      <c r="TH138" s="4"/>
      <c r="TI138" s="4"/>
      <c r="TJ138" s="4"/>
      <c r="TK138" s="4"/>
      <c r="TL138" s="4"/>
      <c r="TM138" s="4"/>
      <c r="TN138" s="4"/>
      <c r="TO138" s="4"/>
      <c r="TP138" s="4"/>
      <c r="TQ138" s="4"/>
      <c r="TR138" s="4"/>
      <c r="TS138" s="4"/>
      <c r="TT138" s="4"/>
      <c r="TU138" s="4"/>
      <c r="TV138" s="4"/>
      <c r="TW138" s="4"/>
      <c r="TX138" s="4"/>
      <c r="TY138" s="4"/>
      <c r="TZ138" s="4"/>
      <c r="UA138" s="4"/>
      <c r="UB138" s="4"/>
      <c r="UC138" s="4"/>
      <c r="UD138" s="4"/>
      <c r="UE138" s="4"/>
      <c r="UF138" s="4"/>
      <c r="UG138" s="4"/>
      <c r="UH138" s="4"/>
      <c r="UI138" s="4"/>
      <c r="UJ138" s="4"/>
      <c r="UK138" s="4"/>
      <c r="UL138" s="4"/>
      <c r="UM138" s="4"/>
      <c r="UN138" s="4"/>
      <c r="UO138" s="4"/>
      <c r="UP138" s="4"/>
      <c r="UQ138" s="4"/>
      <c r="UR138" s="4"/>
      <c r="US138" s="4"/>
      <c r="UT138" s="4"/>
      <c r="UU138" s="4"/>
      <c r="UV138" s="4"/>
      <c r="UW138" s="4"/>
      <c r="UX138" s="4"/>
      <c r="UY138" s="4"/>
      <c r="UZ138" s="4"/>
      <c r="VA138" s="4"/>
      <c r="VB138" s="4"/>
      <c r="VC138" s="4"/>
      <c r="VD138" s="4"/>
      <c r="VE138" s="4"/>
      <c r="VF138" s="4"/>
      <c r="VG138" s="4"/>
      <c r="VH138" s="4"/>
      <c r="VI138" s="4"/>
      <c r="VJ138" s="4"/>
      <c r="VK138" s="4"/>
      <c r="VL138" s="4"/>
      <c r="VM138" s="4"/>
      <c r="VN138" s="4"/>
      <c r="VO138" s="4"/>
      <c r="VP138" s="4"/>
      <c r="VQ138" s="4"/>
      <c r="VR138" s="4"/>
      <c r="VS138" s="4"/>
      <c r="VT138" s="4"/>
      <c r="VU138" s="4"/>
      <c r="VV138" s="4"/>
      <c r="VW138" s="4"/>
      <c r="VX138" s="4"/>
      <c r="VY138" s="4"/>
      <c r="VZ138" s="4"/>
      <c r="WA138" s="4"/>
      <c r="WB138" s="4"/>
      <c r="WC138" s="4"/>
      <c r="WD138" s="4"/>
      <c r="WE138" s="4"/>
      <c r="WF138" s="4"/>
      <c r="WG138" s="4"/>
      <c r="WH138" s="4"/>
      <c r="WI138" s="4"/>
      <c r="WJ138" s="4"/>
      <c r="WK138" s="4"/>
      <c r="WL138" s="4"/>
      <c r="WM138" s="4"/>
      <c r="WN138" s="4"/>
      <c r="WO138" s="4"/>
      <c r="WP138" s="4"/>
      <c r="WQ138" s="4"/>
      <c r="WR138" s="4"/>
      <c r="WS138" s="4"/>
      <c r="WT138" s="4"/>
      <c r="WU138" s="4"/>
      <c r="WV138" s="4"/>
      <c r="WW138" s="4"/>
      <c r="WX138" s="4"/>
      <c r="WY138" s="4"/>
      <c r="WZ138" s="4"/>
      <c r="XA138" s="4"/>
      <c r="XB138" s="4"/>
      <c r="XC138" s="4"/>
      <c r="XD138" s="4"/>
      <c r="XE138" s="4"/>
      <c r="XF138" s="4"/>
      <c r="XG138" s="4"/>
      <c r="XH138" s="4"/>
      <c r="XI138" s="4"/>
      <c r="XJ138" s="4"/>
      <c r="XK138" s="4"/>
      <c r="XL138" s="4"/>
      <c r="XM138" s="4"/>
      <c r="XN138" s="4"/>
      <c r="XO138" s="4"/>
      <c r="XP138" s="4"/>
      <c r="XQ138" s="4"/>
      <c r="XR138" s="4"/>
      <c r="XS138" s="4"/>
      <c r="XT138" s="4"/>
      <c r="XU138" s="4"/>
      <c r="XV138" s="4"/>
      <c r="XW138" s="4"/>
      <c r="XX138" s="4"/>
      <c r="XY138" s="4"/>
      <c r="XZ138" s="4"/>
      <c r="YA138" s="4"/>
      <c r="YB138" s="4"/>
      <c r="YC138" s="4"/>
      <c r="YD138" s="4"/>
      <c r="YE138" s="4"/>
      <c r="YF138" s="4"/>
      <c r="YG138" s="4"/>
      <c r="YH138" s="4"/>
      <c r="YI138" s="4"/>
      <c r="YJ138" s="4"/>
      <c r="YK138" s="4"/>
      <c r="YL138" s="4"/>
      <c r="YM138" s="4"/>
      <c r="YN138" s="4"/>
      <c r="YO138" s="4"/>
      <c r="YP138" s="4"/>
      <c r="YQ138" s="4"/>
      <c r="YR138" s="4"/>
      <c r="YS138" s="4"/>
      <c r="YT138" s="4"/>
      <c r="YU138" s="4"/>
      <c r="YV138" s="4"/>
      <c r="YW138" s="4"/>
      <c r="YX138" s="4"/>
      <c r="YY138" s="4"/>
      <c r="YZ138" s="4"/>
      <c r="ZA138" s="4"/>
      <c r="ZB138" s="4"/>
      <c r="ZC138" s="4"/>
      <c r="ZD138" s="4"/>
      <c r="ZE138" s="4"/>
      <c r="ZF138" s="4"/>
      <c r="ZG138" s="4"/>
      <c r="ZH138" s="4"/>
      <c r="ZI138" s="4"/>
      <c r="ZJ138" s="4"/>
      <c r="ZK138" s="4"/>
      <c r="ZL138" s="4"/>
      <c r="ZM138" s="4"/>
      <c r="ZN138" s="4"/>
      <c r="ZO138" s="4"/>
      <c r="ZP138" s="4"/>
      <c r="ZQ138" s="4"/>
      <c r="ZR138" s="4"/>
      <c r="ZS138" s="4"/>
      <c r="ZT138" s="4"/>
      <c r="ZU138" s="4"/>
      <c r="ZV138" s="4"/>
      <c r="ZW138" s="4"/>
      <c r="ZX138" s="4"/>
      <c r="ZY138" s="4"/>
      <c r="ZZ138" s="4"/>
    </row>
    <row r="139" spans="1:702" ht="15.75" x14ac:dyDescent="0.25">
      <c r="A139" s="10"/>
      <c r="B139" s="16" t="s">
        <v>141</v>
      </c>
      <c r="C139" s="13"/>
      <c r="D139" s="13"/>
      <c r="E139" s="13"/>
      <c r="F139" s="12"/>
      <c r="G139" s="13">
        <v>-31000</v>
      </c>
      <c r="H139" s="13"/>
      <c r="I139" s="12"/>
      <c r="J139" s="13">
        <v>337366.86</v>
      </c>
      <c r="K139" s="12"/>
      <c r="L139" s="13"/>
      <c r="M139" s="13">
        <v>101000</v>
      </c>
      <c r="N139" s="12"/>
      <c r="O139" s="13"/>
      <c r="P139" s="13"/>
      <c r="Q139" s="13"/>
      <c r="R139" s="17">
        <v>407366.86</v>
      </c>
      <c r="S139" s="2"/>
      <c r="T139" s="15"/>
      <c r="U139" s="15"/>
      <c r="V139" s="2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  <c r="SR139" s="4"/>
      <c r="SS139" s="4"/>
      <c r="ST139" s="4"/>
      <c r="SU139" s="4"/>
      <c r="SV139" s="4"/>
      <c r="SW139" s="4"/>
      <c r="SX139" s="4"/>
      <c r="SY139" s="4"/>
      <c r="SZ139" s="4"/>
      <c r="TA139" s="4"/>
      <c r="TB139" s="4"/>
      <c r="TC139" s="4"/>
      <c r="TD139" s="4"/>
      <c r="TE139" s="4"/>
      <c r="TF139" s="4"/>
      <c r="TG139" s="4"/>
      <c r="TH139" s="4"/>
      <c r="TI139" s="4"/>
      <c r="TJ139" s="4"/>
      <c r="TK139" s="4"/>
      <c r="TL139" s="4"/>
      <c r="TM139" s="4"/>
      <c r="TN139" s="4"/>
      <c r="TO139" s="4"/>
      <c r="TP139" s="4"/>
      <c r="TQ139" s="4"/>
      <c r="TR139" s="4"/>
      <c r="TS139" s="4"/>
      <c r="TT139" s="4"/>
      <c r="TU139" s="4"/>
      <c r="TV139" s="4"/>
      <c r="TW139" s="4"/>
      <c r="TX139" s="4"/>
      <c r="TY139" s="4"/>
      <c r="TZ139" s="4"/>
      <c r="UA139" s="4"/>
      <c r="UB139" s="4"/>
      <c r="UC139" s="4"/>
      <c r="UD139" s="4"/>
      <c r="UE139" s="4"/>
      <c r="UF139" s="4"/>
      <c r="UG139" s="4"/>
      <c r="UH139" s="4"/>
      <c r="UI139" s="4"/>
      <c r="UJ139" s="4"/>
      <c r="UK139" s="4"/>
      <c r="UL139" s="4"/>
      <c r="UM139" s="4"/>
      <c r="UN139" s="4"/>
      <c r="UO139" s="4"/>
      <c r="UP139" s="4"/>
      <c r="UQ139" s="4"/>
      <c r="UR139" s="4"/>
      <c r="US139" s="4"/>
      <c r="UT139" s="4"/>
      <c r="UU139" s="4"/>
      <c r="UV139" s="4"/>
      <c r="UW139" s="4"/>
      <c r="UX139" s="4"/>
      <c r="UY139" s="4"/>
      <c r="UZ139" s="4"/>
      <c r="VA139" s="4"/>
      <c r="VB139" s="4"/>
      <c r="VC139" s="4"/>
      <c r="VD139" s="4"/>
      <c r="VE139" s="4"/>
      <c r="VF139" s="4"/>
      <c r="VG139" s="4"/>
      <c r="VH139" s="4"/>
      <c r="VI139" s="4"/>
      <c r="VJ139" s="4"/>
      <c r="VK139" s="4"/>
      <c r="VL139" s="4"/>
      <c r="VM139" s="4"/>
      <c r="VN139" s="4"/>
      <c r="VO139" s="4"/>
      <c r="VP139" s="4"/>
      <c r="VQ139" s="4"/>
      <c r="VR139" s="4"/>
      <c r="VS139" s="4"/>
      <c r="VT139" s="4"/>
      <c r="VU139" s="4"/>
      <c r="VV139" s="4"/>
      <c r="VW139" s="4"/>
      <c r="VX139" s="4"/>
      <c r="VY139" s="4"/>
      <c r="VZ139" s="4"/>
      <c r="WA139" s="4"/>
      <c r="WB139" s="4"/>
      <c r="WC139" s="4"/>
      <c r="WD139" s="4"/>
      <c r="WE139" s="4"/>
      <c r="WF139" s="4"/>
      <c r="WG139" s="4"/>
      <c r="WH139" s="4"/>
      <c r="WI139" s="4"/>
      <c r="WJ139" s="4"/>
      <c r="WK139" s="4"/>
      <c r="WL139" s="4"/>
      <c r="WM139" s="4"/>
      <c r="WN139" s="4"/>
      <c r="WO139" s="4"/>
      <c r="WP139" s="4"/>
      <c r="WQ139" s="4"/>
      <c r="WR139" s="4"/>
      <c r="WS139" s="4"/>
      <c r="WT139" s="4"/>
      <c r="WU139" s="4"/>
      <c r="WV139" s="4"/>
      <c r="WW139" s="4"/>
      <c r="WX139" s="4"/>
      <c r="WY139" s="4"/>
      <c r="WZ139" s="4"/>
      <c r="XA139" s="4"/>
      <c r="XB139" s="4"/>
      <c r="XC139" s="4"/>
      <c r="XD139" s="4"/>
      <c r="XE139" s="4"/>
      <c r="XF139" s="4"/>
      <c r="XG139" s="4"/>
      <c r="XH139" s="4"/>
      <c r="XI139" s="4"/>
      <c r="XJ139" s="4"/>
      <c r="XK139" s="4"/>
      <c r="XL139" s="4"/>
      <c r="XM139" s="4"/>
      <c r="XN139" s="4"/>
      <c r="XO139" s="4"/>
      <c r="XP139" s="4"/>
      <c r="XQ139" s="4"/>
      <c r="XR139" s="4"/>
      <c r="XS139" s="4"/>
      <c r="XT139" s="4"/>
      <c r="XU139" s="4"/>
      <c r="XV139" s="4"/>
      <c r="XW139" s="4"/>
      <c r="XX139" s="4"/>
      <c r="XY139" s="4"/>
      <c r="XZ139" s="4"/>
      <c r="YA139" s="4"/>
      <c r="YB139" s="4"/>
      <c r="YC139" s="4"/>
      <c r="YD139" s="4"/>
      <c r="YE139" s="4"/>
      <c r="YF139" s="4"/>
      <c r="YG139" s="4"/>
      <c r="YH139" s="4"/>
      <c r="YI139" s="4"/>
      <c r="YJ139" s="4"/>
      <c r="YK139" s="4"/>
      <c r="YL139" s="4"/>
      <c r="YM139" s="4"/>
      <c r="YN139" s="4"/>
      <c r="YO139" s="4"/>
      <c r="YP139" s="4"/>
      <c r="YQ139" s="4"/>
      <c r="YR139" s="4"/>
      <c r="YS139" s="4"/>
      <c r="YT139" s="4"/>
      <c r="YU139" s="4"/>
      <c r="YV139" s="4"/>
      <c r="YW139" s="4"/>
      <c r="YX139" s="4"/>
      <c r="YY139" s="4"/>
      <c r="YZ139" s="4"/>
      <c r="ZA139" s="4"/>
      <c r="ZB139" s="4"/>
      <c r="ZC139" s="4"/>
      <c r="ZD139" s="4"/>
      <c r="ZE139" s="4"/>
      <c r="ZF139" s="4"/>
      <c r="ZG139" s="4"/>
      <c r="ZH139" s="4"/>
      <c r="ZI139" s="4"/>
      <c r="ZJ139" s="4"/>
      <c r="ZK139" s="4"/>
      <c r="ZL139" s="4"/>
      <c r="ZM139" s="4"/>
      <c r="ZN139" s="4"/>
      <c r="ZO139" s="4"/>
      <c r="ZP139" s="4"/>
      <c r="ZQ139" s="4"/>
      <c r="ZR139" s="4"/>
      <c r="ZS139" s="4"/>
      <c r="ZT139" s="4"/>
      <c r="ZU139" s="4"/>
      <c r="ZV139" s="4"/>
      <c r="ZW139" s="4"/>
      <c r="ZX139" s="4"/>
      <c r="ZY139" s="4"/>
      <c r="ZZ139" s="4"/>
    </row>
    <row r="140" spans="1:702" ht="15.75" x14ac:dyDescent="0.25">
      <c r="A140" s="10"/>
      <c r="B140" s="16" t="s">
        <v>142</v>
      </c>
      <c r="C140" s="13">
        <v>-203.18</v>
      </c>
      <c r="D140" s="13"/>
      <c r="E140" s="13"/>
      <c r="F140" s="12"/>
      <c r="G140" s="13">
        <v>-158.6</v>
      </c>
      <c r="H140" s="13"/>
      <c r="I140" s="12"/>
      <c r="J140" s="13">
        <v>94718.14</v>
      </c>
      <c r="K140" s="12"/>
      <c r="L140" s="13"/>
      <c r="M140" s="13">
        <v>4000</v>
      </c>
      <c r="N140" s="12"/>
      <c r="O140" s="13"/>
      <c r="P140" s="13"/>
      <c r="Q140" s="13">
        <v>776.6</v>
      </c>
      <c r="R140" s="17">
        <v>99132.96</v>
      </c>
      <c r="S140" s="2"/>
      <c r="T140" s="15"/>
      <c r="U140" s="15"/>
      <c r="V140" s="2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  <c r="SK140" s="4"/>
      <c r="SL140" s="4"/>
      <c r="SM140" s="4"/>
      <c r="SN140" s="4"/>
      <c r="SO140" s="4"/>
      <c r="SP140" s="4"/>
      <c r="SQ140" s="4"/>
      <c r="SR140" s="4"/>
      <c r="SS140" s="4"/>
      <c r="ST140" s="4"/>
      <c r="SU140" s="4"/>
      <c r="SV140" s="4"/>
      <c r="SW140" s="4"/>
      <c r="SX140" s="4"/>
      <c r="SY140" s="4"/>
      <c r="SZ140" s="4"/>
      <c r="TA140" s="4"/>
      <c r="TB140" s="4"/>
      <c r="TC140" s="4"/>
      <c r="TD140" s="4"/>
      <c r="TE140" s="4"/>
      <c r="TF140" s="4"/>
      <c r="TG140" s="4"/>
      <c r="TH140" s="4"/>
      <c r="TI140" s="4"/>
      <c r="TJ140" s="4"/>
      <c r="TK140" s="4"/>
      <c r="TL140" s="4"/>
      <c r="TM140" s="4"/>
      <c r="TN140" s="4"/>
      <c r="TO140" s="4"/>
      <c r="TP140" s="4"/>
      <c r="TQ140" s="4"/>
      <c r="TR140" s="4"/>
      <c r="TS140" s="4"/>
      <c r="TT140" s="4"/>
      <c r="TU140" s="4"/>
      <c r="TV140" s="4"/>
      <c r="TW140" s="4"/>
      <c r="TX140" s="4"/>
      <c r="TY140" s="4"/>
      <c r="TZ140" s="4"/>
      <c r="UA140" s="4"/>
      <c r="UB140" s="4"/>
      <c r="UC140" s="4"/>
      <c r="UD140" s="4"/>
      <c r="UE140" s="4"/>
      <c r="UF140" s="4"/>
      <c r="UG140" s="4"/>
      <c r="UH140" s="4"/>
      <c r="UI140" s="4"/>
      <c r="UJ140" s="4"/>
      <c r="UK140" s="4"/>
      <c r="UL140" s="4"/>
      <c r="UM140" s="4"/>
      <c r="UN140" s="4"/>
      <c r="UO140" s="4"/>
      <c r="UP140" s="4"/>
      <c r="UQ140" s="4"/>
      <c r="UR140" s="4"/>
      <c r="US140" s="4"/>
      <c r="UT140" s="4"/>
      <c r="UU140" s="4"/>
      <c r="UV140" s="4"/>
      <c r="UW140" s="4"/>
      <c r="UX140" s="4"/>
      <c r="UY140" s="4"/>
      <c r="UZ140" s="4"/>
      <c r="VA140" s="4"/>
      <c r="VB140" s="4"/>
      <c r="VC140" s="4"/>
      <c r="VD140" s="4"/>
      <c r="VE140" s="4"/>
      <c r="VF140" s="4"/>
      <c r="VG140" s="4"/>
      <c r="VH140" s="4"/>
      <c r="VI140" s="4"/>
      <c r="VJ140" s="4"/>
      <c r="VK140" s="4"/>
      <c r="VL140" s="4"/>
      <c r="VM140" s="4"/>
      <c r="VN140" s="4"/>
      <c r="VO140" s="4"/>
      <c r="VP140" s="4"/>
      <c r="VQ140" s="4"/>
      <c r="VR140" s="4"/>
      <c r="VS140" s="4"/>
      <c r="VT140" s="4"/>
      <c r="VU140" s="4"/>
      <c r="VV140" s="4"/>
      <c r="VW140" s="4"/>
      <c r="VX140" s="4"/>
      <c r="VY140" s="4"/>
      <c r="VZ140" s="4"/>
      <c r="WA140" s="4"/>
      <c r="WB140" s="4"/>
      <c r="WC140" s="4"/>
      <c r="WD140" s="4"/>
      <c r="WE140" s="4"/>
      <c r="WF140" s="4"/>
      <c r="WG140" s="4"/>
      <c r="WH140" s="4"/>
      <c r="WI140" s="4"/>
      <c r="WJ140" s="4"/>
      <c r="WK140" s="4"/>
      <c r="WL140" s="4"/>
      <c r="WM140" s="4"/>
      <c r="WN140" s="4"/>
      <c r="WO140" s="4"/>
      <c r="WP140" s="4"/>
      <c r="WQ140" s="4"/>
      <c r="WR140" s="4"/>
      <c r="WS140" s="4"/>
      <c r="WT140" s="4"/>
      <c r="WU140" s="4"/>
      <c r="WV140" s="4"/>
      <c r="WW140" s="4"/>
      <c r="WX140" s="4"/>
      <c r="WY140" s="4"/>
      <c r="WZ140" s="4"/>
      <c r="XA140" s="4"/>
      <c r="XB140" s="4"/>
      <c r="XC140" s="4"/>
      <c r="XD140" s="4"/>
      <c r="XE140" s="4"/>
      <c r="XF140" s="4"/>
      <c r="XG140" s="4"/>
      <c r="XH140" s="4"/>
      <c r="XI140" s="4"/>
      <c r="XJ140" s="4"/>
      <c r="XK140" s="4"/>
      <c r="XL140" s="4"/>
      <c r="XM140" s="4"/>
      <c r="XN140" s="4"/>
      <c r="XO140" s="4"/>
      <c r="XP140" s="4"/>
      <c r="XQ140" s="4"/>
      <c r="XR140" s="4"/>
      <c r="XS140" s="4"/>
      <c r="XT140" s="4"/>
      <c r="XU140" s="4"/>
      <c r="XV140" s="4"/>
      <c r="XW140" s="4"/>
      <c r="XX140" s="4"/>
      <c r="XY140" s="4"/>
      <c r="XZ140" s="4"/>
      <c r="YA140" s="4"/>
      <c r="YB140" s="4"/>
      <c r="YC140" s="4"/>
      <c r="YD140" s="4"/>
      <c r="YE140" s="4"/>
      <c r="YF140" s="4"/>
      <c r="YG140" s="4"/>
      <c r="YH140" s="4"/>
      <c r="YI140" s="4"/>
      <c r="YJ140" s="4"/>
      <c r="YK140" s="4"/>
      <c r="YL140" s="4"/>
      <c r="YM140" s="4"/>
      <c r="YN140" s="4"/>
      <c r="YO140" s="4"/>
      <c r="YP140" s="4"/>
      <c r="YQ140" s="4"/>
      <c r="YR140" s="4"/>
      <c r="YS140" s="4"/>
      <c r="YT140" s="4"/>
      <c r="YU140" s="4"/>
      <c r="YV140" s="4"/>
      <c r="YW140" s="4"/>
      <c r="YX140" s="4"/>
      <c r="YY140" s="4"/>
      <c r="YZ140" s="4"/>
      <c r="ZA140" s="4"/>
      <c r="ZB140" s="4"/>
      <c r="ZC140" s="4"/>
      <c r="ZD140" s="4"/>
      <c r="ZE140" s="4"/>
      <c r="ZF140" s="4"/>
      <c r="ZG140" s="4"/>
      <c r="ZH140" s="4"/>
      <c r="ZI140" s="4"/>
      <c r="ZJ140" s="4"/>
      <c r="ZK140" s="4"/>
      <c r="ZL140" s="4"/>
      <c r="ZM140" s="4"/>
      <c r="ZN140" s="4"/>
      <c r="ZO140" s="4"/>
      <c r="ZP140" s="4"/>
      <c r="ZQ140" s="4"/>
      <c r="ZR140" s="4"/>
      <c r="ZS140" s="4"/>
      <c r="ZT140" s="4"/>
      <c r="ZU140" s="4"/>
      <c r="ZV140" s="4"/>
      <c r="ZW140" s="4"/>
      <c r="ZX140" s="4"/>
      <c r="ZY140" s="4"/>
      <c r="ZZ140" s="4"/>
    </row>
    <row r="141" spans="1:702" ht="15.75" x14ac:dyDescent="0.25">
      <c r="A141" s="10"/>
      <c r="B141" s="16" t="s">
        <v>143</v>
      </c>
      <c r="C141" s="13">
        <v>14186.08</v>
      </c>
      <c r="D141" s="13"/>
      <c r="E141" s="13"/>
      <c r="F141" s="12"/>
      <c r="G141" s="13">
        <v>740</v>
      </c>
      <c r="H141" s="13"/>
      <c r="I141" s="12"/>
      <c r="J141" s="13">
        <v>101581.04</v>
      </c>
      <c r="K141" s="12"/>
      <c r="L141" s="13"/>
      <c r="M141" s="13">
        <v>4600</v>
      </c>
      <c r="N141" s="12"/>
      <c r="O141" s="13"/>
      <c r="P141" s="13"/>
      <c r="Q141" s="13"/>
      <c r="R141" s="17">
        <v>121107.12</v>
      </c>
      <c r="S141" s="2"/>
      <c r="T141" s="15"/>
      <c r="U141" s="15"/>
      <c r="V141" s="2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  <c r="SR141" s="4"/>
      <c r="SS141" s="4"/>
      <c r="ST141" s="4"/>
      <c r="SU141" s="4"/>
      <c r="SV141" s="4"/>
      <c r="SW141" s="4"/>
      <c r="SX141" s="4"/>
      <c r="SY141" s="4"/>
      <c r="SZ141" s="4"/>
      <c r="TA141" s="4"/>
      <c r="TB141" s="4"/>
      <c r="TC141" s="4"/>
      <c r="TD141" s="4"/>
      <c r="TE141" s="4"/>
      <c r="TF141" s="4"/>
      <c r="TG141" s="4"/>
      <c r="TH141" s="4"/>
      <c r="TI141" s="4"/>
      <c r="TJ141" s="4"/>
      <c r="TK141" s="4"/>
      <c r="TL141" s="4"/>
      <c r="TM141" s="4"/>
      <c r="TN141" s="4"/>
      <c r="TO141" s="4"/>
      <c r="TP141" s="4"/>
      <c r="TQ141" s="4"/>
      <c r="TR141" s="4"/>
      <c r="TS141" s="4"/>
      <c r="TT141" s="4"/>
      <c r="TU141" s="4"/>
      <c r="TV141" s="4"/>
      <c r="TW141" s="4"/>
      <c r="TX141" s="4"/>
      <c r="TY141" s="4"/>
      <c r="TZ141" s="4"/>
      <c r="UA141" s="4"/>
      <c r="UB141" s="4"/>
      <c r="UC141" s="4"/>
      <c r="UD141" s="4"/>
      <c r="UE141" s="4"/>
      <c r="UF141" s="4"/>
      <c r="UG141" s="4"/>
      <c r="UH141" s="4"/>
      <c r="UI141" s="4"/>
      <c r="UJ141" s="4"/>
      <c r="UK141" s="4"/>
      <c r="UL141" s="4"/>
      <c r="UM141" s="4"/>
      <c r="UN141" s="4"/>
      <c r="UO141" s="4"/>
      <c r="UP141" s="4"/>
      <c r="UQ141" s="4"/>
      <c r="UR141" s="4"/>
      <c r="US141" s="4"/>
      <c r="UT141" s="4"/>
      <c r="UU141" s="4"/>
      <c r="UV141" s="4"/>
      <c r="UW141" s="4"/>
      <c r="UX141" s="4"/>
      <c r="UY141" s="4"/>
      <c r="UZ141" s="4"/>
      <c r="VA141" s="4"/>
      <c r="VB141" s="4"/>
      <c r="VC141" s="4"/>
      <c r="VD141" s="4"/>
      <c r="VE141" s="4"/>
      <c r="VF141" s="4"/>
      <c r="VG141" s="4"/>
      <c r="VH141" s="4"/>
      <c r="VI141" s="4"/>
      <c r="VJ141" s="4"/>
      <c r="VK141" s="4"/>
      <c r="VL141" s="4"/>
      <c r="VM141" s="4"/>
      <c r="VN141" s="4"/>
      <c r="VO141" s="4"/>
      <c r="VP141" s="4"/>
      <c r="VQ141" s="4"/>
      <c r="VR141" s="4"/>
      <c r="VS141" s="4"/>
      <c r="VT141" s="4"/>
      <c r="VU141" s="4"/>
      <c r="VV141" s="4"/>
      <c r="VW141" s="4"/>
      <c r="VX141" s="4"/>
      <c r="VY141" s="4"/>
      <c r="VZ141" s="4"/>
      <c r="WA141" s="4"/>
      <c r="WB141" s="4"/>
      <c r="WC141" s="4"/>
      <c r="WD141" s="4"/>
      <c r="WE141" s="4"/>
      <c r="WF141" s="4"/>
      <c r="WG141" s="4"/>
      <c r="WH141" s="4"/>
      <c r="WI141" s="4"/>
      <c r="WJ141" s="4"/>
      <c r="WK141" s="4"/>
      <c r="WL141" s="4"/>
      <c r="WM141" s="4"/>
      <c r="WN141" s="4"/>
      <c r="WO141" s="4"/>
      <c r="WP141" s="4"/>
      <c r="WQ141" s="4"/>
      <c r="WR141" s="4"/>
      <c r="WS141" s="4"/>
      <c r="WT141" s="4"/>
      <c r="WU141" s="4"/>
      <c r="WV141" s="4"/>
      <c r="WW141" s="4"/>
      <c r="WX141" s="4"/>
      <c r="WY141" s="4"/>
      <c r="WZ141" s="4"/>
      <c r="XA141" s="4"/>
      <c r="XB141" s="4"/>
      <c r="XC141" s="4"/>
      <c r="XD141" s="4"/>
      <c r="XE141" s="4"/>
      <c r="XF141" s="4"/>
      <c r="XG141" s="4"/>
      <c r="XH141" s="4"/>
      <c r="XI141" s="4"/>
      <c r="XJ141" s="4"/>
      <c r="XK141" s="4"/>
      <c r="XL141" s="4"/>
      <c r="XM141" s="4"/>
      <c r="XN141" s="4"/>
      <c r="XO141" s="4"/>
      <c r="XP141" s="4"/>
      <c r="XQ141" s="4"/>
      <c r="XR141" s="4"/>
      <c r="XS141" s="4"/>
      <c r="XT141" s="4"/>
      <c r="XU141" s="4"/>
      <c r="XV141" s="4"/>
      <c r="XW141" s="4"/>
      <c r="XX141" s="4"/>
      <c r="XY141" s="4"/>
      <c r="XZ141" s="4"/>
      <c r="YA141" s="4"/>
      <c r="YB141" s="4"/>
      <c r="YC141" s="4"/>
      <c r="YD141" s="4"/>
      <c r="YE141" s="4"/>
      <c r="YF141" s="4"/>
      <c r="YG141" s="4"/>
      <c r="YH141" s="4"/>
      <c r="YI141" s="4"/>
      <c r="YJ141" s="4"/>
      <c r="YK141" s="4"/>
      <c r="YL141" s="4"/>
      <c r="YM141" s="4"/>
      <c r="YN141" s="4"/>
      <c r="YO141" s="4"/>
      <c r="YP141" s="4"/>
      <c r="YQ141" s="4"/>
      <c r="YR141" s="4"/>
      <c r="YS141" s="4"/>
      <c r="YT141" s="4"/>
      <c r="YU141" s="4"/>
      <c r="YV141" s="4"/>
      <c r="YW141" s="4"/>
      <c r="YX141" s="4"/>
      <c r="YY141" s="4"/>
      <c r="YZ141" s="4"/>
      <c r="ZA141" s="4"/>
      <c r="ZB141" s="4"/>
      <c r="ZC141" s="4"/>
      <c r="ZD141" s="4"/>
      <c r="ZE141" s="4"/>
      <c r="ZF141" s="4"/>
      <c r="ZG141" s="4"/>
      <c r="ZH141" s="4"/>
      <c r="ZI141" s="4"/>
      <c r="ZJ141" s="4"/>
      <c r="ZK141" s="4"/>
      <c r="ZL141" s="4"/>
      <c r="ZM141" s="4"/>
      <c r="ZN141" s="4"/>
      <c r="ZO141" s="4"/>
      <c r="ZP141" s="4"/>
      <c r="ZQ141" s="4"/>
      <c r="ZR141" s="4"/>
      <c r="ZS141" s="4"/>
      <c r="ZT141" s="4"/>
      <c r="ZU141" s="4"/>
      <c r="ZV141" s="4"/>
      <c r="ZW141" s="4"/>
      <c r="ZX141" s="4"/>
      <c r="ZY141" s="4"/>
      <c r="ZZ141" s="4"/>
    </row>
    <row r="142" spans="1:702" ht="15.75" x14ac:dyDescent="0.25">
      <c r="A142" s="10"/>
      <c r="B142" s="16" t="s">
        <v>144</v>
      </c>
      <c r="C142" s="13"/>
      <c r="D142" s="13"/>
      <c r="E142" s="13"/>
      <c r="F142" s="12"/>
      <c r="G142" s="13"/>
      <c r="H142" s="13"/>
      <c r="I142" s="12"/>
      <c r="J142" s="13">
        <v>28159.16</v>
      </c>
      <c r="K142" s="12"/>
      <c r="L142" s="13"/>
      <c r="M142" s="13">
        <v>2600</v>
      </c>
      <c r="N142" s="12"/>
      <c r="O142" s="13"/>
      <c r="P142" s="13"/>
      <c r="Q142" s="13"/>
      <c r="R142" s="17">
        <v>30759.16</v>
      </c>
      <c r="S142" s="2"/>
      <c r="T142" s="15"/>
      <c r="U142" s="15"/>
      <c r="V142" s="2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  <c r="SE142" s="4"/>
      <c r="SF142" s="4"/>
      <c r="SG142" s="4"/>
      <c r="SH142" s="4"/>
      <c r="SI142" s="4"/>
      <c r="SJ142" s="4"/>
      <c r="SK142" s="4"/>
      <c r="SL142" s="4"/>
      <c r="SM142" s="4"/>
      <c r="SN142" s="4"/>
      <c r="SO142" s="4"/>
      <c r="SP142" s="4"/>
      <c r="SQ142" s="4"/>
      <c r="SR142" s="4"/>
      <c r="SS142" s="4"/>
      <c r="ST142" s="4"/>
      <c r="SU142" s="4"/>
      <c r="SV142" s="4"/>
      <c r="SW142" s="4"/>
      <c r="SX142" s="4"/>
      <c r="SY142" s="4"/>
      <c r="SZ142" s="4"/>
      <c r="TA142" s="4"/>
      <c r="TB142" s="4"/>
      <c r="TC142" s="4"/>
      <c r="TD142" s="4"/>
      <c r="TE142" s="4"/>
      <c r="TF142" s="4"/>
      <c r="TG142" s="4"/>
      <c r="TH142" s="4"/>
      <c r="TI142" s="4"/>
      <c r="TJ142" s="4"/>
      <c r="TK142" s="4"/>
      <c r="TL142" s="4"/>
      <c r="TM142" s="4"/>
      <c r="TN142" s="4"/>
      <c r="TO142" s="4"/>
      <c r="TP142" s="4"/>
      <c r="TQ142" s="4"/>
      <c r="TR142" s="4"/>
      <c r="TS142" s="4"/>
      <c r="TT142" s="4"/>
      <c r="TU142" s="4"/>
      <c r="TV142" s="4"/>
      <c r="TW142" s="4"/>
      <c r="TX142" s="4"/>
      <c r="TY142" s="4"/>
      <c r="TZ142" s="4"/>
      <c r="UA142" s="4"/>
      <c r="UB142" s="4"/>
      <c r="UC142" s="4"/>
      <c r="UD142" s="4"/>
      <c r="UE142" s="4"/>
      <c r="UF142" s="4"/>
      <c r="UG142" s="4"/>
      <c r="UH142" s="4"/>
      <c r="UI142" s="4"/>
      <c r="UJ142" s="4"/>
      <c r="UK142" s="4"/>
      <c r="UL142" s="4"/>
      <c r="UM142" s="4"/>
      <c r="UN142" s="4"/>
      <c r="UO142" s="4"/>
      <c r="UP142" s="4"/>
      <c r="UQ142" s="4"/>
      <c r="UR142" s="4"/>
      <c r="US142" s="4"/>
      <c r="UT142" s="4"/>
      <c r="UU142" s="4"/>
      <c r="UV142" s="4"/>
      <c r="UW142" s="4"/>
      <c r="UX142" s="4"/>
      <c r="UY142" s="4"/>
      <c r="UZ142" s="4"/>
      <c r="VA142" s="4"/>
      <c r="VB142" s="4"/>
      <c r="VC142" s="4"/>
      <c r="VD142" s="4"/>
      <c r="VE142" s="4"/>
      <c r="VF142" s="4"/>
      <c r="VG142" s="4"/>
      <c r="VH142" s="4"/>
      <c r="VI142" s="4"/>
      <c r="VJ142" s="4"/>
      <c r="VK142" s="4"/>
      <c r="VL142" s="4"/>
      <c r="VM142" s="4"/>
      <c r="VN142" s="4"/>
      <c r="VO142" s="4"/>
      <c r="VP142" s="4"/>
      <c r="VQ142" s="4"/>
      <c r="VR142" s="4"/>
      <c r="VS142" s="4"/>
      <c r="VT142" s="4"/>
      <c r="VU142" s="4"/>
      <c r="VV142" s="4"/>
      <c r="VW142" s="4"/>
      <c r="VX142" s="4"/>
      <c r="VY142" s="4"/>
      <c r="VZ142" s="4"/>
      <c r="WA142" s="4"/>
      <c r="WB142" s="4"/>
      <c r="WC142" s="4"/>
      <c r="WD142" s="4"/>
      <c r="WE142" s="4"/>
      <c r="WF142" s="4"/>
      <c r="WG142" s="4"/>
      <c r="WH142" s="4"/>
      <c r="WI142" s="4"/>
      <c r="WJ142" s="4"/>
      <c r="WK142" s="4"/>
      <c r="WL142" s="4"/>
      <c r="WM142" s="4"/>
      <c r="WN142" s="4"/>
      <c r="WO142" s="4"/>
      <c r="WP142" s="4"/>
      <c r="WQ142" s="4"/>
      <c r="WR142" s="4"/>
      <c r="WS142" s="4"/>
      <c r="WT142" s="4"/>
      <c r="WU142" s="4"/>
      <c r="WV142" s="4"/>
      <c r="WW142" s="4"/>
      <c r="WX142" s="4"/>
      <c r="WY142" s="4"/>
      <c r="WZ142" s="4"/>
      <c r="XA142" s="4"/>
      <c r="XB142" s="4"/>
      <c r="XC142" s="4"/>
      <c r="XD142" s="4"/>
      <c r="XE142" s="4"/>
      <c r="XF142" s="4"/>
      <c r="XG142" s="4"/>
      <c r="XH142" s="4"/>
      <c r="XI142" s="4"/>
      <c r="XJ142" s="4"/>
      <c r="XK142" s="4"/>
      <c r="XL142" s="4"/>
      <c r="XM142" s="4"/>
      <c r="XN142" s="4"/>
      <c r="XO142" s="4"/>
      <c r="XP142" s="4"/>
      <c r="XQ142" s="4"/>
      <c r="XR142" s="4"/>
      <c r="XS142" s="4"/>
      <c r="XT142" s="4"/>
      <c r="XU142" s="4"/>
      <c r="XV142" s="4"/>
      <c r="XW142" s="4"/>
      <c r="XX142" s="4"/>
      <c r="XY142" s="4"/>
      <c r="XZ142" s="4"/>
      <c r="YA142" s="4"/>
      <c r="YB142" s="4"/>
      <c r="YC142" s="4"/>
      <c r="YD142" s="4"/>
      <c r="YE142" s="4"/>
      <c r="YF142" s="4"/>
      <c r="YG142" s="4"/>
      <c r="YH142" s="4"/>
      <c r="YI142" s="4"/>
      <c r="YJ142" s="4"/>
      <c r="YK142" s="4"/>
      <c r="YL142" s="4"/>
      <c r="YM142" s="4"/>
      <c r="YN142" s="4"/>
      <c r="YO142" s="4"/>
      <c r="YP142" s="4"/>
      <c r="YQ142" s="4"/>
      <c r="YR142" s="4"/>
      <c r="YS142" s="4"/>
      <c r="YT142" s="4"/>
      <c r="YU142" s="4"/>
      <c r="YV142" s="4"/>
      <c r="YW142" s="4"/>
      <c r="YX142" s="4"/>
      <c r="YY142" s="4"/>
      <c r="YZ142" s="4"/>
      <c r="ZA142" s="4"/>
      <c r="ZB142" s="4"/>
      <c r="ZC142" s="4"/>
      <c r="ZD142" s="4"/>
      <c r="ZE142" s="4"/>
      <c r="ZF142" s="4"/>
      <c r="ZG142" s="4"/>
      <c r="ZH142" s="4"/>
      <c r="ZI142" s="4"/>
      <c r="ZJ142" s="4"/>
      <c r="ZK142" s="4"/>
      <c r="ZL142" s="4"/>
      <c r="ZM142" s="4"/>
      <c r="ZN142" s="4"/>
      <c r="ZO142" s="4"/>
      <c r="ZP142" s="4"/>
      <c r="ZQ142" s="4"/>
      <c r="ZR142" s="4"/>
      <c r="ZS142" s="4"/>
      <c r="ZT142" s="4"/>
      <c r="ZU142" s="4"/>
      <c r="ZV142" s="4"/>
      <c r="ZW142" s="4"/>
      <c r="ZX142" s="4"/>
      <c r="ZY142" s="4"/>
      <c r="ZZ142" s="4"/>
    </row>
    <row r="143" spans="1:702" ht="15.75" x14ac:dyDescent="0.25">
      <c r="A143" s="10"/>
      <c r="B143" s="16" t="s">
        <v>145</v>
      </c>
      <c r="C143" s="13">
        <v>800</v>
      </c>
      <c r="D143" s="13"/>
      <c r="E143" s="13"/>
      <c r="F143" s="12"/>
      <c r="G143" s="13"/>
      <c r="H143" s="13"/>
      <c r="I143" s="12"/>
      <c r="J143" s="13">
        <v>20723.96</v>
      </c>
      <c r="K143" s="12"/>
      <c r="L143" s="13"/>
      <c r="M143" s="13">
        <v>2000</v>
      </c>
      <c r="N143" s="12"/>
      <c r="O143" s="13"/>
      <c r="P143" s="13"/>
      <c r="Q143" s="13"/>
      <c r="R143" s="17">
        <v>23523.96</v>
      </c>
      <c r="S143" s="2"/>
      <c r="T143" s="15"/>
      <c r="U143" s="15"/>
      <c r="V143" s="2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  <c r="SK143" s="4"/>
      <c r="SL143" s="4"/>
      <c r="SM143" s="4"/>
      <c r="SN143" s="4"/>
      <c r="SO143" s="4"/>
      <c r="SP143" s="4"/>
      <c r="SQ143" s="4"/>
      <c r="SR143" s="4"/>
      <c r="SS143" s="4"/>
      <c r="ST143" s="4"/>
      <c r="SU143" s="4"/>
      <c r="SV143" s="4"/>
      <c r="SW143" s="4"/>
      <c r="SX143" s="4"/>
      <c r="SY143" s="4"/>
      <c r="SZ143" s="4"/>
      <c r="TA143" s="4"/>
      <c r="TB143" s="4"/>
      <c r="TC143" s="4"/>
      <c r="TD143" s="4"/>
      <c r="TE143" s="4"/>
      <c r="TF143" s="4"/>
      <c r="TG143" s="4"/>
      <c r="TH143" s="4"/>
      <c r="TI143" s="4"/>
      <c r="TJ143" s="4"/>
      <c r="TK143" s="4"/>
      <c r="TL143" s="4"/>
      <c r="TM143" s="4"/>
      <c r="TN143" s="4"/>
      <c r="TO143" s="4"/>
      <c r="TP143" s="4"/>
      <c r="TQ143" s="4"/>
      <c r="TR143" s="4"/>
      <c r="TS143" s="4"/>
      <c r="TT143" s="4"/>
      <c r="TU143" s="4"/>
      <c r="TV143" s="4"/>
      <c r="TW143" s="4"/>
      <c r="TX143" s="4"/>
      <c r="TY143" s="4"/>
      <c r="TZ143" s="4"/>
      <c r="UA143" s="4"/>
      <c r="UB143" s="4"/>
      <c r="UC143" s="4"/>
      <c r="UD143" s="4"/>
      <c r="UE143" s="4"/>
      <c r="UF143" s="4"/>
      <c r="UG143" s="4"/>
      <c r="UH143" s="4"/>
      <c r="UI143" s="4"/>
      <c r="UJ143" s="4"/>
      <c r="UK143" s="4"/>
      <c r="UL143" s="4"/>
      <c r="UM143" s="4"/>
      <c r="UN143" s="4"/>
      <c r="UO143" s="4"/>
      <c r="UP143" s="4"/>
      <c r="UQ143" s="4"/>
      <c r="UR143" s="4"/>
      <c r="US143" s="4"/>
      <c r="UT143" s="4"/>
      <c r="UU143" s="4"/>
      <c r="UV143" s="4"/>
      <c r="UW143" s="4"/>
      <c r="UX143" s="4"/>
      <c r="UY143" s="4"/>
      <c r="UZ143" s="4"/>
      <c r="VA143" s="4"/>
      <c r="VB143" s="4"/>
      <c r="VC143" s="4"/>
      <c r="VD143" s="4"/>
      <c r="VE143" s="4"/>
      <c r="VF143" s="4"/>
      <c r="VG143" s="4"/>
      <c r="VH143" s="4"/>
      <c r="VI143" s="4"/>
      <c r="VJ143" s="4"/>
      <c r="VK143" s="4"/>
      <c r="VL143" s="4"/>
      <c r="VM143" s="4"/>
      <c r="VN143" s="4"/>
      <c r="VO143" s="4"/>
      <c r="VP143" s="4"/>
      <c r="VQ143" s="4"/>
      <c r="VR143" s="4"/>
      <c r="VS143" s="4"/>
      <c r="VT143" s="4"/>
      <c r="VU143" s="4"/>
      <c r="VV143" s="4"/>
      <c r="VW143" s="4"/>
      <c r="VX143" s="4"/>
      <c r="VY143" s="4"/>
      <c r="VZ143" s="4"/>
      <c r="WA143" s="4"/>
      <c r="WB143" s="4"/>
      <c r="WC143" s="4"/>
      <c r="WD143" s="4"/>
      <c r="WE143" s="4"/>
      <c r="WF143" s="4"/>
      <c r="WG143" s="4"/>
      <c r="WH143" s="4"/>
      <c r="WI143" s="4"/>
      <c r="WJ143" s="4"/>
      <c r="WK143" s="4"/>
      <c r="WL143" s="4"/>
      <c r="WM143" s="4"/>
      <c r="WN143" s="4"/>
      <c r="WO143" s="4"/>
      <c r="WP143" s="4"/>
      <c r="WQ143" s="4"/>
      <c r="WR143" s="4"/>
      <c r="WS143" s="4"/>
      <c r="WT143" s="4"/>
      <c r="WU143" s="4"/>
      <c r="WV143" s="4"/>
      <c r="WW143" s="4"/>
      <c r="WX143" s="4"/>
      <c r="WY143" s="4"/>
      <c r="WZ143" s="4"/>
      <c r="XA143" s="4"/>
      <c r="XB143" s="4"/>
      <c r="XC143" s="4"/>
      <c r="XD143" s="4"/>
      <c r="XE143" s="4"/>
      <c r="XF143" s="4"/>
      <c r="XG143" s="4"/>
      <c r="XH143" s="4"/>
      <c r="XI143" s="4"/>
      <c r="XJ143" s="4"/>
      <c r="XK143" s="4"/>
      <c r="XL143" s="4"/>
      <c r="XM143" s="4"/>
      <c r="XN143" s="4"/>
      <c r="XO143" s="4"/>
      <c r="XP143" s="4"/>
      <c r="XQ143" s="4"/>
      <c r="XR143" s="4"/>
      <c r="XS143" s="4"/>
      <c r="XT143" s="4"/>
      <c r="XU143" s="4"/>
      <c r="XV143" s="4"/>
      <c r="XW143" s="4"/>
      <c r="XX143" s="4"/>
      <c r="XY143" s="4"/>
      <c r="XZ143" s="4"/>
      <c r="YA143" s="4"/>
      <c r="YB143" s="4"/>
      <c r="YC143" s="4"/>
      <c r="YD143" s="4"/>
      <c r="YE143" s="4"/>
      <c r="YF143" s="4"/>
      <c r="YG143" s="4"/>
      <c r="YH143" s="4"/>
      <c r="YI143" s="4"/>
      <c r="YJ143" s="4"/>
      <c r="YK143" s="4"/>
      <c r="YL143" s="4"/>
      <c r="YM143" s="4"/>
      <c r="YN143" s="4"/>
      <c r="YO143" s="4"/>
      <c r="YP143" s="4"/>
      <c r="YQ143" s="4"/>
      <c r="YR143" s="4"/>
      <c r="YS143" s="4"/>
      <c r="YT143" s="4"/>
      <c r="YU143" s="4"/>
      <c r="YV143" s="4"/>
      <c r="YW143" s="4"/>
      <c r="YX143" s="4"/>
      <c r="YY143" s="4"/>
      <c r="YZ143" s="4"/>
      <c r="ZA143" s="4"/>
      <c r="ZB143" s="4"/>
      <c r="ZC143" s="4"/>
      <c r="ZD143" s="4"/>
      <c r="ZE143" s="4"/>
      <c r="ZF143" s="4"/>
      <c r="ZG143" s="4"/>
      <c r="ZH143" s="4"/>
      <c r="ZI143" s="4"/>
      <c r="ZJ143" s="4"/>
      <c r="ZK143" s="4"/>
      <c r="ZL143" s="4"/>
      <c r="ZM143" s="4"/>
      <c r="ZN143" s="4"/>
      <c r="ZO143" s="4"/>
      <c r="ZP143" s="4"/>
      <c r="ZQ143" s="4"/>
      <c r="ZR143" s="4"/>
      <c r="ZS143" s="4"/>
      <c r="ZT143" s="4"/>
      <c r="ZU143" s="4"/>
      <c r="ZV143" s="4"/>
      <c r="ZW143" s="4"/>
      <c r="ZX143" s="4"/>
      <c r="ZY143" s="4"/>
      <c r="ZZ143" s="4"/>
    </row>
    <row r="144" spans="1:702" ht="15.75" x14ac:dyDescent="0.25">
      <c r="A144" s="10"/>
      <c r="B144" s="16" t="s">
        <v>146</v>
      </c>
      <c r="C144" s="13"/>
      <c r="D144" s="13"/>
      <c r="E144" s="13"/>
      <c r="F144" s="12"/>
      <c r="G144" s="13">
        <v>0</v>
      </c>
      <c r="H144" s="13"/>
      <c r="I144" s="12"/>
      <c r="J144" s="13">
        <v>3637.88</v>
      </c>
      <c r="K144" s="12"/>
      <c r="L144" s="13"/>
      <c r="M144" s="13">
        <v>700</v>
      </c>
      <c r="N144" s="12"/>
      <c r="O144" s="13"/>
      <c r="P144" s="13"/>
      <c r="Q144" s="13"/>
      <c r="R144" s="17">
        <v>4337.88</v>
      </c>
      <c r="S144" s="2"/>
      <c r="T144" s="15"/>
      <c r="U144" s="15"/>
      <c r="V144" s="2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  <c r="SR144" s="4"/>
      <c r="SS144" s="4"/>
      <c r="ST144" s="4"/>
      <c r="SU144" s="4"/>
      <c r="SV144" s="4"/>
      <c r="SW144" s="4"/>
      <c r="SX144" s="4"/>
      <c r="SY144" s="4"/>
      <c r="SZ144" s="4"/>
      <c r="TA144" s="4"/>
      <c r="TB144" s="4"/>
      <c r="TC144" s="4"/>
      <c r="TD144" s="4"/>
      <c r="TE144" s="4"/>
      <c r="TF144" s="4"/>
      <c r="TG144" s="4"/>
      <c r="TH144" s="4"/>
      <c r="TI144" s="4"/>
      <c r="TJ144" s="4"/>
      <c r="TK144" s="4"/>
      <c r="TL144" s="4"/>
      <c r="TM144" s="4"/>
      <c r="TN144" s="4"/>
      <c r="TO144" s="4"/>
      <c r="TP144" s="4"/>
      <c r="TQ144" s="4"/>
      <c r="TR144" s="4"/>
      <c r="TS144" s="4"/>
      <c r="TT144" s="4"/>
      <c r="TU144" s="4"/>
      <c r="TV144" s="4"/>
      <c r="TW144" s="4"/>
      <c r="TX144" s="4"/>
      <c r="TY144" s="4"/>
      <c r="TZ144" s="4"/>
      <c r="UA144" s="4"/>
      <c r="UB144" s="4"/>
      <c r="UC144" s="4"/>
      <c r="UD144" s="4"/>
      <c r="UE144" s="4"/>
      <c r="UF144" s="4"/>
      <c r="UG144" s="4"/>
      <c r="UH144" s="4"/>
      <c r="UI144" s="4"/>
      <c r="UJ144" s="4"/>
      <c r="UK144" s="4"/>
      <c r="UL144" s="4"/>
      <c r="UM144" s="4"/>
      <c r="UN144" s="4"/>
      <c r="UO144" s="4"/>
      <c r="UP144" s="4"/>
      <c r="UQ144" s="4"/>
      <c r="UR144" s="4"/>
      <c r="US144" s="4"/>
      <c r="UT144" s="4"/>
      <c r="UU144" s="4"/>
      <c r="UV144" s="4"/>
      <c r="UW144" s="4"/>
      <c r="UX144" s="4"/>
      <c r="UY144" s="4"/>
      <c r="UZ144" s="4"/>
      <c r="VA144" s="4"/>
      <c r="VB144" s="4"/>
      <c r="VC144" s="4"/>
      <c r="VD144" s="4"/>
      <c r="VE144" s="4"/>
      <c r="VF144" s="4"/>
      <c r="VG144" s="4"/>
      <c r="VH144" s="4"/>
      <c r="VI144" s="4"/>
      <c r="VJ144" s="4"/>
      <c r="VK144" s="4"/>
      <c r="VL144" s="4"/>
      <c r="VM144" s="4"/>
      <c r="VN144" s="4"/>
      <c r="VO144" s="4"/>
      <c r="VP144" s="4"/>
      <c r="VQ144" s="4"/>
      <c r="VR144" s="4"/>
      <c r="VS144" s="4"/>
      <c r="VT144" s="4"/>
      <c r="VU144" s="4"/>
      <c r="VV144" s="4"/>
      <c r="VW144" s="4"/>
      <c r="VX144" s="4"/>
      <c r="VY144" s="4"/>
      <c r="VZ144" s="4"/>
      <c r="WA144" s="4"/>
      <c r="WB144" s="4"/>
      <c r="WC144" s="4"/>
      <c r="WD144" s="4"/>
      <c r="WE144" s="4"/>
      <c r="WF144" s="4"/>
      <c r="WG144" s="4"/>
      <c r="WH144" s="4"/>
      <c r="WI144" s="4"/>
      <c r="WJ144" s="4"/>
      <c r="WK144" s="4"/>
      <c r="WL144" s="4"/>
      <c r="WM144" s="4"/>
      <c r="WN144" s="4"/>
      <c r="WO144" s="4"/>
      <c r="WP144" s="4"/>
      <c r="WQ144" s="4"/>
      <c r="WR144" s="4"/>
      <c r="WS144" s="4"/>
      <c r="WT144" s="4"/>
      <c r="WU144" s="4"/>
      <c r="WV144" s="4"/>
      <c r="WW144" s="4"/>
      <c r="WX144" s="4"/>
      <c r="WY144" s="4"/>
      <c r="WZ144" s="4"/>
      <c r="XA144" s="4"/>
      <c r="XB144" s="4"/>
      <c r="XC144" s="4"/>
      <c r="XD144" s="4"/>
      <c r="XE144" s="4"/>
      <c r="XF144" s="4"/>
      <c r="XG144" s="4"/>
      <c r="XH144" s="4"/>
      <c r="XI144" s="4"/>
      <c r="XJ144" s="4"/>
      <c r="XK144" s="4"/>
      <c r="XL144" s="4"/>
      <c r="XM144" s="4"/>
      <c r="XN144" s="4"/>
      <c r="XO144" s="4"/>
      <c r="XP144" s="4"/>
      <c r="XQ144" s="4"/>
      <c r="XR144" s="4"/>
      <c r="XS144" s="4"/>
      <c r="XT144" s="4"/>
      <c r="XU144" s="4"/>
      <c r="XV144" s="4"/>
      <c r="XW144" s="4"/>
      <c r="XX144" s="4"/>
      <c r="XY144" s="4"/>
      <c r="XZ144" s="4"/>
      <c r="YA144" s="4"/>
      <c r="YB144" s="4"/>
      <c r="YC144" s="4"/>
      <c r="YD144" s="4"/>
      <c r="YE144" s="4"/>
      <c r="YF144" s="4"/>
      <c r="YG144" s="4"/>
      <c r="YH144" s="4"/>
      <c r="YI144" s="4"/>
      <c r="YJ144" s="4"/>
      <c r="YK144" s="4"/>
      <c r="YL144" s="4"/>
      <c r="YM144" s="4"/>
      <c r="YN144" s="4"/>
      <c r="YO144" s="4"/>
      <c r="YP144" s="4"/>
      <c r="YQ144" s="4"/>
      <c r="YR144" s="4"/>
      <c r="YS144" s="4"/>
      <c r="YT144" s="4"/>
      <c r="YU144" s="4"/>
      <c r="YV144" s="4"/>
      <c r="YW144" s="4"/>
      <c r="YX144" s="4"/>
      <c r="YY144" s="4"/>
      <c r="YZ144" s="4"/>
      <c r="ZA144" s="4"/>
      <c r="ZB144" s="4"/>
      <c r="ZC144" s="4"/>
      <c r="ZD144" s="4"/>
      <c r="ZE144" s="4"/>
      <c r="ZF144" s="4"/>
      <c r="ZG144" s="4"/>
      <c r="ZH144" s="4"/>
      <c r="ZI144" s="4"/>
      <c r="ZJ144" s="4"/>
      <c r="ZK144" s="4"/>
      <c r="ZL144" s="4"/>
      <c r="ZM144" s="4"/>
      <c r="ZN144" s="4"/>
      <c r="ZO144" s="4"/>
      <c r="ZP144" s="4"/>
      <c r="ZQ144" s="4"/>
      <c r="ZR144" s="4"/>
      <c r="ZS144" s="4"/>
      <c r="ZT144" s="4"/>
      <c r="ZU144" s="4"/>
      <c r="ZV144" s="4"/>
      <c r="ZW144" s="4"/>
      <c r="ZX144" s="4"/>
      <c r="ZY144" s="4"/>
      <c r="ZZ144" s="4"/>
    </row>
    <row r="145" spans="1:702" ht="15.75" x14ac:dyDescent="0.25">
      <c r="A145" s="10"/>
      <c r="B145" s="16" t="s">
        <v>147</v>
      </c>
      <c r="C145" s="13"/>
      <c r="D145" s="13"/>
      <c r="E145" s="13"/>
      <c r="F145" s="12"/>
      <c r="G145" s="13">
        <v>1319.2</v>
      </c>
      <c r="H145" s="13"/>
      <c r="I145" s="12"/>
      <c r="J145" s="13">
        <v>17849.04</v>
      </c>
      <c r="K145" s="12"/>
      <c r="L145" s="13"/>
      <c r="M145" s="13"/>
      <c r="N145" s="12"/>
      <c r="O145" s="13"/>
      <c r="P145" s="13"/>
      <c r="Q145" s="13"/>
      <c r="R145" s="17">
        <v>19168.240000000002</v>
      </c>
      <c r="S145" s="2"/>
      <c r="T145" s="15"/>
      <c r="U145" s="15"/>
      <c r="V145" s="2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4"/>
      <c r="TH145" s="4"/>
      <c r="TI145" s="4"/>
      <c r="TJ145" s="4"/>
      <c r="TK145" s="4"/>
      <c r="TL145" s="4"/>
      <c r="TM145" s="4"/>
      <c r="TN145" s="4"/>
      <c r="TO145" s="4"/>
      <c r="TP145" s="4"/>
      <c r="TQ145" s="4"/>
      <c r="TR145" s="4"/>
      <c r="TS145" s="4"/>
      <c r="TT145" s="4"/>
      <c r="TU145" s="4"/>
      <c r="TV145" s="4"/>
      <c r="TW145" s="4"/>
      <c r="TX145" s="4"/>
      <c r="TY145" s="4"/>
      <c r="TZ145" s="4"/>
      <c r="UA145" s="4"/>
      <c r="UB145" s="4"/>
      <c r="UC145" s="4"/>
      <c r="UD145" s="4"/>
      <c r="UE145" s="4"/>
      <c r="UF145" s="4"/>
      <c r="UG145" s="4"/>
      <c r="UH145" s="4"/>
      <c r="UI145" s="4"/>
      <c r="UJ145" s="4"/>
      <c r="UK145" s="4"/>
      <c r="UL145" s="4"/>
      <c r="UM145" s="4"/>
      <c r="UN145" s="4"/>
      <c r="UO145" s="4"/>
      <c r="UP145" s="4"/>
      <c r="UQ145" s="4"/>
      <c r="UR145" s="4"/>
      <c r="US145" s="4"/>
      <c r="UT145" s="4"/>
      <c r="UU145" s="4"/>
      <c r="UV145" s="4"/>
      <c r="UW145" s="4"/>
      <c r="UX145" s="4"/>
      <c r="UY145" s="4"/>
      <c r="UZ145" s="4"/>
      <c r="VA145" s="4"/>
      <c r="VB145" s="4"/>
      <c r="VC145" s="4"/>
      <c r="VD145" s="4"/>
      <c r="VE145" s="4"/>
      <c r="VF145" s="4"/>
      <c r="VG145" s="4"/>
      <c r="VH145" s="4"/>
      <c r="VI145" s="4"/>
      <c r="VJ145" s="4"/>
      <c r="VK145" s="4"/>
      <c r="VL145" s="4"/>
      <c r="VM145" s="4"/>
      <c r="VN145" s="4"/>
      <c r="VO145" s="4"/>
      <c r="VP145" s="4"/>
      <c r="VQ145" s="4"/>
      <c r="VR145" s="4"/>
      <c r="VS145" s="4"/>
      <c r="VT145" s="4"/>
      <c r="VU145" s="4"/>
      <c r="VV145" s="4"/>
      <c r="VW145" s="4"/>
      <c r="VX145" s="4"/>
      <c r="VY145" s="4"/>
      <c r="VZ145" s="4"/>
      <c r="WA145" s="4"/>
      <c r="WB145" s="4"/>
      <c r="WC145" s="4"/>
      <c r="WD145" s="4"/>
      <c r="WE145" s="4"/>
      <c r="WF145" s="4"/>
      <c r="WG145" s="4"/>
      <c r="WH145" s="4"/>
      <c r="WI145" s="4"/>
      <c r="WJ145" s="4"/>
      <c r="WK145" s="4"/>
      <c r="WL145" s="4"/>
      <c r="WM145" s="4"/>
      <c r="WN145" s="4"/>
      <c r="WO145" s="4"/>
      <c r="WP145" s="4"/>
      <c r="WQ145" s="4"/>
      <c r="WR145" s="4"/>
      <c r="WS145" s="4"/>
      <c r="WT145" s="4"/>
      <c r="WU145" s="4"/>
      <c r="WV145" s="4"/>
      <c r="WW145" s="4"/>
      <c r="WX145" s="4"/>
      <c r="WY145" s="4"/>
      <c r="WZ145" s="4"/>
      <c r="XA145" s="4"/>
      <c r="XB145" s="4"/>
      <c r="XC145" s="4"/>
      <c r="XD145" s="4"/>
      <c r="XE145" s="4"/>
      <c r="XF145" s="4"/>
      <c r="XG145" s="4"/>
      <c r="XH145" s="4"/>
      <c r="XI145" s="4"/>
      <c r="XJ145" s="4"/>
      <c r="XK145" s="4"/>
      <c r="XL145" s="4"/>
      <c r="XM145" s="4"/>
      <c r="XN145" s="4"/>
      <c r="XO145" s="4"/>
      <c r="XP145" s="4"/>
      <c r="XQ145" s="4"/>
      <c r="XR145" s="4"/>
      <c r="XS145" s="4"/>
      <c r="XT145" s="4"/>
      <c r="XU145" s="4"/>
      <c r="XV145" s="4"/>
      <c r="XW145" s="4"/>
      <c r="XX145" s="4"/>
      <c r="XY145" s="4"/>
      <c r="XZ145" s="4"/>
      <c r="YA145" s="4"/>
      <c r="YB145" s="4"/>
      <c r="YC145" s="4"/>
      <c r="YD145" s="4"/>
      <c r="YE145" s="4"/>
      <c r="YF145" s="4"/>
      <c r="YG145" s="4"/>
      <c r="YH145" s="4"/>
      <c r="YI145" s="4"/>
      <c r="YJ145" s="4"/>
      <c r="YK145" s="4"/>
      <c r="YL145" s="4"/>
      <c r="YM145" s="4"/>
      <c r="YN145" s="4"/>
      <c r="YO145" s="4"/>
      <c r="YP145" s="4"/>
      <c r="YQ145" s="4"/>
      <c r="YR145" s="4"/>
      <c r="YS145" s="4"/>
      <c r="YT145" s="4"/>
      <c r="YU145" s="4"/>
      <c r="YV145" s="4"/>
      <c r="YW145" s="4"/>
      <c r="YX145" s="4"/>
      <c r="YY145" s="4"/>
      <c r="YZ145" s="4"/>
      <c r="ZA145" s="4"/>
      <c r="ZB145" s="4"/>
      <c r="ZC145" s="4"/>
      <c r="ZD145" s="4"/>
      <c r="ZE145" s="4"/>
      <c r="ZF145" s="4"/>
      <c r="ZG145" s="4"/>
      <c r="ZH145" s="4"/>
      <c r="ZI145" s="4"/>
      <c r="ZJ145" s="4"/>
      <c r="ZK145" s="4"/>
      <c r="ZL145" s="4"/>
      <c r="ZM145" s="4"/>
      <c r="ZN145" s="4"/>
      <c r="ZO145" s="4"/>
      <c r="ZP145" s="4"/>
      <c r="ZQ145" s="4"/>
      <c r="ZR145" s="4"/>
      <c r="ZS145" s="4"/>
      <c r="ZT145" s="4"/>
      <c r="ZU145" s="4"/>
      <c r="ZV145" s="4"/>
      <c r="ZW145" s="4"/>
      <c r="ZX145" s="4"/>
      <c r="ZY145" s="4"/>
      <c r="ZZ145" s="4"/>
    </row>
    <row r="146" spans="1:702" ht="15.75" x14ac:dyDescent="0.25">
      <c r="A146" s="10"/>
      <c r="B146" s="16" t="s">
        <v>148</v>
      </c>
      <c r="C146" s="13">
        <v>177.16</v>
      </c>
      <c r="D146" s="13"/>
      <c r="E146" s="13"/>
      <c r="F146" s="12"/>
      <c r="G146" s="13"/>
      <c r="H146" s="13"/>
      <c r="I146" s="12"/>
      <c r="J146" s="13">
        <v>163302.42000000001</v>
      </c>
      <c r="K146" s="12"/>
      <c r="L146" s="13"/>
      <c r="M146" s="13"/>
      <c r="N146" s="12"/>
      <c r="O146" s="13"/>
      <c r="P146" s="13"/>
      <c r="Q146" s="13"/>
      <c r="R146" s="17">
        <v>163479.57999999999</v>
      </c>
      <c r="S146" s="2"/>
      <c r="T146" s="15"/>
      <c r="U146" s="15"/>
      <c r="V146" s="2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  <c r="SR146" s="4"/>
      <c r="SS146" s="4"/>
      <c r="ST146" s="4"/>
      <c r="SU146" s="4"/>
      <c r="SV146" s="4"/>
      <c r="SW146" s="4"/>
      <c r="SX146" s="4"/>
      <c r="SY146" s="4"/>
      <c r="SZ146" s="4"/>
      <c r="TA146" s="4"/>
      <c r="TB146" s="4"/>
      <c r="TC146" s="4"/>
      <c r="TD146" s="4"/>
      <c r="TE146" s="4"/>
      <c r="TF146" s="4"/>
      <c r="TG146" s="4"/>
      <c r="TH146" s="4"/>
      <c r="TI146" s="4"/>
      <c r="TJ146" s="4"/>
      <c r="TK146" s="4"/>
      <c r="TL146" s="4"/>
      <c r="TM146" s="4"/>
      <c r="TN146" s="4"/>
      <c r="TO146" s="4"/>
      <c r="TP146" s="4"/>
      <c r="TQ146" s="4"/>
      <c r="TR146" s="4"/>
      <c r="TS146" s="4"/>
      <c r="TT146" s="4"/>
      <c r="TU146" s="4"/>
      <c r="TV146" s="4"/>
      <c r="TW146" s="4"/>
      <c r="TX146" s="4"/>
      <c r="TY146" s="4"/>
      <c r="TZ146" s="4"/>
      <c r="UA146" s="4"/>
      <c r="UB146" s="4"/>
      <c r="UC146" s="4"/>
      <c r="UD146" s="4"/>
      <c r="UE146" s="4"/>
      <c r="UF146" s="4"/>
      <c r="UG146" s="4"/>
      <c r="UH146" s="4"/>
      <c r="UI146" s="4"/>
      <c r="UJ146" s="4"/>
      <c r="UK146" s="4"/>
      <c r="UL146" s="4"/>
      <c r="UM146" s="4"/>
      <c r="UN146" s="4"/>
      <c r="UO146" s="4"/>
      <c r="UP146" s="4"/>
      <c r="UQ146" s="4"/>
      <c r="UR146" s="4"/>
      <c r="US146" s="4"/>
      <c r="UT146" s="4"/>
      <c r="UU146" s="4"/>
      <c r="UV146" s="4"/>
      <c r="UW146" s="4"/>
      <c r="UX146" s="4"/>
      <c r="UY146" s="4"/>
      <c r="UZ146" s="4"/>
      <c r="VA146" s="4"/>
      <c r="VB146" s="4"/>
      <c r="VC146" s="4"/>
      <c r="VD146" s="4"/>
      <c r="VE146" s="4"/>
      <c r="VF146" s="4"/>
      <c r="VG146" s="4"/>
      <c r="VH146" s="4"/>
      <c r="VI146" s="4"/>
      <c r="VJ146" s="4"/>
      <c r="VK146" s="4"/>
      <c r="VL146" s="4"/>
      <c r="VM146" s="4"/>
      <c r="VN146" s="4"/>
      <c r="VO146" s="4"/>
      <c r="VP146" s="4"/>
      <c r="VQ146" s="4"/>
      <c r="VR146" s="4"/>
      <c r="VS146" s="4"/>
      <c r="VT146" s="4"/>
      <c r="VU146" s="4"/>
      <c r="VV146" s="4"/>
      <c r="VW146" s="4"/>
      <c r="VX146" s="4"/>
      <c r="VY146" s="4"/>
      <c r="VZ146" s="4"/>
      <c r="WA146" s="4"/>
      <c r="WB146" s="4"/>
      <c r="WC146" s="4"/>
      <c r="WD146" s="4"/>
      <c r="WE146" s="4"/>
      <c r="WF146" s="4"/>
      <c r="WG146" s="4"/>
      <c r="WH146" s="4"/>
      <c r="WI146" s="4"/>
      <c r="WJ146" s="4"/>
      <c r="WK146" s="4"/>
      <c r="WL146" s="4"/>
      <c r="WM146" s="4"/>
      <c r="WN146" s="4"/>
      <c r="WO146" s="4"/>
      <c r="WP146" s="4"/>
      <c r="WQ146" s="4"/>
      <c r="WR146" s="4"/>
      <c r="WS146" s="4"/>
      <c r="WT146" s="4"/>
      <c r="WU146" s="4"/>
      <c r="WV146" s="4"/>
      <c r="WW146" s="4"/>
      <c r="WX146" s="4"/>
      <c r="WY146" s="4"/>
      <c r="WZ146" s="4"/>
      <c r="XA146" s="4"/>
      <c r="XB146" s="4"/>
      <c r="XC146" s="4"/>
      <c r="XD146" s="4"/>
      <c r="XE146" s="4"/>
      <c r="XF146" s="4"/>
      <c r="XG146" s="4"/>
      <c r="XH146" s="4"/>
      <c r="XI146" s="4"/>
      <c r="XJ146" s="4"/>
      <c r="XK146" s="4"/>
      <c r="XL146" s="4"/>
      <c r="XM146" s="4"/>
      <c r="XN146" s="4"/>
      <c r="XO146" s="4"/>
      <c r="XP146" s="4"/>
      <c r="XQ146" s="4"/>
      <c r="XR146" s="4"/>
      <c r="XS146" s="4"/>
      <c r="XT146" s="4"/>
      <c r="XU146" s="4"/>
      <c r="XV146" s="4"/>
      <c r="XW146" s="4"/>
      <c r="XX146" s="4"/>
      <c r="XY146" s="4"/>
      <c r="XZ146" s="4"/>
      <c r="YA146" s="4"/>
      <c r="YB146" s="4"/>
      <c r="YC146" s="4"/>
      <c r="YD146" s="4"/>
      <c r="YE146" s="4"/>
      <c r="YF146" s="4"/>
      <c r="YG146" s="4"/>
      <c r="YH146" s="4"/>
      <c r="YI146" s="4"/>
      <c r="YJ146" s="4"/>
      <c r="YK146" s="4"/>
      <c r="YL146" s="4"/>
      <c r="YM146" s="4"/>
      <c r="YN146" s="4"/>
      <c r="YO146" s="4"/>
      <c r="YP146" s="4"/>
      <c r="YQ146" s="4"/>
      <c r="YR146" s="4"/>
      <c r="YS146" s="4"/>
      <c r="YT146" s="4"/>
      <c r="YU146" s="4"/>
      <c r="YV146" s="4"/>
      <c r="YW146" s="4"/>
      <c r="YX146" s="4"/>
      <c r="YY146" s="4"/>
      <c r="YZ146" s="4"/>
      <c r="ZA146" s="4"/>
      <c r="ZB146" s="4"/>
      <c r="ZC146" s="4"/>
      <c r="ZD146" s="4"/>
      <c r="ZE146" s="4"/>
      <c r="ZF146" s="4"/>
      <c r="ZG146" s="4"/>
      <c r="ZH146" s="4"/>
      <c r="ZI146" s="4"/>
      <c r="ZJ146" s="4"/>
      <c r="ZK146" s="4"/>
      <c r="ZL146" s="4"/>
      <c r="ZM146" s="4"/>
      <c r="ZN146" s="4"/>
      <c r="ZO146" s="4"/>
      <c r="ZP146" s="4"/>
      <c r="ZQ146" s="4"/>
      <c r="ZR146" s="4"/>
      <c r="ZS146" s="4"/>
      <c r="ZT146" s="4"/>
      <c r="ZU146" s="4"/>
      <c r="ZV146" s="4"/>
      <c r="ZW146" s="4"/>
      <c r="ZX146" s="4"/>
      <c r="ZY146" s="4"/>
      <c r="ZZ146" s="4"/>
    </row>
    <row r="147" spans="1:702" ht="15.75" x14ac:dyDescent="0.25">
      <c r="A147" s="10"/>
      <c r="B147" s="16" t="s">
        <v>149</v>
      </c>
      <c r="C147" s="13"/>
      <c r="D147" s="13"/>
      <c r="E147" s="13"/>
      <c r="F147" s="12"/>
      <c r="G147" s="13">
        <v>4400</v>
      </c>
      <c r="H147" s="13"/>
      <c r="I147" s="12"/>
      <c r="J147" s="13">
        <v>7716.32</v>
      </c>
      <c r="K147" s="12"/>
      <c r="L147" s="13"/>
      <c r="M147" s="13"/>
      <c r="N147" s="12"/>
      <c r="O147" s="13"/>
      <c r="P147" s="13">
        <v>2640.9</v>
      </c>
      <c r="Q147" s="13"/>
      <c r="R147" s="17">
        <v>14757.22</v>
      </c>
      <c r="S147" s="2"/>
      <c r="T147" s="15"/>
      <c r="U147" s="15"/>
      <c r="V147" s="2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4"/>
      <c r="TH147" s="4"/>
      <c r="TI147" s="4"/>
      <c r="TJ147" s="4"/>
      <c r="TK147" s="4"/>
      <c r="TL147" s="4"/>
      <c r="TM147" s="4"/>
      <c r="TN147" s="4"/>
      <c r="TO147" s="4"/>
      <c r="TP147" s="4"/>
      <c r="TQ147" s="4"/>
      <c r="TR147" s="4"/>
      <c r="TS147" s="4"/>
      <c r="TT147" s="4"/>
      <c r="TU147" s="4"/>
      <c r="TV147" s="4"/>
      <c r="TW147" s="4"/>
      <c r="TX147" s="4"/>
      <c r="TY147" s="4"/>
      <c r="TZ147" s="4"/>
      <c r="UA147" s="4"/>
      <c r="UB147" s="4"/>
      <c r="UC147" s="4"/>
      <c r="UD147" s="4"/>
      <c r="UE147" s="4"/>
      <c r="UF147" s="4"/>
      <c r="UG147" s="4"/>
      <c r="UH147" s="4"/>
      <c r="UI147" s="4"/>
      <c r="UJ147" s="4"/>
      <c r="UK147" s="4"/>
      <c r="UL147" s="4"/>
      <c r="UM147" s="4"/>
      <c r="UN147" s="4"/>
      <c r="UO147" s="4"/>
      <c r="UP147" s="4"/>
      <c r="UQ147" s="4"/>
      <c r="UR147" s="4"/>
      <c r="US147" s="4"/>
      <c r="UT147" s="4"/>
      <c r="UU147" s="4"/>
      <c r="UV147" s="4"/>
      <c r="UW147" s="4"/>
      <c r="UX147" s="4"/>
      <c r="UY147" s="4"/>
      <c r="UZ147" s="4"/>
      <c r="VA147" s="4"/>
      <c r="VB147" s="4"/>
      <c r="VC147" s="4"/>
      <c r="VD147" s="4"/>
      <c r="VE147" s="4"/>
      <c r="VF147" s="4"/>
      <c r="VG147" s="4"/>
      <c r="VH147" s="4"/>
      <c r="VI147" s="4"/>
      <c r="VJ147" s="4"/>
      <c r="VK147" s="4"/>
      <c r="VL147" s="4"/>
      <c r="VM147" s="4"/>
      <c r="VN147" s="4"/>
      <c r="VO147" s="4"/>
      <c r="VP147" s="4"/>
      <c r="VQ147" s="4"/>
      <c r="VR147" s="4"/>
      <c r="VS147" s="4"/>
      <c r="VT147" s="4"/>
      <c r="VU147" s="4"/>
      <c r="VV147" s="4"/>
      <c r="VW147" s="4"/>
      <c r="VX147" s="4"/>
      <c r="VY147" s="4"/>
      <c r="VZ147" s="4"/>
      <c r="WA147" s="4"/>
      <c r="WB147" s="4"/>
      <c r="WC147" s="4"/>
      <c r="WD147" s="4"/>
      <c r="WE147" s="4"/>
      <c r="WF147" s="4"/>
      <c r="WG147" s="4"/>
      <c r="WH147" s="4"/>
      <c r="WI147" s="4"/>
      <c r="WJ147" s="4"/>
      <c r="WK147" s="4"/>
      <c r="WL147" s="4"/>
      <c r="WM147" s="4"/>
      <c r="WN147" s="4"/>
      <c r="WO147" s="4"/>
      <c r="WP147" s="4"/>
      <c r="WQ147" s="4"/>
      <c r="WR147" s="4"/>
      <c r="WS147" s="4"/>
      <c r="WT147" s="4"/>
      <c r="WU147" s="4"/>
      <c r="WV147" s="4"/>
      <c r="WW147" s="4"/>
      <c r="WX147" s="4"/>
      <c r="WY147" s="4"/>
      <c r="WZ147" s="4"/>
      <c r="XA147" s="4"/>
      <c r="XB147" s="4"/>
      <c r="XC147" s="4"/>
      <c r="XD147" s="4"/>
      <c r="XE147" s="4"/>
      <c r="XF147" s="4"/>
      <c r="XG147" s="4"/>
      <c r="XH147" s="4"/>
      <c r="XI147" s="4"/>
      <c r="XJ147" s="4"/>
      <c r="XK147" s="4"/>
      <c r="XL147" s="4"/>
      <c r="XM147" s="4"/>
      <c r="XN147" s="4"/>
      <c r="XO147" s="4"/>
      <c r="XP147" s="4"/>
      <c r="XQ147" s="4"/>
      <c r="XR147" s="4"/>
      <c r="XS147" s="4"/>
      <c r="XT147" s="4"/>
      <c r="XU147" s="4"/>
      <c r="XV147" s="4"/>
      <c r="XW147" s="4"/>
      <c r="XX147" s="4"/>
      <c r="XY147" s="4"/>
      <c r="XZ147" s="4"/>
      <c r="YA147" s="4"/>
      <c r="YB147" s="4"/>
      <c r="YC147" s="4"/>
      <c r="YD147" s="4"/>
      <c r="YE147" s="4"/>
      <c r="YF147" s="4"/>
      <c r="YG147" s="4"/>
      <c r="YH147" s="4"/>
      <c r="YI147" s="4"/>
      <c r="YJ147" s="4"/>
      <c r="YK147" s="4"/>
      <c r="YL147" s="4"/>
      <c r="YM147" s="4"/>
      <c r="YN147" s="4"/>
      <c r="YO147" s="4"/>
      <c r="YP147" s="4"/>
      <c r="YQ147" s="4"/>
      <c r="YR147" s="4"/>
      <c r="YS147" s="4"/>
      <c r="YT147" s="4"/>
      <c r="YU147" s="4"/>
      <c r="YV147" s="4"/>
      <c r="YW147" s="4"/>
      <c r="YX147" s="4"/>
      <c r="YY147" s="4"/>
      <c r="YZ147" s="4"/>
      <c r="ZA147" s="4"/>
      <c r="ZB147" s="4"/>
      <c r="ZC147" s="4"/>
      <c r="ZD147" s="4"/>
      <c r="ZE147" s="4"/>
      <c r="ZF147" s="4"/>
      <c r="ZG147" s="4"/>
      <c r="ZH147" s="4"/>
      <c r="ZI147" s="4"/>
      <c r="ZJ147" s="4"/>
      <c r="ZK147" s="4"/>
      <c r="ZL147" s="4"/>
      <c r="ZM147" s="4"/>
      <c r="ZN147" s="4"/>
      <c r="ZO147" s="4"/>
      <c r="ZP147" s="4"/>
      <c r="ZQ147" s="4"/>
      <c r="ZR147" s="4"/>
      <c r="ZS147" s="4"/>
      <c r="ZT147" s="4"/>
      <c r="ZU147" s="4"/>
      <c r="ZV147" s="4"/>
      <c r="ZW147" s="4"/>
      <c r="ZX147" s="4"/>
      <c r="ZY147" s="4"/>
      <c r="ZZ147" s="4"/>
    </row>
    <row r="148" spans="1:702" ht="15.75" x14ac:dyDescent="0.25">
      <c r="A148" s="10"/>
      <c r="B148" s="16" t="s">
        <v>150</v>
      </c>
      <c r="C148" s="13">
        <v>9.6</v>
      </c>
      <c r="D148" s="13"/>
      <c r="E148" s="13">
        <v>2.6</v>
      </c>
      <c r="F148" s="12"/>
      <c r="G148" s="13">
        <v>5151.5</v>
      </c>
      <c r="H148" s="13"/>
      <c r="I148" s="12"/>
      <c r="J148" s="13">
        <v>28265.439999999999</v>
      </c>
      <c r="K148" s="12"/>
      <c r="L148" s="13"/>
      <c r="M148" s="13"/>
      <c r="N148" s="12"/>
      <c r="O148" s="13"/>
      <c r="P148" s="13"/>
      <c r="Q148" s="13">
        <v>713.36</v>
      </c>
      <c r="R148" s="17">
        <v>34142.5</v>
      </c>
      <c r="S148" s="2"/>
      <c r="T148" s="15"/>
      <c r="U148" s="15"/>
      <c r="V148" s="2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  <c r="SR148" s="4"/>
      <c r="SS148" s="4"/>
      <c r="ST148" s="4"/>
      <c r="SU148" s="4"/>
      <c r="SV148" s="4"/>
      <c r="SW148" s="4"/>
      <c r="SX148" s="4"/>
      <c r="SY148" s="4"/>
      <c r="SZ148" s="4"/>
      <c r="TA148" s="4"/>
      <c r="TB148" s="4"/>
      <c r="TC148" s="4"/>
      <c r="TD148" s="4"/>
      <c r="TE148" s="4"/>
      <c r="TF148" s="4"/>
      <c r="TG148" s="4"/>
      <c r="TH148" s="4"/>
      <c r="TI148" s="4"/>
      <c r="TJ148" s="4"/>
      <c r="TK148" s="4"/>
      <c r="TL148" s="4"/>
      <c r="TM148" s="4"/>
      <c r="TN148" s="4"/>
      <c r="TO148" s="4"/>
      <c r="TP148" s="4"/>
      <c r="TQ148" s="4"/>
      <c r="TR148" s="4"/>
      <c r="TS148" s="4"/>
      <c r="TT148" s="4"/>
      <c r="TU148" s="4"/>
      <c r="TV148" s="4"/>
      <c r="TW148" s="4"/>
      <c r="TX148" s="4"/>
      <c r="TY148" s="4"/>
      <c r="TZ148" s="4"/>
      <c r="UA148" s="4"/>
      <c r="UB148" s="4"/>
      <c r="UC148" s="4"/>
      <c r="UD148" s="4"/>
      <c r="UE148" s="4"/>
      <c r="UF148" s="4"/>
      <c r="UG148" s="4"/>
      <c r="UH148" s="4"/>
      <c r="UI148" s="4"/>
      <c r="UJ148" s="4"/>
      <c r="UK148" s="4"/>
      <c r="UL148" s="4"/>
      <c r="UM148" s="4"/>
      <c r="UN148" s="4"/>
      <c r="UO148" s="4"/>
      <c r="UP148" s="4"/>
      <c r="UQ148" s="4"/>
      <c r="UR148" s="4"/>
      <c r="US148" s="4"/>
      <c r="UT148" s="4"/>
      <c r="UU148" s="4"/>
      <c r="UV148" s="4"/>
      <c r="UW148" s="4"/>
      <c r="UX148" s="4"/>
      <c r="UY148" s="4"/>
      <c r="UZ148" s="4"/>
      <c r="VA148" s="4"/>
      <c r="VB148" s="4"/>
      <c r="VC148" s="4"/>
      <c r="VD148" s="4"/>
      <c r="VE148" s="4"/>
      <c r="VF148" s="4"/>
      <c r="VG148" s="4"/>
      <c r="VH148" s="4"/>
      <c r="VI148" s="4"/>
      <c r="VJ148" s="4"/>
      <c r="VK148" s="4"/>
      <c r="VL148" s="4"/>
      <c r="VM148" s="4"/>
      <c r="VN148" s="4"/>
      <c r="VO148" s="4"/>
      <c r="VP148" s="4"/>
      <c r="VQ148" s="4"/>
      <c r="VR148" s="4"/>
      <c r="VS148" s="4"/>
      <c r="VT148" s="4"/>
      <c r="VU148" s="4"/>
      <c r="VV148" s="4"/>
      <c r="VW148" s="4"/>
      <c r="VX148" s="4"/>
      <c r="VY148" s="4"/>
      <c r="VZ148" s="4"/>
      <c r="WA148" s="4"/>
      <c r="WB148" s="4"/>
      <c r="WC148" s="4"/>
      <c r="WD148" s="4"/>
      <c r="WE148" s="4"/>
      <c r="WF148" s="4"/>
      <c r="WG148" s="4"/>
      <c r="WH148" s="4"/>
      <c r="WI148" s="4"/>
      <c r="WJ148" s="4"/>
      <c r="WK148" s="4"/>
      <c r="WL148" s="4"/>
      <c r="WM148" s="4"/>
      <c r="WN148" s="4"/>
      <c r="WO148" s="4"/>
      <c r="WP148" s="4"/>
      <c r="WQ148" s="4"/>
      <c r="WR148" s="4"/>
      <c r="WS148" s="4"/>
      <c r="WT148" s="4"/>
      <c r="WU148" s="4"/>
      <c r="WV148" s="4"/>
      <c r="WW148" s="4"/>
      <c r="WX148" s="4"/>
      <c r="WY148" s="4"/>
      <c r="WZ148" s="4"/>
      <c r="XA148" s="4"/>
      <c r="XB148" s="4"/>
      <c r="XC148" s="4"/>
      <c r="XD148" s="4"/>
      <c r="XE148" s="4"/>
      <c r="XF148" s="4"/>
      <c r="XG148" s="4"/>
      <c r="XH148" s="4"/>
      <c r="XI148" s="4"/>
      <c r="XJ148" s="4"/>
      <c r="XK148" s="4"/>
      <c r="XL148" s="4"/>
      <c r="XM148" s="4"/>
      <c r="XN148" s="4"/>
      <c r="XO148" s="4"/>
      <c r="XP148" s="4"/>
      <c r="XQ148" s="4"/>
      <c r="XR148" s="4"/>
      <c r="XS148" s="4"/>
      <c r="XT148" s="4"/>
      <c r="XU148" s="4"/>
      <c r="XV148" s="4"/>
      <c r="XW148" s="4"/>
      <c r="XX148" s="4"/>
      <c r="XY148" s="4"/>
      <c r="XZ148" s="4"/>
      <c r="YA148" s="4"/>
      <c r="YB148" s="4"/>
      <c r="YC148" s="4"/>
      <c r="YD148" s="4"/>
      <c r="YE148" s="4"/>
      <c r="YF148" s="4"/>
      <c r="YG148" s="4"/>
      <c r="YH148" s="4"/>
      <c r="YI148" s="4"/>
      <c r="YJ148" s="4"/>
      <c r="YK148" s="4"/>
      <c r="YL148" s="4"/>
      <c r="YM148" s="4"/>
      <c r="YN148" s="4"/>
      <c r="YO148" s="4"/>
      <c r="YP148" s="4"/>
      <c r="YQ148" s="4"/>
      <c r="YR148" s="4"/>
      <c r="YS148" s="4"/>
      <c r="YT148" s="4"/>
      <c r="YU148" s="4"/>
      <c r="YV148" s="4"/>
      <c r="YW148" s="4"/>
      <c r="YX148" s="4"/>
      <c r="YY148" s="4"/>
      <c r="YZ148" s="4"/>
      <c r="ZA148" s="4"/>
      <c r="ZB148" s="4"/>
      <c r="ZC148" s="4"/>
      <c r="ZD148" s="4"/>
      <c r="ZE148" s="4"/>
      <c r="ZF148" s="4"/>
      <c r="ZG148" s="4"/>
      <c r="ZH148" s="4"/>
      <c r="ZI148" s="4"/>
      <c r="ZJ148" s="4"/>
      <c r="ZK148" s="4"/>
      <c r="ZL148" s="4"/>
      <c r="ZM148" s="4"/>
      <c r="ZN148" s="4"/>
      <c r="ZO148" s="4"/>
      <c r="ZP148" s="4"/>
      <c r="ZQ148" s="4"/>
      <c r="ZR148" s="4"/>
      <c r="ZS148" s="4"/>
      <c r="ZT148" s="4"/>
      <c r="ZU148" s="4"/>
      <c r="ZV148" s="4"/>
      <c r="ZW148" s="4"/>
      <c r="ZX148" s="4"/>
      <c r="ZY148" s="4"/>
      <c r="ZZ148" s="4"/>
    </row>
    <row r="149" spans="1:702" ht="15.75" x14ac:dyDescent="0.25">
      <c r="A149" s="10"/>
      <c r="B149" s="16" t="s">
        <v>151</v>
      </c>
      <c r="C149" s="13"/>
      <c r="D149" s="13"/>
      <c r="E149" s="13"/>
      <c r="F149" s="12"/>
      <c r="G149" s="13">
        <v>-1247.58</v>
      </c>
      <c r="H149" s="13"/>
      <c r="I149" s="12"/>
      <c r="J149" s="13">
        <v>5091.9799999999996</v>
      </c>
      <c r="K149" s="12"/>
      <c r="L149" s="13"/>
      <c r="M149" s="13">
        <v>1840</v>
      </c>
      <c r="N149" s="12"/>
      <c r="O149" s="13"/>
      <c r="P149" s="13"/>
      <c r="Q149" s="13"/>
      <c r="R149" s="17">
        <v>5684.4</v>
      </c>
      <c r="S149" s="2"/>
      <c r="T149" s="15"/>
      <c r="U149" s="15"/>
      <c r="V149" s="2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  <c r="SR149" s="4"/>
      <c r="SS149" s="4"/>
      <c r="ST149" s="4"/>
      <c r="SU149" s="4"/>
      <c r="SV149" s="4"/>
      <c r="SW149" s="4"/>
      <c r="SX149" s="4"/>
      <c r="SY149" s="4"/>
      <c r="SZ149" s="4"/>
      <c r="TA149" s="4"/>
      <c r="TB149" s="4"/>
      <c r="TC149" s="4"/>
      <c r="TD149" s="4"/>
      <c r="TE149" s="4"/>
      <c r="TF149" s="4"/>
      <c r="TG149" s="4"/>
      <c r="TH149" s="4"/>
      <c r="TI149" s="4"/>
      <c r="TJ149" s="4"/>
      <c r="TK149" s="4"/>
      <c r="TL149" s="4"/>
      <c r="TM149" s="4"/>
      <c r="TN149" s="4"/>
      <c r="TO149" s="4"/>
      <c r="TP149" s="4"/>
      <c r="TQ149" s="4"/>
      <c r="TR149" s="4"/>
      <c r="TS149" s="4"/>
      <c r="TT149" s="4"/>
      <c r="TU149" s="4"/>
      <c r="TV149" s="4"/>
      <c r="TW149" s="4"/>
      <c r="TX149" s="4"/>
      <c r="TY149" s="4"/>
      <c r="TZ149" s="4"/>
      <c r="UA149" s="4"/>
      <c r="UB149" s="4"/>
      <c r="UC149" s="4"/>
      <c r="UD149" s="4"/>
      <c r="UE149" s="4"/>
      <c r="UF149" s="4"/>
      <c r="UG149" s="4"/>
      <c r="UH149" s="4"/>
      <c r="UI149" s="4"/>
      <c r="UJ149" s="4"/>
      <c r="UK149" s="4"/>
      <c r="UL149" s="4"/>
      <c r="UM149" s="4"/>
      <c r="UN149" s="4"/>
      <c r="UO149" s="4"/>
      <c r="UP149" s="4"/>
      <c r="UQ149" s="4"/>
      <c r="UR149" s="4"/>
      <c r="US149" s="4"/>
      <c r="UT149" s="4"/>
      <c r="UU149" s="4"/>
      <c r="UV149" s="4"/>
      <c r="UW149" s="4"/>
      <c r="UX149" s="4"/>
      <c r="UY149" s="4"/>
      <c r="UZ149" s="4"/>
      <c r="VA149" s="4"/>
      <c r="VB149" s="4"/>
      <c r="VC149" s="4"/>
      <c r="VD149" s="4"/>
      <c r="VE149" s="4"/>
      <c r="VF149" s="4"/>
      <c r="VG149" s="4"/>
      <c r="VH149" s="4"/>
      <c r="VI149" s="4"/>
      <c r="VJ149" s="4"/>
      <c r="VK149" s="4"/>
      <c r="VL149" s="4"/>
      <c r="VM149" s="4"/>
      <c r="VN149" s="4"/>
      <c r="VO149" s="4"/>
      <c r="VP149" s="4"/>
      <c r="VQ149" s="4"/>
      <c r="VR149" s="4"/>
      <c r="VS149" s="4"/>
      <c r="VT149" s="4"/>
      <c r="VU149" s="4"/>
      <c r="VV149" s="4"/>
      <c r="VW149" s="4"/>
      <c r="VX149" s="4"/>
      <c r="VY149" s="4"/>
      <c r="VZ149" s="4"/>
      <c r="WA149" s="4"/>
      <c r="WB149" s="4"/>
      <c r="WC149" s="4"/>
      <c r="WD149" s="4"/>
      <c r="WE149" s="4"/>
      <c r="WF149" s="4"/>
      <c r="WG149" s="4"/>
      <c r="WH149" s="4"/>
      <c r="WI149" s="4"/>
      <c r="WJ149" s="4"/>
      <c r="WK149" s="4"/>
      <c r="WL149" s="4"/>
      <c r="WM149" s="4"/>
      <c r="WN149" s="4"/>
      <c r="WO149" s="4"/>
      <c r="WP149" s="4"/>
      <c r="WQ149" s="4"/>
      <c r="WR149" s="4"/>
      <c r="WS149" s="4"/>
      <c r="WT149" s="4"/>
      <c r="WU149" s="4"/>
      <c r="WV149" s="4"/>
      <c r="WW149" s="4"/>
      <c r="WX149" s="4"/>
      <c r="WY149" s="4"/>
      <c r="WZ149" s="4"/>
      <c r="XA149" s="4"/>
      <c r="XB149" s="4"/>
      <c r="XC149" s="4"/>
      <c r="XD149" s="4"/>
      <c r="XE149" s="4"/>
      <c r="XF149" s="4"/>
      <c r="XG149" s="4"/>
      <c r="XH149" s="4"/>
      <c r="XI149" s="4"/>
      <c r="XJ149" s="4"/>
      <c r="XK149" s="4"/>
      <c r="XL149" s="4"/>
      <c r="XM149" s="4"/>
      <c r="XN149" s="4"/>
      <c r="XO149" s="4"/>
      <c r="XP149" s="4"/>
      <c r="XQ149" s="4"/>
      <c r="XR149" s="4"/>
      <c r="XS149" s="4"/>
      <c r="XT149" s="4"/>
      <c r="XU149" s="4"/>
      <c r="XV149" s="4"/>
      <c r="XW149" s="4"/>
      <c r="XX149" s="4"/>
      <c r="XY149" s="4"/>
      <c r="XZ149" s="4"/>
      <c r="YA149" s="4"/>
      <c r="YB149" s="4"/>
      <c r="YC149" s="4"/>
      <c r="YD149" s="4"/>
      <c r="YE149" s="4"/>
      <c r="YF149" s="4"/>
      <c r="YG149" s="4"/>
      <c r="YH149" s="4"/>
      <c r="YI149" s="4"/>
      <c r="YJ149" s="4"/>
      <c r="YK149" s="4"/>
      <c r="YL149" s="4"/>
      <c r="YM149" s="4"/>
      <c r="YN149" s="4"/>
      <c r="YO149" s="4"/>
      <c r="YP149" s="4"/>
      <c r="YQ149" s="4"/>
      <c r="YR149" s="4"/>
      <c r="YS149" s="4"/>
      <c r="YT149" s="4"/>
      <c r="YU149" s="4"/>
      <c r="YV149" s="4"/>
      <c r="YW149" s="4"/>
      <c r="YX149" s="4"/>
      <c r="YY149" s="4"/>
      <c r="YZ149" s="4"/>
      <c r="ZA149" s="4"/>
      <c r="ZB149" s="4"/>
      <c r="ZC149" s="4"/>
      <c r="ZD149" s="4"/>
      <c r="ZE149" s="4"/>
      <c r="ZF149" s="4"/>
      <c r="ZG149" s="4"/>
      <c r="ZH149" s="4"/>
      <c r="ZI149" s="4"/>
      <c r="ZJ149" s="4"/>
      <c r="ZK149" s="4"/>
      <c r="ZL149" s="4"/>
      <c r="ZM149" s="4"/>
      <c r="ZN149" s="4"/>
      <c r="ZO149" s="4"/>
      <c r="ZP149" s="4"/>
      <c r="ZQ149" s="4"/>
      <c r="ZR149" s="4"/>
      <c r="ZS149" s="4"/>
      <c r="ZT149" s="4"/>
      <c r="ZU149" s="4"/>
      <c r="ZV149" s="4"/>
      <c r="ZW149" s="4"/>
      <c r="ZX149" s="4"/>
      <c r="ZY149" s="4"/>
      <c r="ZZ149" s="4"/>
    </row>
    <row r="150" spans="1:702" ht="15.75" x14ac:dyDescent="0.25">
      <c r="A150" s="10"/>
      <c r="B150" s="16" t="s">
        <v>152</v>
      </c>
      <c r="C150" s="13"/>
      <c r="D150" s="13"/>
      <c r="E150" s="13"/>
      <c r="F150" s="12"/>
      <c r="G150" s="13">
        <v>-11800.02</v>
      </c>
      <c r="H150" s="13"/>
      <c r="I150" s="12"/>
      <c r="J150" s="13">
        <v>74358.880000000005</v>
      </c>
      <c r="K150" s="12"/>
      <c r="L150" s="13"/>
      <c r="M150" s="13"/>
      <c r="N150" s="12"/>
      <c r="O150" s="13"/>
      <c r="P150" s="13"/>
      <c r="Q150" s="13"/>
      <c r="R150" s="17">
        <v>62558.86</v>
      </c>
      <c r="S150" s="2"/>
      <c r="T150" s="15"/>
      <c r="U150" s="15"/>
      <c r="V150" s="2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4"/>
      <c r="TH150" s="4"/>
      <c r="TI150" s="4"/>
      <c r="TJ150" s="4"/>
      <c r="TK150" s="4"/>
      <c r="TL150" s="4"/>
      <c r="TM150" s="4"/>
      <c r="TN150" s="4"/>
      <c r="TO150" s="4"/>
      <c r="TP150" s="4"/>
      <c r="TQ150" s="4"/>
      <c r="TR150" s="4"/>
      <c r="TS150" s="4"/>
      <c r="TT150" s="4"/>
      <c r="TU150" s="4"/>
      <c r="TV150" s="4"/>
      <c r="TW150" s="4"/>
      <c r="TX150" s="4"/>
      <c r="TY150" s="4"/>
      <c r="TZ150" s="4"/>
      <c r="UA150" s="4"/>
      <c r="UB150" s="4"/>
      <c r="UC150" s="4"/>
      <c r="UD150" s="4"/>
      <c r="UE150" s="4"/>
      <c r="UF150" s="4"/>
      <c r="UG150" s="4"/>
      <c r="UH150" s="4"/>
      <c r="UI150" s="4"/>
      <c r="UJ150" s="4"/>
      <c r="UK150" s="4"/>
      <c r="UL150" s="4"/>
      <c r="UM150" s="4"/>
      <c r="UN150" s="4"/>
      <c r="UO150" s="4"/>
      <c r="UP150" s="4"/>
      <c r="UQ150" s="4"/>
      <c r="UR150" s="4"/>
      <c r="US150" s="4"/>
      <c r="UT150" s="4"/>
      <c r="UU150" s="4"/>
      <c r="UV150" s="4"/>
      <c r="UW150" s="4"/>
      <c r="UX150" s="4"/>
      <c r="UY150" s="4"/>
      <c r="UZ150" s="4"/>
      <c r="VA150" s="4"/>
      <c r="VB150" s="4"/>
      <c r="VC150" s="4"/>
      <c r="VD150" s="4"/>
      <c r="VE150" s="4"/>
      <c r="VF150" s="4"/>
      <c r="VG150" s="4"/>
      <c r="VH150" s="4"/>
      <c r="VI150" s="4"/>
      <c r="VJ150" s="4"/>
      <c r="VK150" s="4"/>
      <c r="VL150" s="4"/>
      <c r="VM150" s="4"/>
      <c r="VN150" s="4"/>
      <c r="VO150" s="4"/>
      <c r="VP150" s="4"/>
      <c r="VQ150" s="4"/>
      <c r="VR150" s="4"/>
      <c r="VS150" s="4"/>
      <c r="VT150" s="4"/>
      <c r="VU150" s="4"/>
      <c r="VV150" s="4"/>
      <c r="VW150" s="4"/>
      <c r="VX150" s="4"/>
      <c r="VY150" s="4"/>
      <c r="VZ150" s="4"/>
      <c r="WA150" s="4"/>
      <c r="WB150" s="4"/>
      <c r="WC150" s="4"/>
      <c r="WD150" s="4"/>
      <c r="WE150" s="4"/>
      <c r="WF150" s="4"/>
      <c r="WG150" s="4"/>
      <c r="WH150" s="4"/>
      <c r="WI150" s="4"/>
      <c r="WJ150" s="4"/>
      <c r="WK150" s="4"/>
      <c r="WL150" s="4"/>
      <c r="WM150" s="4"/>
      <c r="WN150" s="4"/>
      <c r="WO150" s="4"/>
      <c r="WP150" s="4"/>
      <c r="WQ150" s="4"/>
      <c r="WR150" s="4"/>
      <c r="WS150" s="4"/>
      <c r="WT150" s="4"/>
      <c r="WU150" s="4"/>
      <c r="WV150" s="4"/>
      <c r="WW150" s="4"/>
      <c r="WX150" s="4"/>
      <c r="WY150" s="4"/>
      <c r="WZ150" s="4"/>
      <c r="XA150" s="4"/>
      <c r="XB150" s="4"/>
      <c r="XC150" s="4"/>
      <c r="XD150" s="4"/>
      <c r="XE150" s="4"/>
      <c r="XF150" s="4"/>
      <c r="XG150" s="4"/>
      <c r="XH150" s="4"/>
      <c r="XI150" s="4"/>
      <c r="XJ150" s="4"/>
      <c r="XK150" s="4"/>
      <c r="XL150" s="4"/>
      <c r="XM150" s="4"/>
      <c r="XN150" s="4"/>
      <c r="XO150" s="4"/>
      <c r="XP150" s="4"/>
      <c r="XQ150" s="4"/>
      <c r="XR150" s="4"/>
      <c r="XS150" s="4"/>
      <c r="XT150" s="4"/>
      <c r="XU150" s="4"/>
      <c r="XV150" s="4"/>
      <c r="XW150" s="4"/>
      <c r="XX150" s="4"/>
      <c r="XY150" s="4"/>
      <c r="XZ150" s="4"/>
      <c r="YA150" s="4"/>
      <c r="YB150" s="4"/>
      <c r="YC150" s="4"/>
      <c r="YD150" s="4"/>
      <c r="YE150" s="4"/>
      <c r="YF150" s="4"/>
      <c r="YG150" s="4"/>
      <c r="YH150" s="4"/>
      <c r="YI150" s="4"/>
      <c r="YJ150" s="4"/>
      <c r="YK150" s="4"/>
      <c r="YL150" s="4"/>
      <c r="YM150" s="4"/>
      <c r="YN150" s="4"/>
      <c r="YO150" s="4"/>
      <c r="YP150" s="4"/>
      <c r="YQ150" s="4"/>
      <c r="YR150" s="4"/>
      <c r="YS150" s="4"/>
      <c r="YT150" s="4"/>
      <c r="YU150" s="4"/>
      <c r="YV150" s="4"/>
      <c r="YW150" s="4"/>
      <c r="YX150" s="4"/>
      <c r="YY150" s="4"/>
      <c r="YZ150" s="4"/>
      <c r="ZA150" s="4"/>
      <c r="ZB150" s="4"/>
      <c r="ZC150" s="4"/>
      <c r="ZD150" s="4"/>
      <c r="ZE150" s="4"/>
      <c r="ZF150" s="4"/>
      <c r="ZG150" s="4"/>
      <c r="ZH150" s="4"/>
      <c r="ZI150" s="4"/>
      <c r="ZJ150" s="4"/>
      <c r="ZK150" s="4"/>
      <c r="ZL150" s="4"/>
      <c r="ZM150" s="4"/>
      <c r="ZN150" s="4"/>
      <c r="ZO150" s="4"/>
      <c r="ZP150" s="4"/>
      <c r="ZQ150" s="4"/>
      <c r="ZR150" s="4"/>
      <c r="ZS150" s="4"/>
      <c r="ZT150" s="4"/>
      <c r="ZU150" s="4"/>
      <c r="ZV150" s="4"/>
      <c r="ZW150" s="4"/>
      <c r="ZX150" s="4"/>
      <c r="ZY150" s="4"/>
      <c r="ZZ150" s="4"/>
    </row>
    <row r="151" spans="1:702" ht="15.75" x14ac:dyDescent="0.25">
      <c r="A151" s="10"/>
      <c r="B151" s="16" t="s">
        <v>153</v>
      </c>
      <c r="C151" s="13"/>
      <c r="D151" s="13"/>
      <c r="E151" s="13"/>
      <c r="F151" s="12"/>
      <c r="G151" s="13">
        <v>4509.28</v>
      </c>
      <c r="H151" s="13"/>
      <c r="I151" s="12"/>
      <c r="J151" s="13">
        <v>151068.98000000001</v>
      </c>
      <c r="K151" s="12"/>
      <c r="L151" s="13"/>
      <c r="M151" s="13"/>
      <c r="N151" s="12"/>
      <c r="O151" s="13"/>
      <c r="P151" s="13"/>
      <c r="Q151" s="13"/>
      <c r="R151" s="17">
        <v>155578.26</v>
      </c>
      <c r="S151" s="2"/>
      <c r="T151" s="15"/>
      <c r="U151" s="15"/>
      <c r="V151" s="2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4"/>
      <c r="TH151" s="4"/>
      <c r="TI151" s="4"/>
      <c r="TJ151" s="4"/>
      <c r="TK151" s="4"/>
      <c r="TL151" s="4"/>
      <c r="TM151" s="4"/>
      <c r="TN151" s="4"/>
      <c r="TO151" s="4"/>
      <c r="TP151" s="4"/>
      <c r="TQ151" s="4"/>
      <c r="TR151" s="4"/>
      <c r="TS151" s="4"/>
      <c r="TT151" s="4"/>
      <c r="TU151" s="4"/>
      <c r="TV151" s="4"/>
      <c r="TW151" s="4"/>
      <c r="TX151" s="4"/>
      <c r="TY151" s="4"/>
      <c r="TZ151" s="4"/>
      <c r="UA151" s="4"/>
      <c r="UB151" s="4"/>
      <c r="UC151" s="4"/>
      <c r="UD151" s="4"/>
      <c r="UE151" s="4"/>
      <c r="UF151" s="4"/>
      <c r="UG151" s="4"/>
      <c r="UH151" s="4"/>
      <c r="UI151" s="4"/>
      <c r="UJ151" s="4"/>
      <c r="UK151" s="4"/>
      <c r="UL151" s="4"/>
      <c r="UM151" s="4"/>
      <c r="UN151" s="4"/>
      <c r="UO151" s="4"/>
      <c r="UP151" s="4"/>
      <c r="UQ151" s="4"/>
      <c r="UR151" s="4"/>
      <c r="US151" s="4"/>
      <c r="UT151" s="4"/>
      <c r="UU151" s="4"/>
      <c r="UV151" s="4"/>
      <c r="UW151" s="4"/>
      <c r="UX151" s="4"/>
      <c r="UY151" s="4"/>
      <c r="UZ151" s="4"/>
      <c r="VA151" s="4"/>
      <c r="VB151" s="4"/>
      <c r="VC151" s="4"/>
      <c r="VD151" s="4"/>
      <c r="VE151" s="4"/>
      <c r="VF151" s="4"/>
      <c r="VG151" s="4"/>
      <c r="VH151" s="4"/>
      <c r="VI151" s="4"/>
      <c r="VJ151" s="4"/>
      <c r="VK151" s="4"/>
      <c r="VL151" s="4"/>
      <c r="VM151" s="4"/>
      <c r="VN151" s="4"/>
      <c r="VO151" s="4"/>
      <c r="VP151" s="4"/>
      <c r="VQ151" s="4"/>
      <c r="VR151" s="4"/>
      <c r="VS151" s="4"/>
      <c r="VT151" s="4"/>
      <c r="VU151" s="4"/>
      <c r="VV151" s="4"/>
      <c r="VW151" s="4"/>
      <c r="VX151" s="4"/>
      <c r="VY151" s="4"/>
      <c r="VZ151" s="4"/>
      <c r="WA151" s="4"/>
      <c r="WB151" s="4"/>
      <c r="WC151" s="4"/>
      <c r="WD151" s="4"/>
      <c r="WE151" s="4"/>
      <c r="WF151" s="4"/>
      <c r="WG151" s="4"/>
      <c r="WH151" s="4"/>
      <c r="WI151" s="4"/>
      <c r="WJ151" s="4"/>
      <c r="WK151" s="4"/>
      <c r="WL151" s="4"/>
      <c r="WM151" s="4"/>
      <c r="WN151" s="4"/>
      <c r="WO151" s="4"/>
      <c r="WP151" s="4"/>
      <c r="WQ151" s="4"/>
      <c r="WR151" s="4"/>
      <c r="WS151" s="4"/>
      <c r="WT151" s="4"/>
      <c r="WU151" s="4"/>
      <c r="WV151" s="4"/>
      <c r="WW151" s="4"/>
      <c r="WX151" s="4"/>
      <c r="WY151" s="4"/>
      <c r="WZ151" s="4"/>
      <c r="XA151" s="4"/>
      <c r="XB151" s="4"/>
      <c r="XC151" s="4"/>
      <c r="XD151" s="4"/>
      <c r="XE151" s="4"/>
      <c r="XF151" s="4"/>
      <c r="XG151" s="4"/>
      <c r="XH151" s="4"/>
      <c r="XI151" s="4"/>
      <c r="XJ151" s="4"/>
      <c r="XK151" s="4"/>
      <c r="XL151" s="4"/>
      <c r="XM151" s="4"/>
      <c r="XN151" s="4"/>
      <c r="XO151" s="4"/>
      <c r="XP151" s="4"/>
      <c r="XQ151" s="4"/>
      <c r="XR151" s="4"/>
      <c r="XS151" s="4"/>
      <c r="XT151" s="4"/>
      <c r="XU151" s="4"/>
      <c r="XV151" s="4"/>
      <c r="XW151" s="4"/>
      <c r="XX151" s="4"/>
      <c r="XY151" s="4"/>
      <c r="XZ151" s="4"/>
      <c r="YA151" s="4"/>
      <c r="YB151" s="4"/>
      <c r="YC151" s="4"/>
      <c r="YD151" s="4"/>
      <c r="YE151" s="4"/>
      <c r="YF151" s="4"/>
      <c r="YG151" s="4"/>
      <c r="YH151" s="4"/>
      <c r="YI151" s="4"/>
      <c r="YJ151" s="4"/>
      <c r="YK151" s="4"/>
      <c r="YL151" s="4"/>
      <c r="YM151" s="4"/>
      <c r="YN151" s="4"/>
      <c r="YO151" s="4"/>
      <c r="YP151" s="4"/>
      <c r="YQ151" s="4"/>
      <c r="YR151" s="4"/>
      <c r="YS151" s="4"/>
      <c r="YT151" s="4"/>
      <c r="YU151" s="4"/>
      <c r="YV151" s="4"/>
      <c r="YW151" s="4"/>
      <c r="YX151" s="4"/>
      <c r="YY151" s="4"/>
      <c r="YZ151" s="4"/>
      <c r="ZA151" s="4"/>
      <c r="ZB151" s="4"/>
      <c r="ZC151" s="4"/>
      <c r="ZD151" s="4"/>
      <c r="ZE151" s="4"/>
      <c r="ZF151" s="4"/>
      <c r="ZG151" s="4"/>
      <c r="ZH151" s="4"/>
      <c r="ZI151" s="4"/>
      <c r="ZJ151" s="4"/>
      <c r="ZK151" s="4"/>
      <c r="ZL151" s="4"/>
      <c r="ZM151" s="4"/>
      <c r="ZN151" s="4"/>
      <c r="ZO151" s="4"/>
      <c r="ZP151" s="4"/>
      <c r="ZQ151" s="4"/>
      <c r="ZR151" s="4"/>
      <c r="ZS151" s="4"/>
      <c r="ZT151" s="4"/>
      <c r="ZU151" s="4"/>
      <c r="ZV151" s="4"/>
      <c r="ZW151" s="4"/>
      <c r="ZX151" s="4"/>
      <c r="ZY151" s="4"/>
      <c r="ZZ151" s="4"/>
    </row>
    <row r="152" spans="1:702" ht="15.75" x14ac:dyDescent="0.25">
      <c r="A152" s="10"/>
      <c r="B152" s="16" t="s">
        <v>154</v>
      </c>
      <c r="C152" s="13"/>
      <c r="D152" s="13"/>
      <c r="E152" s="13"/>
      <c r="F152" s="12"/>
      <c r="G152" s="13"/>
      <c r="H152" s="13"/>
      <c r="I152" s="12"/>
      <c r="J152" s="13">
        <v>38896</v>
      </c>
      <c r="K152" s="12"/>
      <c r="L152" s="13"/>
      <c r="M152" s="13">
        <v>108576</v>
      </c>
      <c r="N152" s="12"/>
      <c r="O152" s="13"/>
      <c r="P152" s="13"/>
      <c r="Q152" s="13"/>
      <c r="R152" s="17">
        <v>147472</v>
      </c>
      <c r="S152" s="2"/>
      <c r="T152" s="15"/>
      <c r="U152" s="15"/>
      <c r="V152" s="2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4"/>
      <c r="TH152" s="4"/>
      <c r="TI152" s="4"/>
      <c r="TJ152" s="4"/>
      <c r="TK152" s="4"/>
      <c r="TL152" s="4"/>
      <c r="TM152" s="4"/>
      <c r="TN152" s="4"/>
      <c r="TO152" s="4"/>
      <c r="TP152" s="4"/>
      <c r="TQ152" s="4"/>
      <c r="TR152" s="4"/>
      <c r="TS152" s="4"/>
      <c r="TT152" s="4"/>
      <c r="TU152" s="4"/>
      <c r="TV152" s="4"/>
      <c r="TW152" s="4"/>
      <c r="TX152" s="4"/>
      <c r="TY152" s="4"/>
      <c r="TZ152" s="4"/>
      <c r="UA152" s="4"/>
      <c r="UB152" s="4"/>
      <c r="UC152" s="4"/>
      <c r="UD152" s="4"/>
      <c r="UE152" s="4"/>
      <c r="UF152" s="4"/>
      <c r="UG152" s="4"/>
      <c r="UH152" s="4"/>
      <c r="UI152" s="4"/>
      <c r="UJ152" s="4"/>
      <c r="UK152" s="4"/>
      <c r="UL152" s="4"/>
      <c r="UM152" s="4"/>
      <c r="UN152" s="4"/>
      <c r="UO152" s="4"/>
      <c r="UP152" s="4"/>
      <c r="UQ152" s="4"/>
      <c r="UR152" s="4"/>
      <c r="US152" s="4"/>
      <c r="UT152" s="4"/>
      <c r="UU152" s="4"/>
      <c r="UV152" s="4"/>
      <c r="UW152" s="4"/>
      <c r="UX152" s="4"/>
      <c r="UY152" s="4"/>
      <c r="UZ152" s="4"/>
      <c r="VA152" s="4"/>
      <c r="VB152" s="4"/>
      <c r="VC152" s="4"/>
      <c r="VD152" s="4"/>
      <c r="VE152" s="4"/>
      <c r="VF152" s="4"/>
      <c r="VG152" s="4"/>
      <c r="VH152" s="4"/>
      <c r="VI152" s="4"/>
      <c r="VJ152" s="4"/>
      <c r="VK152" s="4"/>
      <c r="VL152" s="4"/>
      <c r="VM152" s="4"/>
      <c r="VN152" s="4"/>
      <c r="VO152" s="4"/>
      <c r="VP152" s="4"/>
      <c r="VQ152" s="4"/>
      <c r="VR152" s="4"/>
      <c r="VS152" s="4"/>
      <c r="VT152" s="4"/>
      <c r="VU152" s="4"/>
      <c r="VV152" s="4"/>
      <c r="VW152" s="4"/>
      <c r="VX152" s="4"/>
      <c r="VY152" s="4"/>
      <c r="VZ152" s="4"/>
      <c r="WA152" s="4"/>
      <c r="WB152" s="4"/>
      <c r="WC152" s="4"/>
      <c r="WD152" s="4"/>
      <c r="WE152" s="4"/>
      <c r="WF152" s="4"/>
      <c r="WG152" s="4"/>
      <c r="WH152" s="4"/>
      <c r="WI152" s="4"/>
      <c r="WJ152" s="4"/>
      <c r="WK152" s="4"/>
      <c r="WL152" s="4"/>
      <c r="WM152" s="4"/>
      <c r="WN152" s="4"/>
      <c r="WO152" s="4"/>
      <c r="WP152" s="4"/>
      <c r="WQ152" s="4"/>
      <c r="WR152" s="4"/>
      <c r="WS152" s="4"/>
      <c r="WT152" s="4"/>
      <c r="WU152" s="4"/>
      <c r="WV152" s="4"/>
      <c r="WW152" s="4"/>
      <c r="WX152" s="4"/>
      <c r="WY152" s="4"/>
      <c r="WZ152" s="4"/>
      <c r="XA152" s="4"/>
      <c r="XB152" s="4"/>
      <c r="XC152" s="4"/>
      <c r="XD152" s="4"/>
      <c r="XE152" s="4"/>
      <c r="XF152" s="4"/>
      <c r="XG152" s="4"/>
      <c r="XH152" s="4"/>
      <c r="XI152" s="4"/>
      <c r="XJ152" s="4"/>
      <c r="XK152" s="4"/>
      <c r="XL152" s="4"/>
      <c r="XM152" s="4"/>
      <c r="XN152" s="4"/>
      <c r="XO152" s="4"/>
      <c r="XP152" s="4"/>
      <c r="XQ152" s="4"/>
      <c r="XR152" s="4"/>
      <c r="XS152" s="4"/>
      <c r="XT152" s="4"/>
      <c r="XU152" s="4"/>
      <c r="XV152" s="4"/>
      <c r="XW152" s="4"/>
      <c r="XX152" s="4"/>
      <c r="XY152" s="4"/>
      <c r="XZ152" s="4"/>
      <c r="YA152" s="4"/>
      <c r="YB152" s="4"/>
      <c r="YC152" s="4"/>
      <c r="YD152" s="4"/>
      <c r="YE152" s="4"/>
      <c r="YF152" s="4"/>
      <c r="YG152" s="4"/>
      <c r="YH152" s="4"/>
      <c r="YI152" s="4"/>
      <c r="YJ152" s="4"/>
      <c r="YK152" s="4"/>
      <c r="YL152" s="4"/>
      <c r="YM152" s="4"/>
      <c r="YN152" s="4"/>
      <c r="YO152" s="4"/>
      <c r="YP152" s="4"/>
      <c r="YQ152" s="4"/>
      <c r="YR152" s="4"/>
      <c r="YS152" s="4"/>
      <c r="YT152" s="4"/>
      <c r="YU152" s="4"/>
      <c r="YV152" s="4"/>
      <c r="YW152" s="4"/>
      <c r="YX152" s="4"/>
      <c r="YY152" s="4"/>
      <c r="YZ152" s="4"/>
      <c r="ZA152" s="4"/>
      <c r="ZB152" s="4"/>
      <c r="ZC152" s="4"/>
      <c r="ZD152" s="4"/>
      <c r="ZE152" s="4"/>
      <c r="ZF152" s="4"/>
      <c r="ZG152" s="4"/>
      <c r="ZH152" s="4"/>
      <c r="ZI152" s="4"/>
      <c r="ZJ152" s="4"/>
      <c r="ZK152" s="4"/>
      <c r="ZL152" s="4"/>
      <c r="ZM152" s="4"/>
      <c r="ZN152" s="4"/>
      <c r="ZO152" s="4"/>
      <c r="ZP152" s="4"/>
      <c r="ZQ152" s="4"/>
      <c r="ZR152" s="4"/>
      <c r="ZS152" s="4"/>
      <c r="ZT152" s="4"/>
      <c r="ZU152" s="4"/>
      <c r="ZV152" s="4"/>
      <c r="ZW152" s="4"/>
      <c r="ZX152" s="4"/>
      <c r="ZY152" s="4"/>
      <c r="ZZ152" s="4"/>
    </row>
    <row r="153" spans="1:702" ht="15.75" x14ac:dyDescent="0.25">
      <c r="A153" s="10"/>
      <c r="B153" s="16" t="s">
        <v>155</v>
      </c>
      <c r="C153" s="13"/>
      <c r="D153" s="13"/>
      <c r="E153" s="13"/>
      <c r="F153" s="12"/>
      <c r="G153" s="13"/>
      <c r="H153" s="13"/>
      <c r="I153" s="12"/>
      <c r="J153" s="13">
        <v>19034.64</v>
      </c>
      <c r="K153" s="12"/>
      <c r="L153" s="13"/>
      <c r="M153" s="13"/>
      <c r="N153" s="12"/>
      <c r="O153" s="13"/>
      <c r="P153" s="13"/>
      <c r="Q153" s="13"/>
      <c r="R153" s="17">
        <v>19034.64</v>
      </c>
      <c r="S153" s="2"/>
      <c r="T153" s="15"/>
      <c r="U153" s="15"/>
      <c r="V153" s="2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4"/>
      <c r="TH153" s="4"/>
      <c r="TI153" s="4"/>
      <c r="TJ153" s="4"/>
      <c r="TK153" s="4"/>
      <c r="TL153" s="4"/>
      <c r="TM153" s="4"/>
      <c r="TN153" s="4"/>
      <c r="TO153" s="4"/>
      <c r="TP153" s="4"/>
      <c r="TQ153" s="4"/>
      <c r="TR153" s="4"/>
      <c r="TS153" s="4"/>
      <c r="TT153" s="4"/>
      <c r="TU153" s="4"/>
      <c r="TV153" s="4"/>
      <c r="TW153" s="4"/>
      <c r="TX153" s="4"/>
      <c r="TY153" s="4"/>
      <c r="TZ153" s="4"/>
      <c r="UA153" s="4"/>
      <c r="UB153" s="4"/>
      <c r="UC153" s="4"/>
      <c r="UD153" s="4"/>
      <c r="UE153" s="4"/>
      <c r="UF153" s="4"/>
      <c r="UG153" s="4"/>
      <c r="UH153" s="4"/>
      <c r="UI153" s="4"/>
      <c r="UJ153" s="4"/>
      <c r="UK153" s="4"/>
      <c r="UL153" s="4"/>
      <c r="UM153" s="4"/>
      <c r="UN153" s="4"/>
      <c r="UO153" s="4"/>
      <c r="UP153" s="4"/>
      <c r="UQ153" s="4"/>
      <c r="UR153" s="4"/>
      <c r="US153" s="4"/>
      <c r="UT153" s="4"/>
      <c r="UU153" s="4"/>
      <c r="UV153" s="4"/>
      <c r="UW153" s="4"/>
      <c r="UX153" s="4"/>
      <c r="UY153" s="4"/>
      <c r="UZ153" s="4"/>
      <c r="VA153" s="4"/>
      <c r="VB153" s="4"/>
      <c r="VC153" s="4"/>
      <c r="VD153" s="4"/>
      <c r="VE153" s="4"/>
      <c r="VF153" s="4"/>
      <c r="VG153" s="4"/>
      <c r="VH153" s="4"/>
      <c r="VI153" s="4"/>
      <c r="VJ153" s="4"/>
      <c r="VK153" s="4"/>
      <c r="VL153" s="4"/>
      <c r="VM153" s="4"/>
      <c r="VN153" s="4"/>
      <c r="VO153" s="4"/>
      <c r="VP153" s="4"/>
      <c r="VQ153" s="4"/>
      <c r="VR153" s="4"/>
      <c r="VS153" s="4"/>
      <c r="VT153" s="4"/>
      <c r="VU153" s="4"/>
      <c r="VV153" s="4"/>
      <c r="VW153" s="4"/>
      <c r="VX153" s="4"/>
      <c r="VY153" s="4"/>
      <c r="VZ153" s="4"/>
      <c r="WA153" s="4"/>
      <c r="WB153" s="4"/>
      <c r="WC153" s="4"/>
      <c r="WD153" s="4"/>
      <c r="WE153" s="4"/>
      <c r="WF153" s="4"/>
      <c r="WG153" s="4"/>
      <c r="WH153" s="4"/>
      <c r="WI153" s="4"/>
      <c r="WJ153" s="4"/>
      <c r="WK153" s="4"/>
      <c r="WL153" s="4"/>
      <c r="WM153" s="4"/>
      <c r="WN153" s="4"/>
      <c r="WO153" s="4"/>
      <c r="WP153" s="4"/>
      <c r="WQ153" s="4"/>
      <c r="WR153" s="4"/>
      <c r="WS153" s="4"/>
      <c r="WT153" s="4"/>
      <c r="WU153" s="4"/>
      <c r="WV153" s="4"/>
      <c r="WW153" s="4"/>
      <c r="WX153" s="4"/>
      <c r="WY153" s="4"/>
      <c r="WZ153" s="4"/>
      <c r="XA153" s="4"/>
      <c r="XB153" s="4"/>
      <c r="XC153" s="4"/>
      <c r="XD153" s="4"/>
      <c r="XE153" s="4"/>
      <c r="XF153" s="4"/>
      <c r="XG153" s="4"/>
      <c r="XH153" s="4"/>
      <c r="XI153" s="4"/>
      <c r="XJ153" s="4"/>
      <c r="XK153" s="4"/>
      <c r="XL153" s="4"/>
      <c r="XM153" s="4"/>
      <c r="XN153" s="4"/>
      <c r="XO153" s="4"/>
      <c r="XP153" s="4"/>
      <c r="XQ153" s="4"/>
      <c r="XR153" s="4"/>
      <c r="XS153" s="4"/>
      <c r="XT153" s="4"/>
      <c r="XU153" s="4"/>
      <c r="XV153" s="4"/>
      <c r="XW153" s="4"/>
      <c r="XX153" s="4"/>
      <c r="XY153" s="4"/>
      <c r="XZ153" s="4"/>
      <c r="YA153" s="4"/>
      <c r="YB153" s="4"/>
      <c r="YC153" s="4"/>
      <c r="YD153" s="4"/>
      <c r="YE153" s="4"/>
      <c r="YF153" s="4"/>
      <c r="YG153" s="4"/>
      <c r="YH153" s="4"/>
      <c r="YI153" s="4"/>
      <c r="YJ153" s="4"/>
      <c r="YK153" s="4"/>
      <c r="YL153" s="4"/>
      <c r="YM153" s="4"/>
      <c r="YN153" s="4"/>
      <c r="YO153" s="4"/>
      <c r="YP153" s="4"/>
      <c r="YQ153" s="4"/>
      <c r="YR153" s="4"/>
      <c r="YS153" s="4"/>
      <c r="YT153" s="4"/>
      <c r="YU153" s="4"/>
      <c r="YV153" s="4"/>
      <c r="YW153" s="4"/>
      <c r="YX153" s="4"/>
      <c r="YY153" s="4"/>
      <c r="YZ153" s="4"/>
      <c r="ZA153" s="4"/>
      <c r="ZB153" s="4"/>
      <c r="ZC153" s="4"/>
      <c r="ZD153" s="4"/>
      <c r="ZE153" s="4"/>
      <c r="ZF153" s="4"/>
      <c r="ZG153" s="4"/>
      <c r="ZH153" s="4"/>
      <c r="ZI153" s="4"/>
      <c r="ZJ153" s="4"/>
      <c r="ZK153" s="4"/>
      <c r="ZL153" s="4"/>
      <c r="ZM153" s="4"/>
      <c r="ZN153" s="4"/>
      <c r="ZO153" s="4"/>
      <c r="ZP153" s="4"/>
      <c r="ZQ153" s="4"/>
      <c r="ZR153" s="4"/>
      <c r="ZS153" s="4"/>
      <c r="ZT153" s="4"/>
      <c r="ZU153" s="4"/>
      <c r="ZV153" s="4"/>
      <c r="ZW153" s="4"/>
      <c r="ZX153" s="4"/>
      <c r="ZY153" s="4"/>
      <c r="ZZ153" s="4"/>
    </row>
    <row r="154" spans="1:702" ht="15.75" x14ac:dyDescent="0.25">
      <c r="A154" s="10"/>
      <c r="B154" s="16" t="s">
        <v>156</v>
      </c>
      <c r="C154" s="13">
        <v>61.4</v>
      </c>
      <c r="D154" s="13"/>
      <c r="E154" s="13"/>
      <c r="F154" s="12"/>
      <c r="G154" s="13">
        <v>115.04</v>
      </c>
      <c r="H154" s="13"/>
      <c r="I154" s="12"/>
      <c r="J154" s="13">
        <v>73106.740000000005</v>
      </c>
      <c r="K154" s="12"/>
      <c r="L154" s="13"/>
      <c r="M154" s="13">
        <v>120</v>
      </c>
      <c r="N154" s="12"/>
      <c r="O154" s="13"/>
      <c r="P154" s="13">
        <v>-54564</v>
      </c>
      <c r="Q154" s="13"/>
      <c r="R154" s="17">
        <v>18839.18</v>
      </c>
      <c r="S154" s="2"/>
      <c r="T154" s="15"/>
      <c r="U154" s="15"/>
      <c r="V154" s="2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4"/>
      <c r="TH154" s="4"/>
      <c r="TI154" s="4"/>
      <c r="TJ154" s="4"/>
      <c r="TK154" s="4"/>
      <c r="TL154" s="4"/>
      <c r="TM154" s="4"/>
      <c r="TN154" s="4"/>
      <c r="TO154" s="4"/>
      <c r="TP154" s="4"/>
      <c r="TQ154" s="4"/>
      <c r="TR154" s="4"/>
      <c r="TS154" s="4"/>
      <c r="TT154" s="4"/>
      <c r="TU154" s="4"/>
      <c r="TV154" s="4"/>
      <c r="TW154" s="4"/>
      <c r="TX154" s="4"/>
      <c r="TY154" s="4"/>
      <c r="TZ154" s="4"/>
      <c r="UA154" s="4"/>
      <c r="UB154" s="4"/>
      <c r="UC154" s="4"/>
      <c r="UD154" s="4"/>
      <c r="UE154" s="4"/>
      <c r="UF154" s="4"/>
      <c r="UG154" s="4"/>
      <c r="UH154" s="4"/>
      <c r="UI154" s="4"/>
      <c r="UJ154" s="4"/>
      <c r="UK154" s="4"/>
      <c r="UL154" s="4"/>
      <c r="UM154" s="4"/>
      <c r="UN154" s="4"/>
      <c r="UO154" s="4"/>
      <c r="UP154" s="4"/>
      <c r="UQ154" s="4"/>
      <c r="UR154" s="4"/>
      <c r="US154" s="4"/>
      <c r="UT154" s="4"/>
      <c r="UU154" s="4"/>
      <c r="UV154" s="4"/>
      <c r="UW154" s="4"/>
      <c r="UX154" s="4"/>
      <c r="UY154" s="4"/>
      <c r="UZ154" s="4"/>
      <c r="VA154" s="4"/>
      <c r="VB154" s="4"/>
      <c r="VC154" s="4"/>
      <c r="VD154" s="4"/>
      <c r="VE154" s="4"/>
      <c r="VF154" s="4"/>
      <c r="VG154" s="4"/>
      <c r="VH154" s="4"/>
      <c r="VI154" s="4"/>
      <c r="VJ154" s="4"/>
      <c r="VK154" s="4"/>
      <c r="VL154" s="4"/>
      <c r="VM154" s="4"/>
      <c r="VN154" s="4"/>
      <c r="VO154" s="4"/>
      <c r="VP154" s="4"/>
      <c r="VQ154" s="4"/>
      <c r="VR154" s="4"/>
      <c r="VS154" s="4"/>
      <c r="VT154" s="4"/>
      <c r="VU154" s="4"/>
      <c r="VV154" s="4"/>
      <c r="VW154" s="4"/>
      <c r="VX154" s="4"/>
      <c r="VY154" s="4"/>
      <c r="VZ154" s="4"/>
      <c r="WA154" s="4"/>
      <c r="WB154" s="4"/>
      <c r="WC154" s="4"/>
      <c r="WD154" s="4"/>
      <c r="WE154" s="4"/>
      <c r="WF154" s="4"/>
      <c r="WG154" s="4"/>
      <c r="WH154" s="4"/>
      <c r="WI154" s="4"/>
      <c r="WJ154" s="4"/>
      <c r="WK154" s="4"/>
      <c r="WL154" s="4"/>
      <c r="WM154" s="4"/>
      <c r="WN154" s="4"/>
      <c r="WO154" s="4"/>
      <c r="WP154" s="4"/>
      <c r="WQ154" s="4"/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  <c r="XZ154" s="4"/>
      <c r="YA154" s="4"/>
      <c r="YB154" s="4"/>
      <c r="YC154" s="4"/>
      <c r="YD154" s="4"/>
      <c r="YE154" s="4"/>
      <c r="YF154" s="4"/>
      <c r="YG154" s="4"/>
      <c r="YH154" s="4"/>
      <c r="YI154" s="4"/>
      <c r="YJ154" s="4"/>
      <c r="YK154" s="4"/>
      <c r="YL154" s="4"/>
      <c r="YM154" s="4"/>
      <c r="YN154" s="4"/>
      <c r="YO154" s="4"/>
      <c r="YP154" s="4"/>
      <c r="YQ154" s="4"/>
      <c r="YR154" s="4"/>
      <c r="YS154" s="4"/>
      <c r="YT154" s="4"/>
      <c r="YU154" s="4"/>
      <c r="YV154" s="4"/>
      <c r="YW154" s="4"/>
      <c r="YX154" s="4"/>
      <c r="YY154" s="4"/>
      <c r="YZ154" s="4"/>
      <c r="ZA154" s="4"/>
      <c r="ZB154" s="4"/>
      <c r="ZC154" s="4"/>
      <c r="ZD154" s="4"/>
      <c r="ZE154" s="4"/>
      <c r="ZF154" s="4"/>
      <c r="ZG154" s="4"/>
      <c r="ZH154" s="4"/>
      <c r="ZI154" s="4"/>
      <c r="ZJ154" s="4"/>
      <c r="ZK154" s="4"/>
      <c r="ZL154" s="4"/>
      <c r="ZM154" s="4"/>
      <c r="ZN154" s="4"/>
      <c r="ZO154" s="4"/>
      <c r="ZP154" s="4"/>
      <c r="ZQ154" s="4"/>
      <c r="ZR154" s="4"/>
      <c r="ZS154" s="4"/>
      <c r="ZT154" s="4"/>
      <c r="ZU154" s="4"/>
      <c r="ZV154" s="4"/>
      <c r="ZW154" s="4"/>
      <c r="ZX154" s="4"/>
      <c r="ZY154" s="4"/>
      <c r="ZZ154" s="4"/>
    </row>
    <row r="155" spans="1:702" ht="15.75" x14ac:dyDescent="0.25">
      <c r="A155" s="10"/>
      <c r="B155" s="16" t="s">
        <v>157</v>
      </c>
      <c r="C155" s="13"/>
      <c r="D155" s="13"/>
      <c r="E155" s="13"/>
      <c r="F155" s="12"/>
      <c r="G155" s="13">
        <v>3154</v>
      </c>
      <c r="H155" s="13">
        <v>7780</v>
      </c>
      <c r="I155" s="12"/>
      <c r="J155" s="13">
        <v>1144580.74</v>
      </c>
      <c r="K155" s="12"/>
      <c r="L155" s="13"/>
      <c r="M155" s="13">
        <v>10416.200000000001</v>
      </c>
      <c r="N155" s="12"/>
      <c r="O155" s="13"/>
      <c r="P155" s="13">
        <v>-1800</v>
      </c>
      <c r="Q155" s="13"/>
      <c r="R155" s="17">
        <v>1164130.94</v>
      </c>
      <c r="S155" s="2"/>
      <c r="T155" s="15"/>
      <c r="U155" s="15"/>
      <c r="V155" s="2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4"/>
      <c r="TH155" s="4"/>
      <c r="TI155" s="4"/>
      <c r="TJ155" s="4"/>
      <c r="TK155" s="4"/>
      <c r="TL155" s="4"/>
      <c r="TM155" s="4"/>
      <c r="TN155" s="4"/>
      <c r="TO155" s="4"/>
      <c r="TP155" s="4"/>
      <c r="TQ155" s="4"/>
      <c r="TR155" s="4"/>
      <c r="TS155" s="4"/>
      <c r="TT155" s="4"/>
      <c r="TU155" s="4"/>
      <c r="TV155" s="4"/>
      <c r="TW155" s="4"/>
      <c r="TX155" s="4"/>
      <c r="TY155" s="4"/>
      <c r="TZ155" s="4"/>
      <c r="UA155" s="4"/>
      <c r="UB155" s="4"/>
      <c r="UC155" s="4"/>
      <c r="UD155" s="4"/>
      <c r="UE155" s="4"/>
      <c r="UF155" s="4"/>
      <c r="UG155" s="4"/>
      <c r="UH155" s="4"/>
      <c r="UI155" s="4"/>
      <c r="UJ155" s="4"/>
      <c r="UK155" s="4"/>
      <c r="UL155" s="4"/>
      <c r="UM155" s="4"/>
      <c r="UN155" s="4"/>
      <c r="UO155" s="4"/>
      <c r="UP155" s="4"/>
      <c r="UQ155" s="4"/>
      <c r="UR155" s="4"/>
      <c r="US155" s="4"/>
      <c r="UT155" s="4"/>
      <c r="UU155" s="4"/>
      <c r="UV155" s="4"/>
      <c r="UW155" s="4"/>
      <c r="UX155" s="4"/>
      <c r="UY155" s="4"/>
      <c r="UZ155" s="4"/>
      <c r="VA155" s="4"/>
      <c r="VB155" s="4"/>
      <c r="VC155" s="4"/>
      <c r="VD155" s="4"/>
      <c r="VE155" s="4"/>
      <c r="VF155" s="4"/>
      <c r="VG155" s="4"/>
      <c r="VH155" s="4"/>
      <c r="VI155" s="4"/>
      <c r="VJ155" s="4"/>
      <c r="VK155" s="4"/>
      <c r="VL155" s="4"/>
      <c r="VM155" s="4"/>
      <c r="VN155" s="4"/>
      <c r="VO155" s="4"/>
      <c r="VP155" s="4"/>
      <c r="VQ155" s="4"/>
      <c r="VR155" s="4"/>
      <c r="VS155" s="4"/>
      <c r="VT155" s="4"/>
      <c r="VU155" s="4"/>
      <c r="VV155" s="4"/>
      <c r="VW155" s="4"/>
      <c r="VX155" s="4"/>
      <c r="VY155" s="4"/>
      <c r="VZ155" s="4"/>
      <c r="WA155" s="4"/>
      <c r="WB155" s="4"/>
      <c r="WC155" s="4"/>
      <c r="WD155" s="4"/>
      <c r="WE155" s="4"/>
      <c r="WF155" s="4"/>
      <c r="WG155" s="4"/>
      <c r="WH155" s="4"/>
      <c r="WI155" s="4"/>
      <c r="WJ155" s="4"/>
      <c r="WK155" s="4"/>
      <c r="WL155" s="4"/>
      <c r="WM155" s="4"/>
      <c r="WN155" s="4"/>
      <c r="WO155" s="4"/>
      <c r="WP155" s="4"/>
      <c r="WQ155" s="4"/>
      <c r="WR155" s="4"/>
      <c r="WS155" s="4"/>
      <c r="WT155" s="4"/>
      <c r="WU155" s="4"/>
      <c r="WV155" s="4"/>
      <c r="WW155" s="4"/>
      <c r="WX155" s="4"/>
      <c r="WY155" s="4"/>
      <c r="WZ155" s="4"/>
      <c r="XA155" s="4"/>
      <c r="XB155" s="4"/>
      <c r="XC155" s="4"/>
      <c r="XD155" s="4"/>
      <c r="XE155" s="4"/>
      <c r="XF155" s="4"/>
      <c r="XG155" s="4"/>
      <c r="XH155" s="4"/>
      <c r="XI155" s="4"/>
      <c r="XJ155" s="4"/>
      <c r="XK155" s="4"/>
      <c r="XL155" s="4"/>
      <c r="XM155" s="4"/>
      <c r="XN155" s="4"/>
      <c r="XO155" s="4"/>
      <c r="XP155" s="4"/>
      <c r="XQ155" s="4"/>
      <c r="XR155" s="4"/>
      <c r="XS155" s="4"/>
      <c r="XT155" s="4"/>
      <c r="XU155" s="4"/>
      <c r="XV155" s="4"/>
      <c r="XW155" s="4"/>
      <c r="XX155" s="4"/>
      <c r="XY155" s="4"/>
      <c r="XZ155" s="4"/>
      <c r="YA155" s="4"/>
      <c r="YB155" s="4"/>
      <c r="YC155" s="4"/>
      <c r="YD155" s="4"/>
      <c r="YE155" s="4"/>
      <c r="YF155" s="4"/>
      <c r="YG155" s="4"/>
      <c r="YH155" s="4"/>
      <c r="YI155" s="4"/>
      <c r="YJ155" s="4"/>
      <c r="YK155" s="4"/>
      <c r="YL155" s="4"/>
      <c r="YM155" s="4"/>
      <c r="YN155" s="4"/>
      <c r="YO155" s="4"/>
      <c r="YP155" s="4"/>
      <c r="YQ155" s="4"/>
      <c r="YR155" s="4"/>
      <c r="YS155" s="4"/>
      <c r="YT155" s="4"/>
      <c r="YU155" s="4"/>
      <c r="YV155" s="4"/>
      <c r="YW155" s="4"/>
      <c r="YX155" s="4"/>
      <c r="YY155" s="4"/>
      <c r="YZ155" s="4"/>
      <c r="ZA155" s="4"/>
      <c r="ZB155" s="4"/>
      <c r="ZC155" s="4"/>
      <c r="ZD155" s="4"/>
      <c r="ZE155" s="4"/>
      <c r="ZF155" s="4"/>
      <c r="ZG155" s="4"/>
      <c r="ZH155" s="4"/>
      <c r="ZI155" s="4"/>
      <c r="ZJ155" s="4"/>
      <c r="ZK155" s="4"/>
      <c r="ZL155" s="4"/>
      <c r="ZM155" s="4"/>
      <c r="ZN155" s="4"/>
      <c r="ZO155" s="4"/>
      <c r="ZP155" s="4"/>
      <c r="ZQ155" s="4"/>
      <c r="ZR155" s="4"/>
      <c r="ZS155" s="4"/>
      <c r="ZT155" s="4"/>
      <c r="ZU155" s="4"/>
      <c r="ZV155" s="4"/>
      <c r="ZW155" s="4"/>
      <c r="ZX155" s="4"/>
      <c r="ZY155" s="4"/>
      <c r="ZZ155" s="4"/>
    </row>
    <row r="156" spans="1:702" ht="15.75" x14ac:dyDescent="0.25">
      <c r="A156" s="10"/>
      <c r="B156" s="16" t="s">
        <v>158</v>
      </c>
      <c r="C156" s="13"/>
      <c r="D156" s="13"/>
      <c r="E156" s="13"/>
      <c r="F156" s="12"/>
      <c r="G156" s="13"/>
      <c r="H156" s="13"/>
      <c r="I156" s="12"/>
      <c r="J156" s="13">
        <v>845273.68</v>
      </c>
      <c r="K156" s="12"/>
      <c r="L156" s="13"/>
      <c r="M156" s="13"/>
      <c r="N156" s="12"/>
      <c r="O156" s="13"/>
      <c r="P156" s="13">
        <v>91468</v>
      </c>
      <c r="Q156" s="13"/>
      <c r="R156" s="17">
        <v>936741.68</v>
      </c>
      <c r="S156" s="2"/>
      <c r="T156" s="15"/>
      <c r="U156" s="15"/>
      <c r="V156" s="2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4"/>
      <c r="TH156" s="4"/>
      <c r="TI156" s="4"/>
      <c r="TJ156" s="4"/>
      <c r="TK156" s="4"/>
      <c r="TL156" s="4"/>
      <c r="TM156" s="4"/>
      <c r="TN156" s="4"/>
      <c r="TO156" s="4"/>
      <c r="TP156" s="4"/>
      <c r="TQ156" s="4"/>
      <c r="TR156" s="4"/>
      <c r="TS156" s="4"/>
      <c r="TT156" s="4"/>
      <c r="TU156" s="4"/>
      <c r="TV156" s="4"/>
      <c r="TW156" s="4"/>
      <c r="TX156" s="4"/>
      <c r="TY156" s="4"/>
      <c r="TZ156" s="4"/>
      <c r="UA156" s="4"/>
      <c r="UB156" s="4"/>
      <c r="UC156" s="4"/>
      <c r="UD156" s="4"/>
      <c r="UE156" s="4"/>
      <c r="UF156" s="4"/>
      <c r="UG156" s="4"/>
      <c r="UH156" s="4"/>
      <c r="UI156" s="4"/>
      <c r="UJ156" s="4"/>
      <c r="UK156" s="4"/>
      <c r="UL156" s="4"/>
      <c r="UM156" s="4"/>
      <c r="UN156" s="4"/>
      <c r="UO156" s="4"/>
      <c r="UP156" s="4"/>
      <c r="UQ156" s="4"/>
      <c r="UR156" s="4"/>
      <c r="US156" s="4"/>
      <c r="UT156" s="4"/>
      <c r="UU156" s="4"/>
      <c r="UV156" s="4"/>
      <c r="UW156" s="4"/>
      <c r="UX156" s="4"/>
      <c r="UY156" s="4"/>
      <c r="UZ156" s="4"/>
      <c r="VA156" s="4"/>
      <c r="VB156" s="4"/>
      <c r="VC156" s="4"/>
      <c r="VD156" s="4"/>
      <c r="VE156" s="4"/>
      <c r="VF156" s="4"/>
      <c r="VG156" s="4"/>
      <c r="VH156" s="4"/>
      <c r="VI156" s="4"/>
      <c r="VJ156" s="4"/>
      <c r="VK156" s="4"/>
      <c r="VL156" s="4"/>
      <c r="VM156" s="4"/>
      <c r="VN156" s="4"/>
      <c r="VO156" s="4"/>
      <c r="VP156" s="4"/>
      <c r="VQ156" s="4"/>
      <c r="VR156" s="4"/>
      <c r="VS156" s="4"/>
      <c r="VT156" s="4"/>
      <c r="VU156" s="4"/>
      <c r="VV156" s="4"/>
      <c r="VW156" s="4"/>
      <c r="VX156" s="4"/>
      <c r="VY156" s="4"/>
      <c r="VZ156" s="4"/>
      <c r="WA156" s="4"/>
      <c r="WB156" s="4"/>
      <c r="WC156" s="4"/>
      <c r="WD156" s="4"/>
      <c r="WE156" s="4"/>
      <c r="WF156" s="4"/>
      <c r="WG156" s="4"/>
      <c r="WH156" s="4"/>
      <c r="WI156" s="4"/>
      <c r="WJ156" s="4"/>
      <c r="WK156" s="4"/>
      <c r="WL156" s="4"/>
      <c r="WM156" s="4"/>
      <c r="WN156" s="4"/>
      <c r="WO156" s="4"/>
      <c r="WP156" s="4"/>
      <c r="WQ156" s="4"/>
      <c r="WR156" s="4"/>
      <c r="WS156" s="4"/>
      <c r="WT156" s="4"/>
      <c r="WU156" s="4"/>
      <c r="WV156" s="4"/>
      <c r="WW156" s="4"/>
      <c r="WX156" s="4"/>
      <c r="WY156" s="4"/>
      <c r="WZ156" s="4"/>
      <c r="XA156" s="4"/>
      <c r="XB156" s="4"/>
      <c r="XC156" s="4"/>
      <c r="XD156" s="4"/>
      <c r="XE156" s="4"/>
      <c r="XF156" s="4"/>
      <c r="XG156" s="4"/>
      <c r="XH156" s="4"/>
      <c r="XI156" s="4"/>
      <c r="XJ156" s="4"/>
      <c r="XK156" s="4"/>
      <c r="XL156" s="4"/>
      <c r="XM156" s="4"/>
      <c r="XN156" s="4"/>
      <c r="XO156" s="4"/>
      <c r="XP156" s="4"/>
      <c r="XQ156" s="4"/>
      <c r="XR156" s="4"/>
      <c r="XS156" s="4"/>
      <c r="XT156" s="4"/>
      <c r="XU156" s="4"/>
      <c r="XV156" s="4"/>
      <c r="XW156" s="4"/>
      <c r="XX156" s="4"/>
      <c r="XY156" s="4"/>
      <c r="XZ156" s="4"/>
      <c r="YA156" s="4"/>
      <c r="YB156" s="4"/>
      <c r="YC156" s="4"/>
      <c r="YD156" s="4"/>
      <c r="YE156" s="4"/>
      <c r="YF156" s="4"/>
      <c r="YG156" s="4"/>
      <c r="YH156" s="4"/>
      <c r="YI156" s="4"/>
      <c r="YJ156" s="4"/>
      <c r="YK156" s="4"/>
      <c r="YL156" s="4"/>
      <c r="YM156" s="4"/>
      <c r="YN156" s="4"/>
      <c r="YO156" s="4"/>
      <c r="YP156" s="4"/>
      <c r="YQ156" s="4"/>
      <c r="YR156" s="4"/>
      <c r="YS156" s="4"/>
      <c r="YT156" s="4"/>
      <c r="YU156" s="4"/>
      <c r="YV156" s="4"/>
      <c r="YW156" s="4"/>
      <c r="YX156" s="4"/>
      <c r="YY156" s="4"/>
      <c r="YZ156" s="4"/>
      <c r="ZA156" s="4"/>
      <c r="ZB156" s="4"/>
      <c r="ZC156" s="4"/>
      <c r="ZD156" s="4"/>
      <c r="ZE156" s="4"/>
      <c r="ZF156" s="4"/>
      <c r="ZG156" s="4"/>
      <c r="ZH156" s="4"/>
      <c r="ZI156" s="4"/>
      <c r="ZJ156" s="4"/>
      <c r="ZK156" s="4"/>
      <c r="ZL156" s="4"/>
      <c r="ZM156" s="4"/>
      <c r="ZN156" s="4"/>
      <c r="ZO156" s="4"/>
      <c r="ZP156" s="4"/>
      <c r="ZQ156" s="4"/>
      <c r="ZR156" s="4"/>
      <c r="ZS156" s="4"/>
      <c r="ZT156" s="4"/>
      <c r="ZU156" s="4"/>
      <c r="ZV156" s="4"/>
      <c r="ZW156" s="4"/>
      <c r="ZX156" s="4"/>
      <c r="ZY156" s="4"/>
      <c r="ZZ156" s="4"/>
    </row>
    <row r="157" spans="1:702" ht="15.75" x14ac:dyDescent="0.25">
      <c r="A157" s="10"/>
      <c r="B157" s="16" t="s">
        <v>159</v>
      </c>
      <c r="C157" s="13"/>
      <c r="D157" s="13"/>
      <c r="E157" s="13"/>
      <c r="F157" s="12"/>
      <c r="G157" s="13"/>
      <c r="H157" s="13">
        <v>24923848.48</v>
      </c>
      <c r="I157" s="12"/>
      <c r="J157" s="13">
        <v>-36945.760000000002</v>
      </c>
      <c r="K157" s="12"/>
      <c r="L157" s="13"/>
      <c r="M157" s="13"/>
      <c r="N157" s="12"/>
      <c r="O157" s="13"/>
      <c r="P157" s="13">
        <v>-170.4</v>
      </c>
      <c r="Q157" s="13"/>
      <c r="R157" s="17">
        <v>24886732.32</v>
      </c>
      <c r="S157" s="2"/>
      <c r="T157" s="15"/>
      <c r="U157" s="15"/>
      <c r="V157" s="2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4"/>
      <c r="TH157" s="4"/>
      <c r="TI157" s="4"/>
      <c r="TJ157" s="4"/>
      <c r="TK157" s="4"/>
      <c r="TL157" s="4"/>
      <c r="TM157" s="4"/>
      <c r="TN157" s="4"/>
      <c r="TO157" s="4"/>
      <c r="TP157" s="4"/>
      <c r="TQ157" s="4"/>
      <c r="TR157" s="4"/>
      <c r="TS157" s="4"/>
      <c r="TT157" s="4"/>
      <c r="TU157" s="4"/>
      <c r="TV157" s="4"/>
      <c r="TW157" s="4"/>
      <c r="TX157" s="4"/>
      <c r="TY157" s="4"/>
      <c r="TZ157" s="4"/>
      <c r="UA157" s="4"/>
      <c r="UB157" s="4"/>
      <c r="UC157" s="4"/>
      <c r="UD157" s="4"/>
      <c r="UE157" s="4"/>
      <c r="UF157" s="4"/>
      <c r="UG157" s="4"/>
      <c r="UH157" s="4"/>
      <c r="UI157" s="4"/>
      <c r="UJ157" s="4"/>
      <c r="UK157" s="4"/>
      <c r="UL157" s="4"/>
      <c r="UM157" s="4"/>
      <c r="UN157" s="4"/>
      <c r="UO157" s="4"/>
      <c r="UP157" s="4"/>
      <c r="UQ157" s="4"/>
      <c r="UR157" s="4"/>
      <c r="US157" s="4"/>
      <c r="UT157" s="4"/>
      <c r="UU157" s="4"/>
      <c r="UV157" s="4"/>
      <c r="UW157" s="4"/>
      <c r="UX157" s="4"/>
      <c r="UY157" s="4"/>
      <c r="UZ157" s="4"/>
      <c r="VA157" s="4"/>
      <c r="VB157" s="4"/>
      <c r="VC157" s="4"/>
      <c r="VD157" s="4"/>
      <c r="VE157" s="4"/>
      <c r="VF157" s="4"/>
      <c r="VG157" s="4"/>
      <c r="VH157" s="4"/>
      <c r="VI157" s="4"/>
      <c r="VJ157" s="4"/>
      <c r="VK157" s="4"/>
      <c r="VL157" s="4"/>
      <c r="VM157" s="4"/>
      <c r="VN157" s="4"/>
      <c r="VO157" s="4"/>
      <c r="VP157" s="4"/>
      <c r="VQ157" s="4"/>
      <c r="VR157" s="4"/>
      <c r="VS157" s="4"/>
      <c r="VT157" s="4"/>
      <c r="VU157" s="4"/>
      <c r="VV157" s="4"/>
      <c r="VW157" s="4"/>
      <c r="VX157" s="4"/>
      <c r="VY157" s="4"/>
      <c r="VZ157" s="4"/>
      <c r="WA157" s="4"/>
      <c r="WB157" s="4"/>
      <c r="WC157" s="4"/>
      <c r="WD157" s="4"/>
      <c r="WE157" s="4"/>
      <c r="WF157" s="4"/>
      <c r="WG157" s="4"/>
      <c r="WH157" s="4"/>
      <c r="WI157" s="4"/>
      <c r="WJ157" s="4"/>
      <c r="WK157" s="4"/>
      <c r="WL157" s="4"/>
      <c r="WM157" s="4"/>
      <c r="WN157" s="4"/>
      <c r="WO157" s="4"/>
      <c r="WP157" s="4"/>
      <c r="WQ157" s="4"/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  <c r="XZ157" s="4"/>
      <c r="YA157" s="4"/>
      <c r="YB157" s="4"/>
      <c r="YC157" s="4"/>
      <c r="YD157" s="4"/>
      <c r="YE157" s="4"/>
      <c r="YF157" s="4"/>
      <c r="YG157" s="4"/>
      <c r="YH157" s="4"/>
      <c r="YI157" s="4"/>
      <c r="YJ157" s="4"/>
      <c r="YK157" s="4"/>
      <c r="YL157" s="4"/>
      <c r="YM157" s="4"/>
      <c r="YN157" s="4"/>
      <c r="YO157" s="4"/>
      <c r="YP157" s="4"/>
      <c r="YQ157" s="4"/>
      <c r="YR157" s="4"/>
      <c r="YS157" s="4"/>
      <c r="YT157" s="4"/>
      <c r="YU157" s="4"/>
      <c r="YV157" s="4"/>
      <c r="YW157" s="4"/>
      <c r="YX157" s="4"/>
      <c r="YY157" s="4"/>
      <c r="YZ157" s="4"/>
      <c r="ZA157" s="4"/>
      <c r="ZB157" s="4"/>
      <c r="ZC157" s="4"/>
      <c r="ZD157" s="4"/>
      <c r="ZE157" s="4"/>
      <c r="ZF157" s="4"/>
      <c r="ZG157" s="4"/>
      <c r="ZH157" s="4"/>
      <c r="ZI157" s="4"/>
      <c r="ZJ157" s="4"/>
      <c r="ZK157" s="4"/>
      <c r="ZL157" s="4"/>
      <c r="ZM157" s="4"/>
      <c r="ZN157" s="4"/>
      <c r="ZO157" s="4"/>
      <c r="ZP157" s="4"/>
      <c r="ZQ157" s="4"/>
      <c r="ZR157" s="4"/>
      <c r="ZS157" s="4"/>
      <c r="ZT157" s="4"/>
      <c r="ZU157" s="4"/>
      <c r="ZV157" s="4"/>
      <c r="ZW157" s="4"/>
      <c r="ZX157" s="4"/>
      <c r="ZY157" s="4"/>
      <c r="ZZ157" s="4"/>
    </row>
    <row r="158" spans="1:702" ht="15.75" x14ac:dyDescent="0.25">
      <c r="A158" s="10"/>
      <c r="B158" s="16" t="s">
        <v>160</v>
      </c>
      <c r="C158" s="13"/>
      <c r="D158" s="13"/>
      <c r="E158" s="13"/>
      <c r="F158" s="12"/>
      <c r="G158" s="13">
        <v>1404.9</v>
      </c>
      <c r="H158" s="13">
        <v>47011.8</v>
      </c>
      <c r="I158" s="12"/>
      <c r="J158" s="13">
        <v>9681.6</v>
      </c>
      <c r="K158" s="12"/>
      <c r="L158" s="13"/>
      <c r="M158" s="13"/>
      <c r="N158" s="12"/>
      <c r="O158" s="13"/>
      <c r="P158" s="13"/>
      <c r="Q158" s="13"/>
      <c r="R158" s="17">
        <v>58098.3</v>
      </c>
      <c r="S158" s="2"/>
      <c r="T158" s="15"/>
      <c r="U158" s="15"/>
      <c r="V158" s="2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4"/>
      <c r="TH158" s="4"/>
      <c r="TI158" s="4"/>
      <c r="TJ158" s="4"/>
      <c r="TK158" s="4"/>
      <c r="TL158" s="4"/>
      <c r="TM158" s="4"/>
      <c r="TN158" s="4"/>
      <c r="TO158" s="4"/>
      <c r="TP158" s="4"/>
      <c r="TQ158" s="4"/>
      <c r="TR158" s="4"/>
      <c r="TS158" s="4"/>
      <c r="TT158" s="4"/>
      <c r="TU158" s="4"/>
      <c r="TV158" s="4"/>
      <c r="TW158" s="4"/>
      <c r="TX158" s="4"/>
      <c r="TY158" s="4"/>
      <c r="TZ158" s="4"/>
      <c r="UA158" s="4"/>
      <c r="UB158" s="4"/>
      <c r="UC158" s="4"/>
      <c r="UD158" s="4"/>
      <c r="UE158" s="4"/>
      <c r="UF158" s="4"/>
      <c r="UG158" s="4"/>
      <c r="UH158" s="4"/>
      <c r="UI158" s="4"/>
      <c r="UJ158" s="4"/>
      <c r="UK158" s="4"/>
      <c r="UL158" s="4"/>
      <c r="UM158" s="4"/>
      <c r="UN158" s="4"/>
      <c r="UO158" s="4"/>
      <c r="UP158" s="4"/>
      <c r="UQ158" s="4"/>
      <c r="UR158" s="4"/>
      <c r="US158" s="4"/>
      <c r="UT158" s="4"/>
      <c r="UU158" s="4"/>
      <c r="UV158" s="4"/>
      <c r="UW158" s="4"/>
      <c r="UX158" s="4"/>
      <c r="UY158" s="4"/>
      <c r="UZ158" s="4"/>
      <c r="VA158" s="4"/>
      <c r="VB158" s="4"/>
      <c r="VC158" s="4"/>
      <c r="VD158" s="4"/>
      <c r="VE158" s="4"/>
      <c r="VF158" s="4"/>
      <c r="VG158" s="4"/>
      <c r="VH158" s="4"/>
      <c r="VI158" s="4"/>
      <c r="VJ158" s="4"/>
      <c r="VK158" s="4"/>
      <c r="VL158" s="4"/>
      <c r="VM158" s="4"/>
      <c r="VN158" s="4"/>
      <c r="VO158" s="4"/>
      <c r="VP158" s="4"/>
      <c r="VQ158" s="4"/>
      <c r="VR158" s="4"/>
      <c r="VS158" s="4"/>
      <c r="VT158" s="4"/>
      <c r="VU158" s="4"/>
      <c r="VV158" s="4"/>
      <c r="VW158" s="4"/>
      <c r="VX158" s="4"/>
      <c r="VY158" s="4"/>
      <c r="VZ158" s="4"/>
      <c r="WA158" s="4"/>
      <c r="WB158" s="4"/>
      <c r="WC158" s="4"/>
      <c r="WD158" s="4"/>
      <c r="WE158" s="4"/>
      <c r="WF158" s="4"/>
      <c r="WG158" s="4"/>
      <c r="WH158" s="4"/>
      <c r="WI158" s="4"/>
      <c r="WJ158" s="4"/>
      <c r="WK158" s="4"/>
      <c r="WL158" s="4"/>
      <c r="WM158" s="4"/>
      <c r="WN158" s="4"/>
      <c r="WO158" s="4"/>
      <c r="WP158" s="4"/>
      <c r="WQ158" s="4"/>
      <c r="WR158" s="4"/>
      <c r="WS158" s="4"/>
      <c r="WT158" s="4"/>
      <c r="WU158" s="4"/>
      <c r="WV158" s="4"/>
      <c r="WW158" s="4"/>
      <c r="WX158" s="4"/>
      <c r="WY158" s="4"/>
      <c r="WZ158" s="4"/>
      <c r="XA158" s="4"/>
      <c r="XB158" s="4"/>
      <c r="XC158" s="4"/>
      <c r="XD158" s="4"/>
      <c r="XE158" s="4"/>
      <c r="XF158" s="4"/>
      <c r="XG158" s="4"/>
      <c r="XH158" s="4"/>
      <c r="XI158" s="4"/>
      <c r="XJ158" s="4"/>
      <c r="XK158" s="4"/>
      <c r="XL158" s="4"/>
      <c r="XM158" s="4"/>
      <c r="XN158" s="4"/>
      <c r="XO158" s="4"/>
      <c r="XP158" s="4"/>
      <c r="XQ158" s="4"/>
      <c r="XR158" s="4"/>
      <c r="XS158" s="4"/>
      <c r="XT158" s="4"/>
      <c r="XU158" s="4"/>
      <c r="XV158" s="4"/>
      <c r="XW158" s="4"/>
      <c r="XX158" s="4"/>
      <c r="XY158" s="4"/>
      <c r="XZ158" s="4"/>
      <c r="YA158" s="4"/>
      <c r="YB158" s="4"/>
      <c r="YC158" s="4"/>
      <c r="YD158" s="4"/>
      <c r="YE158" s="4"/>
      <c r="YF158" s="4"/>
      <c r="YG158" s="4"/>
      <c r="YH158" s="4"/>
      <c r="YI158" s="4"/>
      <c r="YJ158" s="4"/>
      <c r="YK158" s="4"/>
      <c r="YL158" s="4"/>
      <c r="YM158" s="4"/>
      <c r="YN158" s="4"/>
      <c r="YO158" s="4"/>
      <c r="YP158" s="4"/>
      <c r="YQ158" s="4"/>
      <c r="YR158" s="4"/>
      <c r="YS158" s="4"/>
      <c r="YT158" s="4"/>
      <c r="YU158" s="4"/>
      <c r="YV158" s="4"/>
      <c r="YW158" s="4"/>
      <c r="YX158" s="4"/>
      <c r="YY158" s="4"/>
      <c r="YZ158" s="4"/>
      <c r="ZA158" s="4"/>
      <c r="ZB158" s="4"/>
      <c r="ZC158" s="4"/>
      <c r="ZD158" s="4"/>
      <c r="ZE158" s="4"/>
      <c r="ZF158" s="4"/>
      <c r="ZG158" s="4"/>
      <c r="ZH158" s="4"/>
      <c r="ZI158" s="4"/>
      <c r="ZJ158" s="4"/>
      <c r="ZK158" s="4"/>
      <c r="ZL158" s="4"/>
      <c r="ZM158" s="4"/>
      <c r="ZN158" s="4"/>
      <c r="ZO158" s="4"/>
      <c r="ZP158" s="4"/>
      <c r="ZQ158" s="4"/>
      <c r="ZR158" s="4"/>
      <c r="ZS158" s="4"/>
      <c r="ZT158" s="4"/>
      <c r="ZU158" s="4"/>
      <c r="ZV158" s="4"/>
      <c r="ZW158" s="4"/>
      <c r="ZX158" s="4"/>
      <c r="ZY158" s="4"/>
      <c r="ZZ158" s="4"/>
    </row>
    <row r="159" spans="1:702" ht="15.75" x14ac:dyDescent="0.25">
      <c r="A159" s="10"/>
      <c r="B159" s="16" t="s">
        <v>161</v>
      </c>
      <c r="C159" s="13"/>
      <c r="D159" s="13"/>
      <c r="E159" s="13"/>
      <c r="F159" s="12"/>
      <c r="G159" s="13"/>
      <c r="H159" s="13">
        <v>0</v>
      </c>
      <c r="I159" s="12"/>
      <c r="J159" s="13">
        <v>494057.68</v>
      </c>
      <c r="K159" s="12"/>
      <c r="L159" s="13"/>
      <c r="M159" s="13"/>
      <c r="N159" s="12"/>
      <c r="O159" s="13"/>
      <c r="P159" s="13"/>
      <c r="Q159" s="13"/>
      <c r="R159" s="17">
        <v>494057.68</v>
      </c>
      <c r="S159" s="2"/>
      <c r="T159" s="15"/>
      <c r="U159" s="15"/>
      <c r="V159" s="2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4"/>
      <c r="TH159" s="4"/>
      <c r="TI159" s="4"/>
      <c r="TJ159" s="4"/>
      <c r="TK159" s="4"/>
      <c r="TL159" s="4"/>
      <c r="TM159" s="4"/>
      <c r="TN159" s="4"/>
      <c r="TO159" s="4"/>
      <c r="TP159" s="4"/>
      <c r="TQ159" s="4"/>
      <c r="TR159" s="4"/>
      <c r="TS159" s="4"/>
      <c r="TT159" s="4"/>
      <c r="TU159" s="4"/>
      <c r="TV159" s="4"/>
      <c r="TW159" s="4"/>
      <c r="TX159" s="4"/>
      <c r="TY159" s="4"/>
      <c r="TZ159" s="4"/>
      <c r="UA159" s="4"/>
      <c r="UB159" s="4"/>
      <c r="UC159" s="4"/>
      <c r="UD159" s="4"/>
      <c r="UE159" s="4"/>
      <c r="UF159" s="4"/>
      <c r="UG159" s="4"/>
      <c r="UH159" s="4"/>
      <c r="UI159" s="4"/>
      <c r="UJ159" s="4"/>
      <c r="UK159" s="4"/>
      <c r="UL159" s="4"/>
      <c r="UM159" s="4"/>
      <c r="UN159" s="4"/>
      <c r="UO159" s="4"/>
      <c r="UP159" s="4"/>
      <c r="UQ159" s="4"/>
      <c r="UR159" s="4"/>
      <c r="US159" s="4"/>
      <c r="UT159" s="4"/>
      <c r="UU159" s="4"/>
      <c r="UV159" s="4"/>
      <c r="UW159" s="4"/>
      <c r="UX159" s="4"/>
      <c r="UY159" s="4"/>
      <c r="UZ159" s="4"/>
      <c r="VA159" s="4"/>
      <c r="VB159" s="4"/>
      <c r="VC159" s="4"/>
      <c r="VD159" s="4"/>
      <c r="VE159" s="4"/>
      <c r="VF159" s="4"/>
      <c r="VG159" s="4"/>
      <c r="VH159" s="4"/>
      <c r="VI159" s="4"/>
      <c r="VJ159" s="4"/>
      <c r="VK159" s="4"/>
      <c r="VL159" s="4"/>
      <c r="VM159" s="4"/>
      <c r="VN159" s="4"/>
      <c r="VO159" s="4"/>
      <c r="VP159" s="4"/>
      <c r="VQ159" s="4"/>
      <c r="VR159" s="4"/>
      <c r="VS159" s="4"/>
      <c r="VT159" s="4"/>
      <c r="VU159" s="4"/>
      <c r="VV159" s="4"/>
      <c r="VW159" s="4"/>
      <c r="VX159" s="4"/>
      <c r="VY159" s="4"/>
      <c r="VZ159" s="4"/>
      <c r="WA159" s="4"/>
      <c r="WB159" s="4"/>
      <c r="WC159" s="4"/>
      <c r="WD159" s="4"/>
      <c r="WE159" s="4"/>
      <c r="WF159" s="4"/>
      <c r="WG159" s="4"/>
      <c r="WH159" s="4"/>
      <c r="WI159" s="4"/>
      <c r="WJ159" s="4"/>
      <c r="WK159" s="4"/>
      <c r="WL159" s="4"/>
      <c r="WM159" s="4"/>
      <c r="WN159" s="4"/>
      <c r="WO159" s="4"/>
      <c r="WP159" s="4"/>
      <c r="WQ159" s="4"/>
      <c r="WR159" s="4"/>
      <c r="WS159" s="4"/>
      <c r="WT159" s="4"/>
      <c r="WU159" s="4"/>
      <c r="WV159" s="4"/>
      <c r="WW159" s="4"/>
      <c r="WX159" s="4"/>
      <c r="WY159" s="4"/>
      <c r="WZ159" s="4"/>
      <c r="XA159" s="4"/>
      <c r="XB159" s="4"/>
      <c r="XC159" s="4"/>
      <c r="XD159" s="4"/>
      <c r="XE159" s="4"/>
      <c r="XF159" s="4"/>
      <c r="XG159" s="4"/>
      <c r="XH159" s="4"/>
      <c r="XI159" s="4"/>
      <c r="XJ159" s="4"/>
      <c r="XK159" s="4"/>
      <c r="XL159" s="4"/>
      <c r="XM159" s="4"/>
      <c r="XN159" s="4"/>
      <c r="XO159" s="4"/>
      <c r="XP159" s="4"/>
      <c r="XQ159" s="4"/>
      <c r="XR159" s="4"/>
      <c r="XS159" s="4"/>
      <c r="XT159" s="4"/>
      <c r="XU159" s="4"/>
      <c r="XV159" s="4"/>
      <c r="XW159" s="4"/>
      <c r="XX159" s="4"/>
      <c r="XY159" s="4"/>
      <c r="XZ159" s="4"/>
      <c r="YA159" s="4"/>
      <c r="YB159" s="4"/>
      <c r="YC159" s="4"/>
      <c r="YD159" s="4"/>
      <c r="YE159" s="4"/>
      <c r="YF159" s="4"/>
      <c r="YG159" s="4"/>
      <c r="YH159" s="4"/>
      <c r="YI159" s="4"/>
      <c r="YJ159" s="4"/>
      <c r="YK159" s="4"/>
      <c r="YL159" s="4"/>
      <c r="YM159" s="4"/>
      <c r="YN159" s="4"/>
      <c r="YO159" s="4"/>
      <c r="YP159" s="4"/>
      <c r="YQ159" s="4"/>
      <c r="YR159" s="4"/>
      <c r="YS159" s="4"/>
      <c r="YT159" s="4"/>
      <c r="YU159" s="4"/>
      <c r="YV159" s="4"/>
      <c r="YW159" s="4"/>
      <c r="YX159" s="4"/>
      <c r="YY159" s="4"/>
      <c r="YZ159" s="4"/>
      <c r="ZA159" s="4"/>
      <c r="ZB159" s="4"/>
      <c r="ZC159" s="4"/>
      <c r="ZD159" s="4"/>
      <c r="ZE159" s="4"/>
      <c r="ZF159" s="4"/>
      <c r="ZG159" s="4"/>
      <c r="ZH159" s="4"/>
      <c r="ZI159" s="4"/>
      <c r="ZJ159" s="4"/>
      <c r="ZK159" s="4"/>
      <c r="ZL159" s="4"/>
      <c r="ZM159" s="4"/>
      <c r="ZN159" s="4"/>
      <c r="ZO159" s="4"/>
      <c r="ZP159" s="4"/>
      <c r="ZQ159" s="4"/>
      <c r="ZR159" s="4"/>
      <c r="ZS159" s="4"/>
      <c r="ZT159" s="4"/>
      <c r="ZU159" s="4"/>
      <c r="ZV159" s="4"/>
      <c r="ZW159" s="4"/>
      <c r="ZX159" s="4"/>
      <c r="ZY159" s="4"/>
      <c r="ZZ159" s="4"/>
    </row>
    <row r="160" spans="1:702" ht="15.75" x14ac:dyDescent="0.25">
      <c r="A160" s="10"/>
      <c r="B160" s="16" t="s">
        <v>162</v>
      </c>
      <c r="C160" s="13"/>
      <c r="D160" s="13"/>
      <c r="E160" s="13"/>
      <c r="F160" s="12"/>
      <c r="G160" s="13"/>
      <c r="H160" s="13"/>
      <c r="I160" s="12"/>
      <c r="J160" s="13">
        <v>76710.36</v>
      </c>
      <c r="K160" s="12"/>
      <c r="L160" s="13"/>
      <c r="M160" s="13">
        <v>5836</v>
      </c>
      <c r="N160" s="12"/>
      <c r="O160" s="13"/>
      <c r="P160" s="13">
        <v>-1879.9</v>
      </c>
      <c r="Q160" s="13"/>
      <c r="R160" s="17">
        <v>80666.460000000006</v>
      </c>
      <c r="S160" s="2"/>
      <c r="T160" s="15"/>
      <c r="U160" s="15"/>
      <c r="V160" s="2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4"/>
      <c r="TH160" s="4"/>
      <c r="TI160" s="4"/>
      <c r="TJ160" s="4"/>
      <c r="TK160" s="4"/>
      <c r="TL160" s="4"/>
      <c r="TM160" s="4"/>
      <c r="TN160" s="4"/>
      <c r="TO160" s="4"/>
      <c r="TP160" s="4"/>
      <c r="TQ160" s="4"/>
      <c r="TR160" s="4"/>
      <c r="TS160" s="4"/>
      <c r="TT160" s="4"/>
      <c r="TU160" s="4"/>
      <c r="TV160" s="4"/>
      <c r="TW160" s="4"/>
      <c r="TX160" s="4"/>
      <c r="TY160" s="4"/>
      <c r="TZ160" s="4"/>
      <c r="UA160" s="4"/>
      <c r="UB160" s="4"/>
      <c r="UC160" s="4"/>
      <c r="UD160" s="4"/>
      <c r="UE160" s="4"/>
      <c r="UF160" s="4"/>
      <c r="UG160" s="4"/>
      <c r="UH160" s="4"/>
      <c r="UI160" s="4"/>
      <c r="UJ160" s="4"/>
      <c r="UK160" s="4"/>
      <c r="UL160" s="4"/>
      <c r="UM160" s="4"/>
      <c r="UN160" s="4"/>
      <c r="UO160" s="4"/>
      <c r="UP160" s="4"/>
      <c r="UQ160" s="4"/>
      <c r="UR160" s="4"/>
      <c r="US160" s="4"/>
      <c r="UT160" s="4"/>
      <c r="UU160" s="4"/>
      <c r="UV160" s="4"/>
      <c r="UW160" s="4"/>
      <c r="UX160" s="4"/>
      <c r="UY160" s="4"/>
      <c r="UZ160" s="4"/>
      <c r="VA160" s="4"/>
      <c r="VB160" s="4"/>
      <c r="VC160" s="4"/>
      <c r="VD160" s="4"/>
      <c r="VE160" s="4"/>
      <c r="VF160" s="4"/>
      <c r="VG160" s="4"/>
      <c r="VH160" s="4"/>
      <c r="VI160" s="4"/>
      <c r="VJ160" s="4"/>
      <c r="VK160" s="4"/>
      <c r="VL160" s="4"/>
      <c r="VM160" s="4"/>
      <c r="VN160" s="4"/>
      <c r="VO160" s="4"/>
      <c r="VP160" s="4"/>
      <c r="VQ160" s="4"/>
      <c r="VR160" s="4"/>
      <c r="VS160" s="4"/>
      <c r="VT160" s="4"/>
      <c r="VU160" s="4"/>
      <c r="VV160" s="4"/>
      <c r="VW160" s="4"/>
      <c r="VX160" s="4"/>
      <c r="VY160" s="4"/>
      <c r="VZ160" s="4"/>
      <c r="WA160" s="4"/>
      <c r="WB160" s="4"/>
      <c r="WC160" s="4"/>
      <c r="WD160" s="4"/>
      <c r="WE160" s="4"/>
      <c r="WF160" s="4"/>
      <c r="WG160" s="4"/>
      <c r="WH160" s="4"/>
      <c r="WI160" s="4"/>
      <c r="WJ160" s="4"/>
      <c r="WK160" s="4"/>
      <c r="WL160" s="4"/>
      <c r="WM160" s="4"/>
      <c r="WN160" s="4"/>
      <c r="WO160" s="4"/>
      <c r="WP160" s="4"/>
      <c r="WQ160" s="4"/>
      <c r="WR160" s="4"/>
      <c r="WS160" s="4"/>
      <c r="WT160" s="4"/>
      <c r="WU160" s="4"/>
      <c r="WV160" s="4"/>
      <c r="WW160" s="4"/>
      <c r="WX160" s="4"/>
      <c r="WY160" s="4"/>
      <c r="WZ160" s="4"/>
      <c r="XA160" s="4"/>
      <c r="XB160" s="4"/>
      <c r="XC160" s="4"/>
      <c r="XD160" s="4"/>
      <c r="XE160" s="4"/>
      <c r="XF160" s="4"/>
      <c r="XG160" s="4"/>
      <c r="XH160" s="4"/>
      <c r="XI160" s="4"/>
      <c r="XJ160" s="4"/>
      <c r="XK160" s="4"/>
      <c r="XL160" s="4"/>
      <c r="XM160" s="4"/>
      <c r="XN160" s="4"/>
      <c r="XO160" s="4"/>
      <c r="XP160" s="4"/>
      <c r="XQ160" s="4"/>
      <c r="XR160" s="4"/>
      <c r="XS160" s="4"/>
      <c r="XT160" s="4"/>
      <c r="XU160" s="4"/>
      <c r="XV160" s="4"/>
      <c r="XW160" s="4"/>
      <c r="XX160" s="4"/>
      <c r="XY160" s="4"/>
      <c r="XZ160" s="4"/>
      <c r="YA160" s="4"/>
      <c r="YB160" s="4"/>
      <c r="YC160" s="4"/>
      <c r="YD160" s="4"/>
      <c r="YE160" s="4"/>
      <c r="YF160" s="4"/>
      <c r="YG160" s="4"/>
      <c r="YH160" s="4"/>
      <c r="YI160" s="4"/>
      <c r="YJ160" s="4"/>
      <c r="YK160" s="4"/>
      <c r="YL160" s="4"/>
      <c r="YM160" s="4"/>
      <c r="YN160" s="4"/>
      <c r="YO160" s="4"/>
      <c r="YP160" s="4"/>
      <c r="YQ160" s="4"/>
      <c r="YR160" s="4"/>
      <c r="YS160" s="4"/>
      <c r="YT160" s="4"/>
      <c r="YU160" s="4"/>
      <c r="YV160" s="4"/>
      <c r="YW160" s="4"/>
      <c r="YX160" s="4"/>
      <c r="YY160" s="4"/>
      <c r="YZ160" s="4"/>
      <c r="ZA160" s="4"/>
      <c r="ZB160" s="4"/>
      <c r="ZC160" s="4"/>
      <c r="ZD160" s="4"/>
      <c r="ZE160" s="4"/>
      <c r="ZF160" s="4"/>
      <c r="ZG160" s="4"/>
      <c r="ZH160" s="4"/>
      <c r="ZI160" s="4"/>
      <c r="ZJ160" s="4"/>
      <c r="ZK160" s="4"/>
      <c r="ZL160" s="4"/>
      <c r="ZM160" s="4"/>
      <c r="ZN160" s="4"/>
      <c r="ZO160" s="4"/>
      <c r="ZP160" s="4"/>
      <c r="ZQ160" s="4"/>
      <c r="ZR160" s="4"/>
      <c r="ZS160" s="4"/>
      <c r="ZT160" s="4"/>
      <c r="ZU160" s="4"/>
      <c r="ZV160" s="4"/>
      <c r="ZW160" s="4"/>
      <c r="ZX160" s="4"/>
      <c r="ZY160" s="4"/>
      <c r="ZZ160" s="4"/>
    </row>
    <row r="161" spans="1:702" ht="15.75" x14ac:dyDescent="0.25">
      <c r="A161" s="10"/>
      <c r="B161" s="16" t="s">
        <v>163</v>
      </c>
      <c r="C161" s="13"/>
      <c r="D161" s="13"/>
      <c r="E161" s="13"/>
      <c r="F161" s="12"/>
      <c r="G161" s="13"/>
      <c r="H161" s="13"/>
      <c r="I161" s="12"/>
      <c r="J161" s="13">
        <v>669757.22</v>
      </c>
      <c r="K161" s="12"/>
      <c r="L161" s="13"/>
      <c r="M161" s="13"/>
      <c r="N161" s="12"/>
      <c r="O161" s="13"/>
      <c r="P161" s="13"/>
      <c r="Q161" s="13"/>
      <c r="R161" s="17">
        <v>669757.22</v>
      </c>
      <c r="S161" s="2"/>
      <c r="T161" s="15"/>
      <c r="U161" s="15"/>
      <c r="V161" s="2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</row>
    <row r="162" spans="1:702" ht="15.75" x14ac:dyDescent="0.25">
      <c r="A162" s="10"/>
      <c r="B162" s="16" t="s">
        <v>164</v>
      </c>
      <c r="C162" s="13"/>
      <c r="D162" s="13"/>
      <c r="E162" s="13"/>
      <c r="F162" s="12"/>
      <c r="G162" s="13"/>
      <c r="H162" s="13"/>
      <c r="I162" s="12"/>
      <c r="J162" s="13">
        <v>497776.14</v>
      </c>
      <c r="K162" s="12"/>
      <c r="L162" s="13"/>
      <c r="M162" s="13">
        <v>2484.9</v>
      </c>
      <c r="N162" s="12"/>
      <c r="O162" s="13"/>
      <c r="P162" s="13">
        <v>-388</v>
      </c>
      <c r="Q162" s="13"/>
      <c r="R162" s="17">
        <v>499873.04</v>
      </c>
      <c r="S162" s="2"/>
      <c r="T162" s="15"/>
      <c r="U162" s="15"/>
      <c r="V162" s="2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</row>
    <row r="163" spans="1:702" ht="15.75" x14ac:dyDescent="0.25">
      <c r="A163" s="10"/>
      <c r="B163" s="16" t="s">
        <v>165</v>
      </c>
      <c r="C163" s="13"/>
      <c r="D163" s="13"/>
      <c r="E163" s="13"/>
      <c r="F163" s="12"/>
      <c r="G163" s="13"/>
      <c r="H163" s="13"/>
      <c r="I163" s="12"/>
      <c r="J163" s="13">
        <v>163480</v>
      </c>
      <c r="K163" s="12"/>
      <c r="L163" s="13"/>
      <c r="M163" s="13"/>
      <c r="N163" s="12"/>
      <c r="O163" s="13"/>
      <c r="P163" s="13"/>
      <c r="Q163" s="13"/>
      <c r="R163" s="17">
        <v>163480</v>
      </c>
      <c r="S163" s="2"/>
      <c r="T163" s="15"/>
      <c r="U163" s="15"/>
      <c r="V163" s="2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</row>
    <row r="164" spans="1:702" ht="15.75" x14ac:dyDescent="0.25">
      <c r="A164" s="10"/>
      <c r="B164" s="16" t="s">
        <v>166</v>
      </c>
      <c r="C164" s="13"/>
      <c r="D164" s="13"/>
      <c r="E164" s="13"/>
      <c r="F164" s="12"/>
      <c r="G164" s="13"/>
      <c r="H164" s="13"/>
      <c r="I164" s="12"/>
      <c r="J164" s="13">
        <v>956534.4</v>
      </c>
      <c r="K164" s="12"/>
      <c r="L164" s="13"/>
      <c r="M164" s="13"/>
      <c r="N164" s="12"/>
      <c r="O164" s="13"/>
      <c r="P164" s="13"/>
      <c r="Q164" s="13"/>
      <c r="R164" s="17">
        <v>956534.4</v>
      </c>
      <c r="S164" s="2"/>
      <c r="T164" s="15"/>
      <c r="U164" s="15"/>
      <c r="V164" s="2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</row>
    <row r="165" spans="1:702" ht="15.75" x14ac:dyDescent="0.25">
      <c r="A165" s="10"/>
      <c r="B165" s="16" t="s">
        <v>167</v>
      </c>
      <c r="C165" s="13">
        <v>6911.4</v>
      </c>
      <c r="D165" s="13">
        <v>47183.199999999997</v>
      </c>
      <c r="E165" s="13">
        <v>446.4</v>
      </c>
      <c r="F165" s="12"/>
      <c r="G165" s="13">
        <v>-1764.74</v>
      </c>
      <c r="H165" s="13"/>
      <c r="I165" s="12"/>
      <c r="J165" s="13">
        <v>6198.78</v>
      </c>
      <c r="K165" s="12"/>
      <c r="L165" s="13"/>
      <c r="M165" s="13"/>
      <c r="N165" s="12"/>
      <c r="O165" s="13"/>
      <c r="P165" s="13">
        <v>902.94</v>
      </c>
      <c r="Q165" s="13">
        <v>-552.12</v>
      </c>
      <c r="R165" s="17">
        <v>59325.86</v>
      </c>
      <c r="S165" s="2"/>
      <c r="T165" s="15"/>
      <c r="U165" s="15"/>
      <c r="V165" s="2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  <c r="SR165" s="4"/>
      <c r="SS165" s="4"/>
      <c r="ST165" s="4"/>
      <c r="SU165" s="4"/>
      <c r="SV165" s="4"/>
      <c r="SW165" s="4"/>
      <c r="SX165" s="4"/>
      <c r="SY165" s="4"/>
      <c r="SZ165" s="4"/>
      <c r="TA165" s="4"/>
      <c r="TB165" s="4"/>
      <c r="TC165" s="4"/>
      <c r="TD165" s="4"/>
      <c r="TE165" s="4"/>
      <c r="TF165" s="4"/>
      <c r="TG165" s="4"/>
      <c r="TH165" s="4"/>
      <c r="TI165" s="4"/>
      <c r="TJ165" s="4"/>
      <c r="TK165" s="4"/>
      <c r="TL165" s="4"/>
      <c r="TM165" s="4"/>
      <c r="TN165" s="4"/>
      <c r="TO165" s="4"/>
      <c r="TP165" s="4"/>
      <c r="TQ165" s="4"/>
      <c r="TR165" s="4"/>
      <c r="TS165" s="4"/>
      <c r="TT165" s="4"/>
      <c r="TU165" s="4"/>
      <c r="TV165" s="4"/>
      <c r="TW165" s="4"/>
      <c r="TX165" s="4"/>
      <c r="TY165" s="4"/>
      <c r="TZ165" s="4"/>
      <c r="UA165" s="4"/>
      <c r="UB165" s="4"/>
      <c r="UC165" s="4"/>
      <c r="UD165" s="4"/>
      <c r="UE165" s="4"/>
      <c r="UF165" s="4"/>
      <c r="UG165" s="4"/>
      <c r="UH165" s="4"/>
      <c r="UI165" s="4"/>
      <c r="UJ165" s="4"/>
      <c r="UK165" s="4"/>
      <c r="UL165" s="4"/>
      <c r="UM165" s="4"/>
      <c r="UN165" s="4"/>
      <c r="UO165" s="4"/>
      <c r="UP165" s="4"/>
      <c r="UQ165" s="4"/>
      <c r="UR165" s="4"/>
      <c r="US165" s="4"/>
      <c r="UT165" s="4"/>
      <c r="UU165" s="4"/>
      <c r="UV165" s="4"/>
      <c r="UW165" s="4"/>
      <c r="UX165" s="4"/>
      <c r="UY165" s="4"/>
      <c r="UZ165" s="4"/>
      <c r="VA165" s="4"/>
      <c r="VB165" s="4"/>
      <c r="VC165" s="4"/>
      <c r="VD165" s="4"/>
      <c r="VE165" s="4"/>
      <c r="VF165" s="4"/>
      <c r="VG165" s="4"/>
      <c r="VH165" s="4"/>
      <c r="VI165" s="4"/>
      <c r="VJ165" s="4"/>
      <c r="VK165" s="4"/>
      <c r="VL165" s="4"/>
      <c r="VM165" s="4"/>
      <c r="VN165" s="4"/>
      <c r="VO165" s="4"/>
      <c r="VP165" s="4"/>
      <c r="VQ165" s="4"/>
      <c r="VR165" s="4"/>
      <c r="VS165" s="4"/>
      <c r="VT165" s="4"/>
      <c r="VU165" s="4"/>
      <c r="VV165" s="4"/>
      <c r="VW165" s="4"/>
      <c r="VX165" s="4"/>
      <c r="VY165" s="4"/>
      <c r="VZ165" s="4"/>
      <c r="WA165" s="4"/>
      <c r="WB165" s="4"/>
      <c r="WC165" s="4"/>
      <c r="WD165" s="4"/>
      <c r="WE165" s="4"/>
      <c r="WF165" s="4"/>
      <c r="WG165" s="4"/>
      <c r="WH165" s="4"/>
      <c r="WI165" s="4"/>
      <c r="WJ165" s="4"/>
      <c r="WK165" s="4"/>
      <c r="WL165" s="4"/>
      <c r="WM165" s="4"/>
      <c r="WN165" s="4"/>
      <c r="WO165" s="4"/>
      <c r="WP165" s="4"/>
      <c r="WQ165" s="4"/>
      <c r="WR165" s="4"/>
      <c r="WS165" s="4"/>
      <c r="WT165" s="4"/>
      <c r="WU165" s="4"/>
      <c r="WV165" s="4"/>
      <c r="WW165" s="4"/>
      <c r="WX165" s="4"/>
      <c r="WY165" s="4"/>
      <c r="WZ165" s="4"/>
      <c r="XA165" s="4"/>
      <c r="XB165" s="4"/>
      <c r="XC165" s="4"/>
      <c r="XD165" s="4"/>
      <c r="XE165" s="4"/>
      <c r="XF165" s="4"/>
      <c r="XG165" s="4"/>
      <c r="XH165" s="4"/>
      <c r="XI165" s="4"/>
      <c r="XJ165" s="4"/>
      <c r="XK165" s="4"/>
      <c r="XL165" s="4"/>
      <c r="XM165" s="4"/>
      <c r="XN165" s="4"/>
      <c r="XO165" s="4"/>
      <c r="XP165" s="4"/>
      <c r="XQ165" s="4"/>
      <c r="XR165" s="4"/>
      <c r="XS165" s="4"/>
      <c r="XT165" s="4"/>
      <c r="XU165" s="4"/>
      <c r="XV165" s="4"/>
      <c r="XW165" s="4"/>
      <c r="XX165" s="4"/>
      <c r="XY165" s="4"/>
      <c r="XZ165" s="4"/>
      <c r="YA165" s="4"/>
      <c r="YB165" s="4"/>
      <c r="YC165" s="4"/>
      <c r="YD165" s="4"/>
      <c r="YE165" s="4"/>
      <c r="YF165" s="4"/>
      <c r="YG165" s="4"/>
      <c r="YH165" s="4"/>
      <c r="YI165" s="4"/>
      <c r="YJ165" s="4"/>
      <c r="YK165" s="4"/>
      <c r="YL165" s="4"/>
      <c r="YM165" s="4"/>
      <c r="YN165" s="4"/>
      <c r="YO165" s="4"/>
      <c r="YP165" s="4"/>
      <c r="YQ165" s="4"/>
      <c r="YR165" s="4"/>
      <c r="YS165" s="4"/>
      <c r="YT165" s="4"/>
      <c r="YU165" s="4"/>
      <c r="YV165" s="4"/>
      <c r="YW165" s="4"/>
      <c r="YX165" s="4"/>
      <c r="YY165" s="4"/>
      <c r="YZ165" s="4"/>
      <c r="ZA165" s="4"/>
      <c r="ZB165" s="4"/>
      <c r="ZC165" s="4"/>
      <c r="ZD165" s="4"/>
      <c r="ZE165" s="4"/>
      <c r="ZF165" s="4"/>
      <c r="ZG165" s="4"/>
      <c r="ZH165" s="4"/>
      <c r="ZI165" s="4"/>
      <c r="ZJ165" s="4"/>
      <c r="ZK165" s="4"/>
      <c r="ZL165" s="4"/>
      <c r="ZM165" s="4"/>
      <c r="ZN165" s="4"/>
      <c r="ZO165" s="4"/>
      <c r="ZP165" s="4"/>
      <c r="ZQ165" s="4"/>
      <c r="ZR165" s="4"/>
      <c r="ZS165" s="4"/>
      <c r="ZT165" s="4"/>
      <c r="ZU165" s="4"/>
      <c r="ZV165" s="4"/>
      <c r="ZW165" s="4"/>
      <c r="ZX165" s="4"/>
      <c r="ZY165" s="4"/>
      <c r="ZZ165" s="4"/>
    </row>
    <row r="166" spans="1:702" ht="15.75" x14ac:dyDescent="0.25">
      <c r="A166" s="10"/>
      <c r="B166" s="16" t="s">
        <v>168</v>
      </c>
      <c r="C166" s="13"/>
      <c r="D166" s="13">
        <v>8647.16</v>
      </c>
      <c r="E166" s="13"/>
      <c r="F166" s="12"/>
      <c r="G166" s="13">
        <v>568.48</v>
      </c>
      <c r="H166" s="13"/>
      <c r="I166" s="12"/>
      <c r="J166" s="13"/>
      <c r="K166" s="12"/>
      <c r="L166" s="13"/>
      <c r="M166" s="13"/>
      <c r="N166" s="12"/>
      <c r="O166" s="13"/>
      <c r="P166" s="13">
        <v>678.88</v>
      </c>
      <c r="Q166" s="13"/>
      <c r="R166" s="17">
        <v>9894.52</v>
      </c>
      <c r="S166" s="2"/>
      <c r="T166" s="15"/>
      <c r="U166" s="15"/>
      <c r="V166" s="2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  <c r="SR166" s="4"/>
      <c r="SS166" s="4"/>
      <c r="ST166" s="4"/>
      <c r="SU166" s="4"/>
      <c r="SV166" s="4"/>
      <c r="SW166" s="4"/>
      <c r="SX166" s="4"/>
      <c r="SY166" s="4"/>
      <c r="SZ166" s="4"/>
      <c r="TA166" s="4"/>
      <c r="TB166" s="4"/>
      <c r="TC166" s="4"/>
      <c r="TD166" s="4"/>
      <c r="TE166" s="4"/>
      <c r="TF166" s="4"/>
      <c r="TG166" s="4"/>
      <c r="TH166" s="4"/>
      <c r="TI166" s="4"/>
      <c r="TJ166" s="4"/>
      <c r="TK166" s="4"/>
      <c r="TL166" s="4"/>
      <c r="TM166" s="4"/>
      <c r="TN166" s="4"/>
      <c r="TO166" s="4"/>
      <c r="TP166" s="4"/>
      <c r="TQ166" s="4"/>
      <c r="TR166" s="4"/>
      <c r="TS166" s="4"/>
      <c r="TT166" s="4"/>
      <c r="TU166" s="4"/>
      <c r="TV166" s="4"/>
      <c r="TW166" s="4"/>
      <c r="TX166" s="4"/>
      <c r="TY166" s="4"/>
      <c r="TZ166" s="4"/>
      <c r="UA166" s="4"/>
      <c r="UB166" s="4"/>
      <c r="UC166" s="4"/>
      <c r="UD166" s="4"/>
      <c r="UE166" s="4"/>
      <c r="UF166" s="4"/>
      <c r="UG166" s="4"/>
      <c r="UH166" s="4"/>
      <c r="UI166" s="4"/>
      <c r="UJ166" s="4"/>
      <c r="UK166" s="4"/>
      <c r="UL166" s="4"/>
      <c r="UM166" s="4"/>
      <c r="UN166" s="4"/>
      <c r="UO166" s="4"/>
      <c r="UP166" s="4"/>
      <c r="UQ166" s="4"/>
      <c r="UR166" s="4"/>
      <c r="US166" s="4"/>
      <c r="UT166" s="4"/>
      <c r="UU166" s="4"/>
      <c r="UV166" s="4"/>
      <c r="UW166" s="4"/>
      <c r="UX166" s="4"/>
      <c r="UY166" s="4"/>
      <c r="UZ166" s="4"/>
      <c r="VA166" s="4"/>
      <c r="VB166" s="4"/>
      <c r="VC166" s="4"/>
      <c r="VD166" s="4"/>
      <c r="VE166" s="4"/>
      <c r="VF166" s="4"/>
      <c r="VG166" s="4"/>
      <c r="VH166" s="4"/>
      <c r="VI166" s="4"/>
      <c r="VJ166" s="4"/>
      <c r="VK166" s="4"/>
      <c r="VL166" s="4"/>
      <c r="VM166" s="4"/>
      <c r="VN166" s="4"/>
      <c r="VO166" s="4"/>
      <c r="VP166" s="4"/>
      <c r="VQ166" s="4"/>
      <c r="VR166" s="4"/>
      <c r="VS166" s="4"/>
      <c r="VT166" s="4"/>
      <c r="VU166" s="4"/>
      <c r="VV166" s="4"/>
      <c r="VW166" s="4"/>
      <c r="VX166" s="4"/>
      <c r="VY166" s="4"/>
      <c r="VZ166" s="4"/>
      <c r="WA166" s="4"/>
      <c r="WB166" s="4"/>
      <c r="WC166" s="4"/>
      <c r="WD166" s="4"/>
      <c r="WE166" s="4"/>
      <c r="WF166" s="4"/>
      <c r="WG166" s="4"/>
      <c r="WH166" s="4"/>
      <c r="WI166" s="4"/>
      <c r="WJ166" s="4"/>
      <c r="WK166" s="4"/>
      <c r="WL166" s="4"/>
      <c r="WM166" s="4"/>
      <c r="WN166" s="4"/>
      <c r="WO166" s="4"/>
      <c r="WP166" s="4"/>
      <c r="WQ166" s="4"/>
      <c r="WR166" s="4"/>
      <c r="WS166" s="4"/>
      <c r="WT166" s="4"/>
      <c r="WU166" s="4"/>
      <c r="WV166" s="4"/>
      <c r="WW166" s="4"/>
      <c r="WX166" s="4"/>
      <c r="WY166" s="4"/>
      <c r="WZ166" s="4"/>
      <c r="XA166" s="4"/>
      <c r="XB166" s="4"/>
      <c r="XC166" s="4"/>
      <c r="XD166" s="4"/>
      <c r="XE166" s="4"/>
      <c r="XF166" s="4"/>
      <c r="XG166" s="4"/>
      <c r="XH166" s="4"/>
      <c r="XI166" s="4"/>
      <c r="XJ166" s="4"/>
      <c r="XK166" s="4"/>
      <c r="XL166" s="4"/>
      <c r="XM166" s="4"/>
      <c r="XN166" s="4"/>
      <c r="XO166" s="4"/>
      <c r="XP166" s="4"/>
      <c r="XQ166" s="4"/>
      <c r="XR166" s="4"/>
      <c r="XS166" s="4"/>
      <c r="XT166" s="4"/>
      <c r="XU166" s="4"/>
      <c r="XV166" s="4"/>
      <c r="XW166" s="4"/>
      <c r="XX166" s="4"/>
      <c r="XY166" s="4"/>
      <c r="XZ166" s="4"/>
      <c r="YA166" s="4"/>
      <c r="YB166" s="4"/>
      <c r="YC166" s="4"/>
      <c r="YD166" s="4"/>
      <c r="YE166" s="4"/>
      <c r="YF166" s="4"/>
      <c r="YG166" s="4"/>
      <c r="YH166" s="4"/>
      <c r="YI166" s="4"/>
      <c r="YJ166" s="4"/>
      <c r="YK166" s="4"/>
      <c r="YL166" s="4"/>
      <c r="YM166" s="4"/>
      <c r="YN166" s="4"/>
      <c r="YO166" s="4"/>
      <c r="YP166" s="4"/>
      <c r="YQ166" s="4"/>
      <c r="YR166" s="4"/>
      <c r="YS166" s="4"/>
      <c r="YT166" s="4"/>
      <c r="YU166" s="4"/>
      <c r="YV166" s="4"/>
      <c r="YW166" s="4"/>
      <c r="YX166" s="4"/>
      <c r="YY166" s="4"/>
      <c r="YZ166" s="4"/>
      <c r="ZA166" s="4"/>
      <c r="ZB166" s="4"/>
      <c r="ZC166" s="4"/>
      <c r="ZD166" s="4"/>
      <c r="ZE166" s="4"/>
      <c r="ZF166" s="4"/>
      <c r="ZG166" s="4"/>
      <c r="ZH166" s="4"/>
      <c r="ZI166" s="4"/>
      <c r="ZJ166" s="4"/>
      <c r="ZK166" s="4"/>
      <c r="ZL166" s="4"/>
      <c r="ZM166" s="4"/>
      <c r="ZN166" s="4"/>
      <c r="ZO166" s="4"/>
      <c r="ZP166" s="4"/>
      <c r="ZQ166" s="4"/>
      <c r="ZR166" s="4"/>
      <c r="ZS166" s="4"/>
      <c r="ZT166" s="4"/>
      <c r="ZU166" s="4"/>
      <c r="ZV166" s="4"/>
      <c r="ZW166" s="4"/>
      <c r="ZX166" s="4"/>
      <c r="ZY166" s="4"/>
      <c r="ZZ166" s="4"/>
    </row>
    <row r="167" spans="1:702" ht="15.75" x14ac:dyDescent="0.25">
      <c r="A167" s="10"/>
      <c r="B167" s="16" t="s">
        <v>169</v>
      </c>
      <c r="C167" s="13"/>
      <c r="D167" s="13"/>
      <c r="E167" s="13"/>
      <c r="F167" s="12"/>
      <c r="G167" s="13"/>
      <c r="H167" s="13">
        <v>1492657.38</v>
      </c>
      <c r="I167" s="12"/>
      <c r="J167" s="13">
        <v>151894.1</v>
      </c>
      <c r="K167" s="12"/>
      <c r="L167" s="13"/>
      <c r="M167" s="13"/>
      <c r="N167" s="12"/>
      <c r="O167" s="13"/>
      <c r="P167" s="13">
        <v>4</v>
      </c>
      <c r="Q167" s="13"/>
      <c r="R167" s="17">
        <v>1644555.48</v>
      </c>
      <c r="S167" s="2"/>
      <c r="T167" s="15"/>
      <c r="U167" s="15"/>
      <c r="V167" s="2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  <c r="SR167" s="4"/>
      <c r="SS167" s="4"/>
      <c r="ST167" s="4"/>
      <c r="SU167" s="4"/>
      <c r="SV167" s="4"/>
      <c r="SW167" s="4"/>
      <c r="SX167" s="4"/>
      <c r="SY167" s="4"/>
      <c r="SZ167" s="4"/>
      <c r="TA167" s="4"/>
      <c r="TB167" s="4"/>
      <c r="TC167" s="4"/>
      <c r="TD167" s="4"/>
      <c r="TE167" s="4"/>
      <c r="TF167" s="4"/>
      <c r="TG167" s="4"/>
      <c r="TH167" s="4"/>
      <c r="TI167" s="4"/>
      <c r="TJ167" s="4"/>
      <c r="TK167" s="4"/>
      <c r="TL167" s="4"/>
      <c r="TM167" s="4"/>
      <c r="TN167" s="4"/>
      <c r="TO167" s="4"/>
      <c r="TP167" s="4"/>
      <c r="TQ167" s="4"/>
      <c r="TR167" s="4"/>
      <c r="TS167" s="4"/>
      <c r="TT167" s="4"/>
      <c r="TU167" s="4"/>
      <c r="TV167" s="4"/>
      <c r="TW167" s="4"/>
      <c r="TX167" s="4"/>
      <c r="TY167" s="4"/>
      <c r="TZ167" s="4"/>
      <c r="UA167" s="4"/>
      <c r="UB167" s="4"/>
      <c r="UC167" s="4"/>
      <c r="UD167" s="4"/>
      <c r="UE167" s="4"/>
      <c r="UF167" s="4"/>
      <c r="UG167" s="4"/>
      <c r="UH167" s="4"/>
      <c r="UI167" s="4"/>
      <c r="UJ167" s="4"/>
      <c r="UK167" s="4"/>
      <c r="UL167" s="4"/>
      <c r="UM167" s="4"/>
      <c r="UN167" s="4"/>
      <c r="UO167" s="4"/>
      <c r="UP167" s="4"/>
      <c r="UQ167" s="4"/>
      <c r="UR167" s="4"/>
      <c r="US167" s="4"/>
      <c r="UT167" s="4"/>
      <c r="UU167" s="4"/>
      <c r="UV167" s="4"/>
      <c r="UW167" s="4"/>
      <c r="UX167" s="4"/>
      <c r="UY167" s="4"/>
      <c r="UZ167" s="4"/>
      <c r="VA167" s="4"/>
      <c r="VB167" s="4"/>
      <c r="VC167" s="4"/>
      <c r="VD167" s="4"/>
      <c r="VE167" s="4"/>
      <c r="VF167" s="4"/>
      <c r="VG167" s="4"/>
      <c r="VH167" s="4"/>
      <c r="VI167" s="4"/>
      <c r="VJ167" s="4"/>
      <c r="VK167" s="4"/>
      <c r="VL167" s="4"/>
      <c r="VM167" s="4"/>
      <c r="VN167" s="4"/>
      <c r="VO167" s="4"/>
      <c r="VP167" s="4"/>
      <c r="VQ167" s="4"/>
      <c r="VR167" s="4"/>
      <c r="VS167" s="4"/>
      <c r="VT167" s="4"/>
      <c r="VU167" s="4"/>
      <c r="VV167" s="4"/>
      <c r="VW167" s="4"/>
      <c r="VX167" s="4"/>
      <c r="VY167" s="4"/>
      <c r="VZ167" s="4"/>
      <c r="WA167" s="4"/>
      <c r="WB167" s="4"/>
      <c r="WC167" s="4"/>
      <c r="WD167" s="4"/>
      <c r="WE167" s="4"/>
      <c r="WF167" s="4"/>
      <c r="WG167" s="4"/>
      <c r="WH167" s="4"/>
      <c r="WI167" s="4"/>
      <c r="WJ167" s="4"/>
      <c r="WK167" s="4"/>
      <c r="WL167" s="4"/>
      <c r="WM167" s="4"/>
      <c r="WN167" s="4"/>
      <c r="WO167" s="4"/>
      <c r="WP167" s="4"/>
      <c r="WQ167" s="4"/>
      <c r="WR167" s="4"/>
      <c r="WS167" s="4"/>
      <c r="WT167" s="4"/>
      <c r="WU167" s="4"/>
      <c r="WV167" s="4"/>
      <c r="WW167" s="4"/>
      <c r="WX167" s="4"/>
      <c r="WY167" s="4"/>
      <c r="WZ167" s="4"/>
      <c r="XA167" s="4"/>
      <c r="XB167" s="4"/>
      <c r="XC167" s="4"/>
      <c r="XD167" s="4"/>
      <c r="XE167" s="4"/>
      <c r="XF167" s="4"/>
      <c r="XG167" s="4"/>
      <c r="XH167" s="4"/>
      <c r="XI167" s="4"/>
      <c r="XJ167" s="4"/>
      <c r="XK167" s="4"/>
      <c r="XL167" s="4"/>
      <c r="XM167" s="4"/>
      <c r="XN167" s="4"/>
      <c r="XO167" s="4"/>
      <c r="XP167" s="4"/>
      <c r="XQ167" s="4"/>
      <c r="XR167" s="4"/>
      <c r="XS167" s="4"/>
      <c r="XT167" s="4"/>
      <c r="XU167" s="4"/>
      <c r="XV167" s="4"/>
      <c r="XW167" s="4"/>
      <c r="XX167" s="4"/>
      <c r="XY167" s="4"/>
      <c r="XZ167" s="4"/>
      <c r="YA167" s="4"/>
      <c r="YB167" s="4"/>
      <c r="YC167" s="4"/>
      <c r="YD167" s="4"/>
      <c r="YE167" s="4"/>
      <c r="YF167" s="4"/>
      <c r="YG167" s="4"/>
      <c r="YH167" s="4"/>
      <c r="YI167" s="4"/>
      <c r="YJ167" s="4"/>
      <c r="YK167" s="4"/>
      <c r="YL167" s="4"/>
      <c r="YM167" s="4"/>
      <c r="YN167" s="4"/>
      <c r="YO167" s="4"/>
      <c r="YP167" s="4"/>
      <c r="YQ167" s="4"/>
      <c r="YR167" s="4"/>
      <c r="YS167" s="4"/>
      <c r="YT167" s="4"/>
      <c r="YU167" s="4"/>
      <c r="YV167" s="4"/>
      <c r="YW167" s="4"/>
      <c r="YX167" s="4"/>
      <c r="YY167" s="4"/>
      <c r="YZ167" s="4"/>
      <c r="ZA167" s="4"/>
      <c r="ZB167" s="4"/>
      <c r="ZC167" s="4"/>
      <c r="ZD167" s="4"/>
      <c r="ZE167" s="4"/>
      <c r="ZF167" s="4"/>
      <c r="ZG167" s="4"/>
      <c r="ZH167" s="4"/>
      <c r="ZI167" s="4"/>
      <c r="ZJ167" s="4"/>
      <c r="ZK167" s="4"/>
      <c r="ZL167" s="4"/>
      <c r="ZM167" s="4"/>
      <c r="ZN167" s="4"/>
      <c r="ZO167" s="4"/>
      <c r="ZP167" s="4"/>
      <c r="ZQ167" s="4"/>
      <c r="ZR167" s="4"/>
      <c r="ZS167" s="4"/>
      <c r="ZT167" s="4"/>
      <c r="ZU167" s="4"/>
      <c r="ZV167" s="4"/>
      <c r="ZW167" s="4"/>
      <c r="ZX167" s="4"/>
      <c r="ZY167" s="4"/>
      <c r="ZZ167" s="4"/>
    </row>
    <row r="168" spans="1:702" ht="15.75" x14ac:dyDescent="0.25">
      <c r="A168" s="10"/>
      <c r="B168" s="16" t="s">
        <v>170</v>
      </c>
      <c r="C168" s="13"/>
      <c r="D168" s="13"/>
      <c r="E168" s="13"/>
      <c r="F168" s="12"/>
      <c r="G168" s="13"/>
      <c r="H168" s="13"/>
      <c r="I168" s="12"/>
      <c r="J168" s="13">
        <v>401.14</v>
      </c>
      <c r="K168" s="12"/>
      <c r="L168" s="13"/>
      <c r="M168" s="13"/>
      <c r="N168" s="12"/>
      <c r="O168" s="13"/>
      <c r="P168" s="13"/>
      <c r="Q168" s="13"/>
      <c r="R168" s="17">
        <v>401.14</v>
      </c>
      <c r="S168" s="2"/>
      <c r="T168" s="15"/>
      <c r="U168" s="15"/>
      <c r="V168" s="2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  <c r="SR168" s="4"/>
      <c r="SS168" s="4"/>
      <c r="ST168" s="4"/>
      <c r="SU168" s="4"/>
      <c r="SV168" s="4"/>
      <c r="SW168" s="4"/>
      <c r="SX168" s="4"/>
      <c r="SY168" s="4"/>
      <c r="SZ168" s="4"/>
      <c r="TA168" s="4"/>
      <c r="TB168" s="4"/>
      <c r="TC168" s="4"/>
      <c r="TD168" s="4"/>
      <c r="TE168" s="4"/>
      <c r="TF168" s="4"/>
      <c r="TG168" s="4"/>
      <c r="TH168" s="4"/>
      <c r="TI168" s="4"/>
      <c r="TJ168" s="4"/>
      <c r="TK168" s="4"/>
      <c r="TL168" s="4"/>
      <c r="TM168" s="4"/>
      <c r="TN168" s="4"/>
      <c r="TO168" s="4"/>
      <c r="TP168" s="4"/>
      <c r="TQ168" s="4"/>
      <c r="TR168" s="4"/>
      <c r="TS168" s="4"/>
      <c r="TT168" s="4"/>
      <c r="TU168" s="4"/>
      <c r="TV168" s="4"/>
      <c r="TW168" s="4"/>
      <c r="TX168" s="4"/>
      <c r="TY168" s="4"/>
      <c r="TZ168" s="4"/>
      <c r="UA168" s="4"/>
      <c r="UB168" s="4"/>
      <c r="UC168" s="4"/>
      <c r="UD168" s="4"/>
      <c r="UE168" s="4"/>
      <c r="UF168" s="4"/>
      <c r="UG168" s="4"/>
      <c r="UH168" s="4"/>
      <c r="UI168" s="4"/>
      <c r="UJ168" s="4"/>
      <c r="UK168" s="4"/>
      <c r="UL168" s="4"/>
      <c r="UM168" s="4"/>
      <c r="UN168" s="4"/>
      <c r="UO168" s="4"/>
      <c r="UP168" s="4"/>
      <c r="UQ168" s="4"/>
      <c r="UR168" s="4"/>
      <c r="US168" s="4"/>
      <c r="UT168" s="4"/>
      <c r="UU168" s="4"/>
      <c r="UV168" s="4"/>
      <c r="UW168" s="4"/>
      <c r="UX168" s="4"/>
      <c r="UY168" s="4"/>
      <c r="UZ168" s="4"/>
      <c r="VA168" s="4"/>
      <c r="VB168" s="4"/>
      <c r="VC168" s="4"/>
      <c r="VD168" s="4"/>
      <c r="VE168" s="4"/>
      <c r="VF168" s="4"/>
      <c r="VG168" s="4"/>
      <c r="VH168" s="4"/>
      <c r="VI168" s="4"/>
      <c r="VJ168" s="4"/>
      <c r="VK168" s="4"/>
      <c r="VL168" s="4"/>
      <c r="VM168" s="4"/>
      <c r="VN168" s="4"/>
      <c r="VO168" s="4"/>
      <c r="VP168" s="4"/>
      <c r="VQ168" s="4"/>
      <c r="VR168" s="4"/>
      <c r="VS168" s="4"/>
      <c r="VT168" s="4"/>
      <c r="VU168" s="4"/>
      <c r="VV168" s="4"/>
      <c r="VW168" s="4"/>
      <c r="VX168" s="4"/>
      <c r="VY168" s="4"/>
      <c r="VZ168" s="4"/>
      <c r="WA168" s="4"/>
      <c r="WB168" s="4"/>
      <c r="WC168" s="4"/>
      <c r="WD168" s="4"/>
      <c r="WE168" s="4"/>
      <c r="WF168" s="4"/>
      <c r="WG168" s="4"/>
      <c r="WH168" s="4"/>
      <c r="WI168" s="4"/>
      <c r="WJ168" s="4"/>
      <c r="WK168" s="4"/>
      <c r="WL168" s="4"/>
      <c r="WM168" s="4"/>
      <c r="WN168" s="4"/>
      <c r="WO168" s="4"/>
      <c r="WP168" s="4"/>
      <c r="WQ168" s="4"/>
      <c r="WR168" s="4"/>
      <c r="WS168" s="4"/>
      <c r="WT168" s="4"/>
      <c r="WU168" s="4"/>
      <c r="WV168" s="4"/>
      <c r="WW168" s="4"/>
      <c r="WX168" s="4"/>
      <c r="WY168" s="4"/>
      <c r="WZ168" s="4"/>
      <c r="XA168" s="4"/>
      <c r="XB168" s="4"/>
      <c r="XC168" s="4"/>
      <c r="XD168" s="4"/>
      <c r="XE168" s="4"/>
      <c r="XF168" s="4"/>
      <c r="XG168" s="4"/>
      <c r="XH168" s="4"/>
      <c r="XI168" s="4"/>
      <c r="XJ168" s="4"/>
      <c r="XK168" s="4"/>
      <c r="XL168" s="4"/>
      <c r="XM168" s="4"/>
      <c r="XN168" s="4"/>
      <c r="XO168" s="4"/>
      <c r="XP168" s="4"/>
      <c r="XQ168" s="4"/>
      <c r="XR168" s="4"/>
      <c r="XS168" s="4"/>
      <c r="XT168" s="4"/>
      <c r="XU168" s="4"/>
      <c r="XV168" s="4"/>
      <c r="XW168" s="4"/>
      <c r="XX168" s="4"/>
      <c r="XY168" s="4"/>
      <c r="XZ168" s="4"/>
      <c r="YA168" s="4"/>
      <c r="YB168" s="4"/>
      <c r="YC168" s="4"/>
      <c r="YD168" s="4"/>
      <c r="YE168" s="4"/>
      <c r="YF168" s="4"/>
      <c r="YG168" s="4"/>
      <c r="YH168" s="4"/>
      <c r="YI168" s="4"/>
      <c r="YJ168" s="4"/>
      <c r="YK168" s="4"/>
      <c r="YL168" s="4"/>
      <c r="YM168" s="4"/>
      <c r="YN168" s="4"/>
      <c r="YO168" s="4"/>
      <c r="YP168" s="4"/>
      <c r="YQ168" s="4"/>
      <c r="YR168" s="4"/>
      <c r="YS168" s="4"/>
      <c r="YT168" s="4"/>
      <c r="YU168" s="4"/>
      <c r="YV168" s="4"/>
      <c r="YW168" s="4"/>
      <c r="YX168" s="4"/>
      <c r="YY168" s="4"/>
      <c r="YZ168" s="4"/>
      <c r="ZA168" s="4"/>
      <c r="ZB168" s="4"/>
      <c r="ZC168" s="4"/>
      <c r="ZD168" s="4"/>
      <c r="ZE168" s="4"/>
      <c r="ZF168" s="4"/>
      <c r="ZG168" s="4"/>
      <c r="ZH168" s="4"/>
      <c r="ZI168" s="4"/>
      <c r="ZJ168" s="4"/>
      <c r="ZK168" s="4"/>
      <c r="ZL168" s="4"/>
      <c r="ZM168" s="4"/>
      <c r="ZN168" s="4"/>
      <c r="ZO168" s="4"/>
      <c r="ZP168" s="4"/>
      <c r="ZQ168" s="4"/>
      <c r="ZR168" s="4"/>
      <c r="ZS168" s="4"/>
      <c r="ZT168" s="4"/>
      <c r="ZU168" s="4"/>
      <c r="ZV168" s="4"/>
      <c r="ZW168" s="4"/>
      <c r="ZX168" s="4"/>
      <c r="ZY168" s="4"/>
      <c r="ZZ168" s="4"/>
    </row>
    <row r="169" spans="1:702" ht="15.75" x14ac:dyDescent="0.25">
      <c r="A169" s="10"/>
      <c r="B169" s="16" t="s">
        <v>171</v>
      </c>
      <c r="C169" s="13">
        <v>16374</v>
      </c>
      <c r="D169" s="13"/>
      <c r="E169" s="13"/>
      <c r="F169" s="12"/>
      <c r="G169" s="13"/>
      <c r="H169" s="13"/>
      <c r="I169" s="12"/>
      <c r="J169" s="13">
        <v>910368.12</v>
      </c>
      <c r="K169" s="12"/>
      <c r="L169" s="13"/>
      <c r="M169" s="13"/>
      <c r="N169" s="12"/>
      <c r="O169" s="13"/>
      <c r="P169" s="13"/>
      <c r="Q169" s="13"/>
      <c r="R169" s="17">
        <v>926742.12</v>
      </c>
      <c r="S169" s="2"/>
      <c r="T169" s="15"/>
      <c r="U169" s="15"/>
      <c r="V169" s="2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4"/>
      <c r="TH169" s="4"/>
      <c r="TI169" s="4"/>
      <c r="TJ169" s="4"/>
      <c r="TK169" s="4"/>
      <c r="TL169" s="4"/>
      <c r="TM169" s="4"/>
      <c r="TN169" s="4"/>
      <c r="TO169" s="4"/>
      <c r="TP169" s="4"/>
      <c r="TQ169" s="4"/>
      <c r="TR169" s="4"/>
      <c r="TS169" s="4"/>
      <c r="TT169" s="4"/>
      <c r="TU169" s="4"/>
      <c r="TV169" s="4"/>
      <c r="TW169" s="4"/>
      <c r="TX169" s="4"/>
      <c r="TY169" s="4"/>
      <c r="TZ169" s="4"/>
      <c r="UA169" s="4"/>
      <c r="UB169" s="4"/>
      <c r="UC169" s="4"/>
      <c r="UD169" s="4"/>
      <c r="UE169" s="4"/>
      <c r="UF169" s="4"/>
      <c r="UG169" s="4"/>
      <c r="UH169" s="4"/>
      <c r="UI169" s="4"/>
      <c r="UJ169" s="4"/>
      <c r="UK169" s="4"/>
      <c r="UL169" s="4"/>
      <c r="UM169" s="4"/>
      <c r="UN169" s="4"/>
      <c r="UO169" s="4"/>
      <c r="UP169" s="4"/>
      <c r="UQ169" s="4"/>
      <c r="UR169" s="4"/>
      <c r="US169" s="4"/>
      <c r="UT169" s="4"/>
      <c r="UU169" s="4"/>
      <c r="UV169" s="4"/>
      <c r="UW169" s="4"/>
      <c r="UX169" s="4"/>
      <c r="UY169" s="4"/>
      <c r="UZ169" s="4"/>
      <c r="VA169" s="4"/>
      <c r="VB169" s="4"/>
      <c r="VC169" s="4"/>
      <c r="VD169" s="4"/>
      <c r="VE169" s="4"/>
      <c r="VF169" s="4"/>
      <c r="VG169" s="4"/>
      <c r="VH169" s="4"/>
      <c r="VI169" s="4"/>
      <c r="VJ169" s="4"/>
      <c r="VK169" s="4"/>
      <c r="VL169" s="4"/>
      <c r="VM169" s="4"/>
      <c r="VN169" s="4"/>
      <c r="VO169" s="4"/>
      <c r="VP169" s="4"/>
      <c r="VQ169" s="4"/>
      <c r="VR169" s="4"/>
      <c r="VS169" s="4"/>
      <c r="VT169" s="4"/>
      <c r="VU169" s="4"/>
      <c r="VV169" s="4"/>
      <c r="VW169" s="4"/>
      <c r="VX169" s="4"/>
      <c r="VY169" s="4"/>
      <c r="VZ169" s="4"/>
      <c r="WA169" s="4"/>
      <c r="WB169" s="4"/>
      <c r="WC169" s="4"/>
      <c r="WD169" s="4"/>
      <c r="WE169" s="4"/>
      <c r="WF169" s="4"/>
      <c r="WG169" s="4"/>
      <c r="WH169" s="4"/>
      <c r="WI169" s="4"/>
      <c r="WJ169" s="4"/>
      <c r="WK169" s="4"/>
      <c r="WL169" s="4"/>
      <c r="WM169" s="4"/>
      <c r="WN169" s="4"/>
      <c r="WO169" s="4"/>
      <c r="WP169" s="4"/>
      <c r="WQ169" s="4"/>
      <c r="WR169" s="4"/>
      <c r="WS169" s="4"/>
      <c r="WT169" s="4"/>
      <c r="WU169" s="4"/>
      <c r="WV169" s="4"/>
      <c r="WW169" s="4"/>
      <c r="WX169" s="4"/>
      <c r="WY169" s="4"/>
      <c r="WZ169" s="4"/>
      <c r="XA169" s="4"/>
      <c r="XB169" s="4"/>
      <c r="XC169" s="4"/>
      <c r="XD169" s="4"/>
      <c r="XE169" s="4"/>
      <c r="XF169" s="4"/>
      <c r="XG169" s="4"/>
      <c r="XH169" s="4"/>
      <c r="XI169" s="4"/>
      <c r="XJ169" s="4"/>
      <c r="XK169" s="4"/>
      <c r="XL169" s="4"/>
      <c r="XM169" s="4"/>
      <c r="XN169" s="4"/>
      <c r="XO169" s="4"/>
      <c r="XP169" s="4"/>
      <c r="XQ169" s="4"/>
      <c r="XR169" s="4"/>
      <c r="XS169" s="4"/>
      <c r="XT169" s="4"/>
      <c r="XU169" s="4"/>
      <c r="XV169" s="4"/>
      <c r="XW169" s="4"/>
      <c r="XX169" s="4"/>
      <c r="XY169" s="4"/>
      <c r="XZ169" s="4"/>
      <c r="YA169" s="4"/>
      <c r="YB169" s="4"/>
      <c r="YC169" s="4"/>
      <c r="YD169" s="4"/>
      <c r="YE169" s="4"/>
      <c r="YF169" s="4"/>
      <c r="YG169" s="4"/>
      <c r="YH169" s="4"/>
      <c r="YI169" s="4"/>
      <c r="YJ169" s="4"/>
      <c r="YK169" s="4"/>
      <c r="YL169" s="4"/>
      <c r="YM169" s="4"/>
      <c r="YN169" s="4"/>
      <c r="YO169" s="4"/>
      <c r="YP169" s="4"/>
      <c r="YQ169" s="4"/>
      <c r="YR169" s="4"/>
      <c r="YS169" s="4"/>
      <c r="YT169" s="4"/>
      <c r="YU169" s="4"/>
      <c r="YV169" s="4"/>
      <c r="YW169" s="4"/>
      <c r="YX169" s="4"/>
      <c r="YY169" s="4"/>
      <c r="YZ169" s="4"/>
      <c r="ZA169" s="4"/>
      <c r="ZB169" s="4"/>
      <c r="ZC169" s="4"/>
      <c r="ZD169" s="4"/>
      <c r="ZE169" s="4"/>
      <c r="ZF169" s="4"/>
      <c r="ZG169" s="4"/>
      <c r="ZH169" s="4"/>
      <c r="ZI169" s="4"/>
      <c r="ZJ169" s="4"/>
      <c r="ZK169" s="4"/>
      <c r="ZL169" s="4"/>
      <c r="ZM169" s="4"/>
      <c r="ZN169" s="4"/>
      <c r="ZO169" s="4"/>
      <c r="ZP169" s="4"/>
      <c r="ZQ169" s="4"/>
      <c r="ZR169" s="4"/>
      <c r="ZS169" s="4"/>
      <c r="ZT169" s="4"/>
      <c r="ZU169" s="4"/>
      <c r="ZV169" s="4"/>
      <c r="ZW169" s="4"/>
      <c r="ZX169" s="4"/>
      <c r="ZY169" s="4"/>
      <c r="ZZ169" s="4"/>
    </row>
    <row r="170" spans="1:702" ht="15.75" x14ac:dyDescent="0.25">
      <c r="A170" s="10"/>
      <c r="B170" s="16" t="s">
        <v>172</v>
      </c>
      <c r="C170" s="13"/>
      <c r="D170" s="13"/>
      <c r="E170" s="13"/>
      <c r="F170" s="12"/>
      <c r="G170" s="13">
        <v>53790</v>
      </c>
      <c r="H170" s="13"/>
      <c r="I170" s="12"/>
      <c r="J170" s="13"/>
      <c r="K170" s="12"/>
      <c r="L170" s="13"/>
      <c r="M170" s="13"/>
      <c r="N170" s="12"/>
      <c r="O170" s="13"/>
      <c r="P170" s="13"/>
      <c r="Q170" s="13"/>
      <c r="R170" s="17">
        <v>53790</v>
      </c>
      <c r="S170" s="2"/>
      <c r="T170" s="15"/>
      <c r="U170" s="15"/>
      <c r="V170" s="2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4"/>
      <c r="TH170" s="4"/>
      <c r="TI170" s="4"/>
      <c r="TJ170" s="4"/>
      <c r="TK170" s="4"/>
      <c r="TL170" s="4"/>
      <c r="TM170" s="4"/>
      <c r="TN170" s="4"/>
      <c r="TO170" s="4"/>
      <c r="TP170" s="4"/>
      <c r="TQ170" s="4"/>
      <c r="TR170" s="4"/>
      <c r="TS170" s="4"/>
      <c r="TT170" s="4"/>
      <c r="TU170" s="4"/>
      <c r="TV170" s="4"/>
      <c r="TW170" s="4"/>
      <c r="TX170" s="4"/>
      <c r="TY170" s="4"/>
      <c r="TZ170" s="4"/>
      <c r="UA170" s="4"/>
      <c r="UB170" s="4"/>
      <c r="UC170" s="4"/>
      <c r="UD170" s="4"/>
      <c r="UE170" s="4"/>
      <c r="UF170" s="4"/>
      <c r="UG170" s="4"/>
      <c r="UH170" s="4"/>
      <c r="UI170" s="4"/>
      <c r="UJ170" s="4"/>
      <c r="UK170" s="4"/>
      <c r="UL170" s="4"/>
      <c r="UM170" s="4"/>
      <c r="UN170" s="4"/>
      <c r="UO170" s="4"/>
      <c r="UP170" s="4"/>
      <c r="UQ170" s="4"/>
      <c r="UR170" s="4"/>
      <c r="US170" s="4"/>
      <c r="UT170" s="4"/>
      <c r="UU170" s="4"/>
      <c r="UV170" s="4"/>
      <c r="UW170" s="4"/>
      <c r="UX170" s="4"/>
      <c r="UY170" s="4"/>
      <c r="UZ170" s="4"/>
      <c r="VA170" s="4"/>
      <c r="VB170" s="4"/>
      <c r="VC170" s="4"/>
      <c r="VD170" s="4"/>
      <c r="VE170" s="4"/>
      <c r="VF170" s="4"/>
      <c r="VG170" s="4"/>
      <c r="VH170" s="4"/>
      <c r="VI170" s="4"/>
      <c r="VJ170" s="4"/>
      <c r="VK170" s="4"/>
      <c r="VL170" s="4"/>
      <c r="VM170" s="4"/>
      <c r="VN170" s="4"/>
      <c r="VO170" s="4"/>
      <c r="VP170" s="4"/>
      <c r="VQ170" s="4"/>
      <c r="VR170" s="4"/>
      <c r="VS170" s="4"/>
      <c r="VT170" s="4"/>
      <c r="VU170" s="4"/>
      <c r="VV170" s="4"/>
      <c r="VW170" s="4"/>
      <c r="VX170" s="4"/>
      <c r="VY170" s="4"/>
      <c r="VZ170" s="4"/>
      <c r="WA170" s="4"/>
      <c r="WB170" s="4"/>
      <c r="WC170" s="4"/>
      <c r="WD170" s="4"/>
      <c r="WE170" s="4"/>
      <c r="WF170" s="4"/>
      <c r="WG170" s="4"/>
      <c r="WH170" s="4"/>
      <c r="WI170" s="4"/>
      <c r="WJ170" s="4"/>
      <c r="WK170" s="4"/>
      <c r="WL170" s="4"/>
      <c r="WM170" s="4"/>
      <c r="WN170" s="4"/>
      <c r="WO170" s="4"/>
      <c r="WP170" s="4"/>
      <c r="WQ170" s="4"/>
      <c r="WR170" s="4"/>
      <c r="WS170" s="4"/>
      <c r="WT170" s="4"/>
      <c r="WU170" s="4"/>
      <c r="WV170" s="4"/>
      <c r="WW170" s="4"/>
      <c r="WX170" s="4"/>
      <c r="WY170" s="4"/>
      <c r="WZ170" s="4"/>
      <c r="XA170" s="4"/>
      <c r="XB170" s="4"/>
      <c r="XC170" s="4"/>
      <c r="XD170" s="4"/>
      <c r="XE170" s="4"/>
      <c r="XF170" s="4"/>
      <c r="XG170" s="4"/>
      <c r="XH170" s="4"/>
      <c r="XI170" s="4"/>
      <c r="XJ170" s="4"/>
      <c r="XK170" s="4"/>
      <c r="XL170" s="4"/>
      <c r="XM170" s="4"/>
      <c r="XN170" s="4"/>
      <c r="XO170" s="4"/>
      <c r="XP170" s="4"/>
      <c r="XQ170" s="4"/>
      <c r="XR170" s="4"/>
      <c r="XS170" s="4"/>
      <c r="XT170" s="4"/>
      <c r="XU170" s="4"/>
      <c r="XV170" s="4"/>
      <c r="XW170" s="4"/>
      <c r="XX170" s="4"/>
      <c r="XY170" s="4"/>
      <c r="XZ170" s="4"/>
      <c r="YA170" s="4"/>
      <c r="YB170" s="4"/>
      <c r="YC170" s="4"/>
      <c r="YD170" s="4"/>
      <c r="YE170" s="4"/>
      <c r="YF170" s="4"/>
      <c r="YG170" s="4"/>
      <c r="YH170" s="4"/>
      <c r="YI170" s="4"/>
      <c r="YJ170" s="4"/>
      <c r="YK170" s="4"/>
      <c r="YL170" s="4"/>
      <c r="YM170" s="4"/>
      <c r="YN170" s="4"/>
      <c r="YO170" s="4"/>
      <c r="YP170" s="4"/>
      <c r="YQ170" s="4"/>
      <c r="YR170" s="4"/>
      <c r="YS170" s="4"/>
      <c r="YT170" s="4"/>
      <c r="YU170" s="4"/>
      <c r="YV170" s="4"/>
      <c r="YW170" s="4"/>
      <c r="YX170" s="4"/>
      <c r="YY170" s="4"/>
      <c r="YZ170" s="4"/>
      <c r="ZA170" s="4"/>
      <c r="ZB170" s="4"/>
      <c r="ZC170" s="4"/>
      <c r="ZD170" s="4"/>
      <c r="ZE170" s="4"/>
      <c r="ZF170" s="4"/>
      <c r="ZG170" s="4"/>
      <c r="ZH170" s="4"/>
      <c r="ZI170" s="4"/>
      <c r="ZJ170" s="4"/>
      <c r="ZK170" s="4"/>
      <c r="ZL170" s="4"/>
      <c r="ZM170" s="4"/>
      <c r="ZN170" s="4"/>
      <c r="ZO170" s="4"/>
      <c r="ZP170" s="4"/>
      <c r="ZQ170" s="4"/>
      <c r="ZR170" s="4"/>
      <c r="ZS170" s="4"/>
      <c r="ZT170" s="4"/>
      <c r="ZU170" s="4"/>
      <c r="ZV170" s="4"/>
      <c r="ZW170" s="4"/>
      <c r="ZX170" s="4"/>
      <c r="ZY170" s="4"/>
      <c r="ZZ170" s="4"/>
    </row>
    <row r="171" spans="1:702" ht="15.75" x14ac:dyDescent="0.25">
      <c r="A171" s="10"/>
      <c r="B171" s="16" t="s">
        <v>173</v>
      </c>
      <c r="C171" s="13"/>
      <c r="D171" s="13"/>
      <c r="E171" s="13"/>
      <c r="F171" s="12"/>
      <c r="G171" s="13">
        <v>134833.07999999999</v>
      </c>
      <c r="H171" s="13"/>
      <c r="I171" s="12"/>
      <c r="J171" s="13"/>
      <c r="K171" s="12"/>
      <c r="L171" s="13"/>
      <c r="M171" s="13"/>
      <c r="N171" s="12"/>
      <c r="O171" s="13"/>
      <c r="P171" s="13"/>
      <c r="Q171" s="13"/>
      <c r="R171" s="17">
        <v>134833.07999999999</v>
      </c>
      <c r="S171" s="2"/>
      <c r="T171" s="15"/>
      <c r="U171" s="15"/>
      <c r="V171" s="2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4"/>
      <c r="TH171" s="4"/>
      <c r="TI171" s="4"/>
      <c r="TJ171" s="4"/>
      <c r="TK171" s="4"/>
      <c r="TL171" s="4"/>
      <c r="TM171" s="4"/>
      <c r="TN171" s="4"/>
      <c r="TO171" s="4"/>
      <c r="TP171" s="4"/>
      <c r="TQ171" s="4"/>
      <c r="TR171" s="4"/>
      <c r="TS171" s="4"/>
      <c r="TT171" s="4"/>
      <c r="TU171" s="4"/>
      <c r="TV171" s="4"/>
      <c r="TW171" s="4"/>
      <c r="TX171" s="4"/>
      <c r="TY171" s="4"/>
      <c r="TZ171" s="4"/>
      <c r="UA171" s="4"/>
      <c r="UB171" s="4"/>
      <c r="UC171" s="4"/>
      <c r="UD171" s="4"/>
      <c r="UE171" s="4"/>
      <c r="UF171" s="4"/>
      <c r="UG171" s="4"/>
      <c r="UH171" s="4"/>
      <c r="UI171" s="4"/>
      <c r="UJ171" s="4"/>
      <c r="UK171" s="4"/>
      <c r="UL171" s="4"/>
      <c r="UM171" s="4"/>
      <c r="UN171" s="4"/>
      <c r="UO171" s="4"/>
      <c r="UP171" s="4"/>
      <c r="UQ171" s="4"/>
      <c r="UR171" s="4"/>
      <c r="US171" s="4"/>
      <c r="UT171" s="4"/>
      <c r="UU171" s="4"/>
      <c r="UV171" s="4"/>
      <c r="UW171" s="4"/>
      <c r="UX171" s="4"/>
      <c r="UY171" s="4"/>
      <c r="UZ171" s="4"/>
      <c r="VA171" s="4"/>
      <c r="VB171" s="4"/>
      <c r="VC171" s="4"/>
      <c r="VD171" s="4"/>
      <c r="VE171" s="4"/>
      <c r="VF171" s="4"/>
      <c r="VG171" s="4"/>
      <c r="VH171" s="4"/>
      <c r="VI171" s="4"/>
      <c r="VJ171" s="4"/>
      <c r="VK171" s="4"/>
      <c r="VL171" s="4"/>
      <c r="VM171" s="4"/>
      <c r="VN171" s="4"/>
      <c r="VO171" s="4"/>
      <c r="VP171" s="4"/>
      <c r="VQ171" s="4"/>
      <c r="VR171" s="4"/>
      <c r="VS171" s="4"/>
      <c r="VT171" s="4"/>
      <c r="VU171" s="4"/>
      <c r="VV171" s="4"/>
      <c r="VW171" s="4"/>
      <c r="VX171" s="4"/>
      <c r="VY171" s="4"/>
      <c r="VZ171" s="4"/>
      <c r="WA171" s="4"/>
      <c r="WB171" s="4"/>
      <c r="WC171" s="4"/>
      <c r="WD171" s="4"/>
      <c r="WE171" s="4"/>
      <c r="WF171" s="4"/>
      <c r="WG171" s="4"/>
      <c r="WH171" s="4"/>
      <c r="WI171" s="4"/>
      <c r="WJ171" s="4"/>
      <c r="WK171" s="4"/>
      <c r="WL171" s="4"/>
      <c r="WM171" s="4"/>
      <c r="WN171" s="4"/>
      <c r="WO171" s="4"/>
      <c r="WP171" s="4"/>
      <c r="WQ171" s="4"/>
      <c r="WR171" s="4"/>
      <c r="WS171" s="4"/>
      <c r="WT171" s="4"/>
      <c r="WU171" s="4"/>
      <c r="WV171" s="4"/>
      <c r="WW171" s="4"/>
      <c r="WX171" s="4"/>
      <c r="WY171" s="4"/>
      <c r="WZ171" s="4"/>
      <c r="XA171" s="4"/>
      <c r="XB171" s="4"/>
      <c r="XC171" s="4"/>
      <c r="XD171" s="4"/>
      <c r="XE171" s="4"/>
      <c r="XF171" s="4"/>
      <c r="XG171" s="4"/>
      <c r="XH171" s="4"/>
      <c r="XI171" s="4"/>
      <c r="XJ171" s="4"/>
      <c r="XK171" s="4"/>
      <c r="XL171" s="4"/>
      <c r="XM171" s="4"/>
      <c r="XN171" s="4"/>
      <c r="XO171" s="4"/>
      <c r="XP171" s="4"/>
      <c r="XQ171" s="4"/>
      <c r="XR171" s="4"/>
      <c r="XS171" s="4"/>
      <c r="XT171" s="4"/>
      <c r="XU171" s="4"/>
      <c r="XV171" s="4"/>
      <c r="XW171" s="4"/>
      <c r="XX171" s="4"/>
      <c r="XY171" s="4"/>
      <c r="XZ171" s="4"/>
      <c r="YA171" s="4"/>
      <c r="YB171" s="4"/>
      <c r="YC171" s="4"/>
      <c r="YD171" s="4"/>
      <c r="YE171" s="4"/>
      <c r="YF171" s="4"/>
      <c r="YG171" s="4"/>
      <c r="YH171" s="4"/>
      <c r="YI171" s="4"/>
      <c r="YJ171" s="4"/>
      <c r="YK171" s="4"/>
      <c r="YL171" s="4"/>
      <c r="YM171" s="4"/>
      <c r="YN171" s="4"/>
      <c r="YO171" s="4"/>
      <c r="YP171" s="4"/>
      <c r="YQ171" s="4"/>
      <c r="YR171" s="4"/>
      <c r="YS171" s="4"/>
      <c r="YT171" s="4"/>
      <c r="YU171" s="4"/>
      <c r="YV171" s="4"/>
      <c r="YW171" s="4"/>
      <c r="YX171" s="4"/>
      <c r="YY171" s="4"/>
      <c r="YZ171" s="4"/>
      <c r="ZA171" s="4"/>
      <c r="ZB171" s="4"/>
      <c r="ZC171" s="4"/>
      <c r="ZD171" s="4"/>
      <c r="ZE171" s="4"/>
      <c r="ZF171" s="4"/>
      <c r="ZG171" s="4"/>
      <c r="ZH171" s="4"/>
      <c r="ZI171" s="4"/>
      <c r="ZJ171" s="4"/>
      <c r="ZK171" s="4"/>
      <c r="ZL171" s="4"/>
      <c r="ZM171" s="4"/>
      <c r="ZN171" s="4"/>
      <c r="ZO171" s="4"/>
      <c r="ZP171" s="4"/>
      <c r="ZQ171" s="4"/>
      <c r="ZR171" s="4"/>
      <c r="ZS171" s="4"/>
      <c r="ZT171" s="4"/>
      <c r="ZU171" s="4"/>
      <c r="ZV171" s="4"/>
      <c r="ZW171" s="4"/>
      <c r="ZX171" s="4"/>
      <c r="ZY171" s="4"/>
      <c r="ZZ171" s="4"/>
    </row>
    <row r="172" spans="1:702" ht="15.75" x14ac:dyDescent="0.25">
      <c r="A172" s="10"/>
      <c r="B172" s="16" t="s">
        <v>174</v>
      </c>
      <c r="C172" s="13"/>
      <c r="D172" s="13"/>
      <c r="E172" s="13"/>
      <c r="F172" s="12"/>
      <c r="G172" s="13">
        <v>3117.5</v>
      </c>
      <c r="H172" s="13"/>
      <c r="I172" s="12"/>
      <c r="J172" s="13"/>
      <c r="K172" s="12"/>
      <c r="L172" s="13"/>
      <c r="M172" s="13"/>
      <c r="N172" s="12"/>
      <c r="O172" s="13"/>
      <c r="P172" s="13"/>
      <c r="Q172" s="13"/>
      <c r="R172" s="17">
        <v>3117.5</v>
      </c>
      <c r="S172" s="2"/>
      <c r="T172" s="15"/>
      <c r="U172" s="15"/>
      <c r="V172" s="2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</row>
    <row r="173" spans="1:702" ht="15.75" x14ac:dyDescent="0.25">
      <c r="A173" s="10"/>
      <c r="B173" s="16" t="s">
        <v>175</v>
      </c>
      <c r="C173" s="13"/>
      <c r="D173" s="13"/>
      <c r="E173" s="13"/>
      <c r="F173" s="12"/>
      <c r="G173" s="13"/>
      <c r="H173" s="13"/>
      <c r="I173" s="12"/>
      <c r="J173" s="13">
        <v>56000</v>
      </c>
      <c r="K173" s="12"/>
      <c r="L173" s="13"/>
      <c r="M173" s="13"/>
      <c r="N173" s="12"/>
      <c r="O173" s="13"/>
      <c r="P173" s="13"/>
      <c r="Q173" s="13"/>
      <c r="R173" s="17">
        <v>56000</v>
      </c>
      <c r="S173" s="2"/>
      <c r="T173" s="15"/>
      <c r="U173" s="15"/>
      <c r="V173" s="2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</row>
    <row r="174" spans="1:702" ht="15.75" x14ac:dyDescent="0.25">
      <c r="A174" s="10"/>
      <c r="B174" s="16" t="s">
        <v>176</v>
      </c>
      <c r="C174" s="13"/>
      <c r="D174" s="13"/>
      <c r="E174" s="13"/>
      <c r="F174" s="12"/>
      <c r="G174" s="13">
        <v>115140.72</v>
      </c>
      <c r="H174" s="13"/>
      <c r="I174" s="12"/>
      <c r="J174" s="13"/>
      <c r="K174" s="12"/>
      <c r="L174" s="13"/>
      <c r="M174" s="13"/>
      <c r="N174" s="12"/>
      <c r="O174" s="13"/>
      <c r="P174" s="13"/>
      <c r="Q174" s="13"/>
      <c r="R174" s="17">
        <v>115140.72</v>
      </c>
      <c r="S174" s="2"/>
      <c r="T174" s="15"/>
      <c r="U174" s="15"/>
      <c r="V174" s="2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</row>
    <row r="175" spans="1:702" ht="15.75" x14ac:dyDescent="0.25">
      <c r="A175" s="10"/>
      <c r="B175" s="16" t="s">
        <v>177</v>
      </c>
      <c r="C175" s="13"/>
      <c r="D175" s="13"/>
      <c r="E175" s="13">
        <v>124695.88</v>
      </c>
      <c r="F175" s="12"/>
      <c r="G175" s="13">
        <v>52068.54</v>
      </c>
      <c r="H175" s="13"/>
      <c r="I175" s="12"/>
      <c r="J175" s="13">
        <v>6560</v>
      </c>
      <c r="K175" s="12"/>
      <c r="L175" s="13"/>
      <c r="M175" s="13"/>
      <c r="N175" s="12"/>
      <c r="O175" s="13"/>
      <c r="P175" s="13"/>
      <c r="Q175" s="13"/>
      <c r="R175" s="17">
        <v>183324.42</v>
      </c>
      <c r="S175" s="2"/>
      <c r="T175" s="15"/>
      <c r="U175" s="15"/>
      <c r="V175" s="2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</row>
    <row r="176" spans="1:702" ht="15.75" x14ac:dyDescent="0.25">
      <c r="A176" s="10"/>
      <c r="B176" s="16" t="s">
        <v>178</v>
      </c>
      <c r="C176" s="13"/>
      <c r="D176" s="13"/>
      <c r="E176" s="13"/>
      <c r="F176" s="12"/>
      <c r="G176" s="13">
        <v>33254.080000000002</v>
      </c>
      <c r="H176" s="13"/>
      <c r="I176" s="12"/>
      <c r="J176" s="13"/>
      <c r="K176" s="12"/>
      <c r="L176" s="13"/>
      <c r="M176" s="13"/>
      <c r="N176" s="12"/>
      <c r="O176" s="13"/>
      <c r="P176" s="13"/>
      <c r="Q176" s="13"/>
      <c r="R176" s="17">
        <v>33254.080000000002</v>
      </c>
      <c r="S176" s="2"/>
      <c r="T176" s="15"/>
      <c r="U176" s="15"/>
      <c r="V176" s="2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</row>
    <row r="177" spans="1:702" ht="15.75" x14ac:dyDescent="0.25">
      <c r="A177" s="10"/>
      <c r="B177" s="16" t="s">
        <v>179</v>
      </c>
      <c r="C177" s="13">
        <v>7613.56</v>
      </c>
      <c r="D177" s="13"/>
      <c r="E177" s="13"/>
      <c r="F177" s="12"/>
      <c r="G177" s="13">
        <v>2386</v>
      </c>
      <c r="H177" s="13"/>
      <c r="I177" s="12"/>
      <c r="J177" s="13">
        <v>212351.04</v>
      </c>
      <c r="K177" s="12"/>
      <c r="L177" s="13"/>
      <c r="M177" s="13">
        <v>217.88</v>
      </c>
      <c r="N177" s="12"/>
      <c r="O177" s="13"/>
      <c r="P177" s="13">
        <v>0</v>
      </c>
      <c r="Q177" s="13">
        <v>231539.36</v>
      </c>
      <c r="R177" s="17">
        <v>454107.84</v>
      </c>
      <c r="S177" s="2"/>
      <c r="T177" s="15"/>
      <c r="U177" s="15"/>
      <c r="V177" s="2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4"/>
      <c r="TH177" s="4"/>
      <c r="TI177" s="4"/>
      <c r="TJ177" s="4"/>
      <c r="TK177" s="4"/>
      <c r="TL177" s="4"/>
      <c r="TM177" s="4"/>
      <c r="TN177" s="4"/>
      <c r="TO177" s="4"/>
      <c r="TP177" s="4"/>
      <c r="TQ177" s="4"/>
      <c r="TR177" s="4"/>
      <c r="TS177" s="4"/>
      <c r="TT177" s="4"/>
      <c r="TU177" s="4"/>
      <c r="TV177" s="4"/>
      <c r="TW177" s="4"/>
      <c r="TX177" s="4"/>
      <c r="TY177" s="4"/>
      <c r="TZ177" s="4"/>
      <c r="UA177" s="4"/>
      <c r="UB177" s="4"/>
      <c r="UC177" s="4"/>
      <c r="UD177" s="4"/>
      <c r="UE177" s="4"/>
      <c r="UF177" s="4"/>
      <c r="UG177" s="4"/>
      <c r="UH177" s="4"/>
      <c r="UI177" s="4"/>
      <c r="UJ177" s="4"/>
      <c r="UK177" s="4"/>
      <c r="UL177" s="4"/>
      <c r="UM177" s="4"/>
      <c r="UN177" s="4"/>
      <c r="UO177" s="4"/>
      <c r="UP177" s="4"/>
      <c r="UQ177" s="4"/>
      <c r="UR177" s="4"/>
      <c r="US177" s="4"/>
      <c r="UT177" s="4"/>
      <c r="UU177" s="4"/>
      <c r="UV177" s="4"/>
      <c r="UW177" s="4"/>
      <c r="UX177" s="4"/>
      <c r="UY177" s="4"/>
      <c r="UZ177" s="4"/>
      <c r="VA177" s="4"/>
      <c r="VB177" s="4"/>
      <c r="VC177" s="4"/>
      <c r="VD177" s="4"/>
      <c r="VE177" s="4"/>
      <c r="VF177" s="4"/>
      <c r="VG177" s="4"/>
      <c r="VH177" s="4"/>
      <c r="VI177" s="4"/>
      <c r="VJ177" s="4"/>
      <c r="VK177" s="4"/>
      <c r="VL177" s="4"/>
      <c r="VM177" s="4"/>
      <c r="VN177" s="4"/>
      <c r="VO177" s="4"/>
      <c r="VP177" s="4"/>
      <c r="VQ177" s="4"/>
      <c r="VR177" s="4"/>
      <c r="VS177" s="4"/>
      <c r="VT177" s="4"/>
      <c r="VU177" s="4"/>
      <c r="VV177" s="4"/>
      <c r="VW177" s="4"/>
      <c r="VX177" s="4"/>
      <c r="VY177" s="4"/>
      <c r="VZ177" s="4"/>
      <c r="WA177" s="4"/>
      <c r="WB177" s="4"/>
      <c r="WC177" s="4"/>
      <c r="WD177" s="4"/>
      <c r="WE177" s="4"/>
      <c r="WF177" s="4"/>
      <c r="WG177" s="4"/>
      <c r="WH177" s="4"/>
      <c r="WI177" s="4"/>
      <c r="WJ177" s="4"/>
      <c r="WK177" s="4"/>
      <c r="WL177" s="4"/>
      <c r="WM177" s="4"/>
      <c r="WN177" s="4"/>
      <c r="WO177" s="4"/>
      <c r="WP177" s="4"/>
      <c r="WQ177" s="4"/>
      <c r="WR177" s="4"/>
      <c r="WS177" s="4"/>
      <c r="WT177" s="4"/>
      <c r="WU177" s="4"/>
      <c r="WV177" s="4"/>
      <c r="WW177" s="4"/>
      <c r="WX177" s="4"/>
      <c r="WY177" s="4"/>
      <c r="WZ177" s="4"/>
      <c r="XA177" s="4"/>
      <c r="XB177" s="4"/>
      <c r="XC177" s="4"/>
      <c r="XD177" s="4"/>
      <c r="XE177" s="4"/>
      <c r="XF177" s="4"/>
      <c r="XG177" s="4"/>
      <c r="XH177" s="4"/>
      <c r="XI177" s="4"/>
      <c r="XJ177" s="4"/>
      <c r="XK177" s="4"/>
      <c r="XL177" s="4"/>
      <c r="XM177" s="4"/>
      <c r="XN177" s="4"/>
      <c r="XO177" s="4"/>
      <c r="XP177" s="4"/>
      <c r="XQ177" s="4"/>
      <c r="XR177" s="4"/>
      <c r="XS177" s="4"/>
      <c r="XT177" s="4"/>
      <c r="XU177" s="4"/>
      <c r="XV177" s="4"/>
      <c r="XW177" s="4"/>
      <c r="XX177" s="4"/>
      <c r="XY177" s="4"/>
      <c r="XZ177" s="4"/>
      <c r="YA177" s="4"/>
      <c r="YB177" s="4"/>
      <c r="YC177" s="4"/>
      <c r="YD177" s="4"/>
      <c r="YE177" s="4"/>
      <c r="YF177" s="4"/>
      <c r="YG177" s="4"/>
      <c r="YH177" s="4"/>
      <c r="YI177" s="4"/>
      <c r="YJ177" s="4"/>
      <c r="YK177" s="4"/>
      <c r="YL177" s="4"/>
      <c r="YM177" s="4"/>
      <c r="YN177" s="4"/>
      <c r="YO177" s="4"/>
      <c r="YP177" s="4"/>
      <c r="YQ177" s="4"/>
      <c r="YR177" s="4"/>
      <c r="YS177" s="4"/>
      <c r="YT177" s="4"/>
      <c r="YU177" s="4"/>
      <c r="YV177" s="4"/>
      <c r="YW177" s="4"/>
      <c r="YX177" s="4"/>
      <c r="YY177" s="4"/>
      <c r="YZ177" s="4"/>
      <c r="ZA177" s="4"/>
      <c r="ZB177" s="4"/>
      <c r="ZC177" s="4"/>
      <c r="ZD177" s="4"/>
      <c r="ZE177" s="4"/>
      <c r="ZF177" s="4"/>
      <c r="ZG177" s="4"/>
      <c r="ZH177" s="4"/>
      <c r="ZI177" s="4"/>
      <c r="ZJ177" s="4"/>
      <c r="ZK177" s="4"/>
      <c r="ZL177" s="4"/>
      <c r="ZM177" s="4"/>
      <c r="ZN177" s="4"/>
      <c r="ZO177" s="4"/>
      <c r="ZP177" s="4"/>
      <c r="ZQ177" s="4"/>
      <c r="ZR177" s="4"/>
      <c r="ZS177" s="4"/>
      <c r="ZT177" s="4"/>
      <c r="ZU177" s="4"/>
      <c r="ZV177" s="4"/>
      <c r="ZW177" s="4"/>
      <c r="ZX177" s="4"/>
      <c r="ZY177" s="4"/>
      <c r="ZZ177" s="4"/>
    </row>
    <row r="178" spans="1:702" ht="15.75" x14ac:dyDescent="0.25">
      <c r="A178" s="10"/>
      <c r="B178" s="16" t="s">
        <v>180</v>
      </c>
      <c r="C178" s="13">
        <v>530.28</v>
      </c>
      <c r="D178" s="13"/>
      <c r="E178" s="13"/>
      <c r="F178" s="12"/>
      <c r="G178" s="13"/>
      <c r="H178" s="13"/>
      <c r="I178" s="12"/>
      <c r="J178" s="13"/>
      <c r="K178" s="12"/>
      <c r="L178" s="13"/>
      <c r="M178" s="13"/>
      <c r="N178" s="12"/>
      <c r="O178" s="13"/>
      <c r="P178" s="13"/>
      <c r="Q178" s="13">
        <v>30068.32</v>
      </c>
      <c r="R178" s="17">
        <v>30598.6</v>
      </c>
      <c r="S178" s="2"/>
      <c r="T178" s="15"/>
      <c r="U178" s="15"/>
      <c r="V178" s="2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</row>
    <row r="179" spans="1:702" ht="15.75" x14ac:dyDescent="0.25">
      <c r="A179" s="10"/>
      <c r="B179" s="16" t="s">
        <v>181</v>
      </c>
      <c r="C179" s="13"/>
      <c r="D179" s="13"/>
      <c r="E179" s="13"/>
      <c r="F179" s="12"/>
      <c r="G179" s="13">
        <v>541.20000000000005</v>
      </c>
      <c r="H179" s="13"/>
      <c r="I179" s="12"/>
      <c r="J179" s="13">
        <v>508781.84</v>
      </c>
      <c r="K179" s="12"/>
      <c r="L179" s="13"/>
      <c r="M179" s="13"/>
      <c r="N179" s="12"/>
      <c r="O179" s="13"/>
      <c r="P179" s="13">
        <v>-66.8</v>
      </c>
      <c r="Q179" s="13"/>
      <c r="R179" s="17">
        <v>509256.24</v>
      </c>
      <c r="S179" s="2"/>
      <c r="T179" s="15"/>
      <c r="U179" s="15"/>
      <c r="V179" s="2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</row>
    <row r="180" spans="1:702" ht="15.75" x14ac:dyDescent="0.25">
      <c r="A180" s="10"/>
      <c r="B180" s="16" t="s">
        <v>182</v>
      </c>
      <c r="C180" s="13"/>
      <c r="D180" s="13"/>
      <c r="E180" s="13"/>
      <c r="F180" s="12"/>
      <c r="G180" s="13">
        <v>-127585.68</v>
      </c>
      <c r="H180" s="13"/>
      <c r="I180" s="12"/>
      <c r="J180" s="13">
        <v>234224.86</v>
      </c>
      <c r="K180" s="12"/>
      <c r="L180" s="13"/>
      <c r="M180" s="13"/>
      <c r="N180" s="12"/>
      <c r="O180" s="13"/>
      <c r="P180" s="13"/>
      <c r="Q180" s="13">
        <v>37.94</v>
      </c>
      <c r="R180" s="17">
        <v>106677.12</v>
      </c>
      <c r="S180" s="2"/>
      <c r="T180" s="15"/>
      <c r="U180" s="15"/>
      <c r="V180" s="2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</row>
    <row r="181" spans="1:702" ht="15.75" x14ac:dyDescent="0.25">
      <c r="A181" s="10"/>
      <c r="B181" s="16" t="s">
        <v>183</v>
      </c>
      <c r="C181" s="13"/>
      <c r="D181" s="13"/>
      <c r="E181" s="13"/>
      <c r="F181" s="12"/>
      <c r="G181" s="13">
        <v>218.58</v>
      </c>
      <c r="H181" s="13"/>
      <c r="I181" s="12"/>
      <c r="J181" s="13">
        <v>163589.22</v>
      </c>
      <c r="K181" s="12"/>
      <c r="L181" s="13"/>
      <c r="M181" s="13">
        <v>9800</v>
      </c>
      <c r="N181" s="12"/>
      <c r="O181" s="13"/>
      <c r="P181" s="13">
        <v>-281.38</v>
      </c>
      <c r="Q181" s="13"/>
      <c r="R181" s="17">
        <v>173326.42</v>
      </c>
      <c r="S181" s="2"/>
      <c r="T181" s="15"/>
      <c r="U181" s="15"/>
      <c r="V181" s="2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</row>
    <row r="182" spans="1:702" ht="15.75" x14ac:dyDescent="0.25">
      <c r="A182" s="10"/>
      <c r="B182" s="16" t="s">
        <v>184</v>
      </c>
      <c r="C182" s="13"/>
      <c r="D182" s="13"/>
      <c r="E182" s="13"/>
      <c r="F182" s="12"/>
      <c r="G182" s="13">
        <v>-800000</v>
      </c>
      <c r="H182" s="13"/>
      <c r="I182" s="12"/>
      <c r="J182" s="13"/>
      <c r="K182" s="12"/>
      <c r="L182" s="13"/>
      <c r="M182" s="13"/>
      <c r="N182" s="12"/>
      <c r="O182" s="13"/>
      <c r="P182" s="13"/>
      <c r="Q182" s="13">
        <v>2679999.98</v>
      </c>
      <c r="R182" s="17">
        <v>1879999.98</v>
      </c>
      <c r="S182" s="2"/>
      <c r="T182" s="15"/>
      <c r="U182" s="15"/>
      <c r="V182" s="2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</row>
    <row r="183" spans="1:702" ht="15.75" x14ac:dyDescent="0.25">
      <c r="A183" s="10"/>
      <c r="B183" s="16" t="s">
        <v>185</v>
      </c>
      <c r="C183" s="13"/>
      <c r="D183" s="13"/>
      <c r="E183" s="13"/>
      <c r="F183" s="12"/>
      <c r="G183" s="13"/>
      <c r="H183" s="13"/>
      <c r="I183" s="12"/>
      <c r="J183" s="13"/>
      <c r="K183" s="12"/>
      <c r="L183" s="13"/>
      <c r="M183" s="13">
        <v>68640</v>
      </c>
      <c r="N183" s="12"/>
      <c r="O183" s="13"/>
      <c r="P183" s="13"/>
      <c r="Q183" s="13"/>
      <c r="R183" s="17">
        <v>68640</v>
      </c>
      <c r="S183" s="2"/>
      <c r="T183" s="15"/>
      <c r="U183" s="15"/>
      <c r="V183" s="2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</row>
    <row r="184" spans="1:702" ht="15.75" x14ac:dyDescent="0.25">
      <c r="A184" s="10"/>
      <c r="B184" s="16" t="s">
        <v>186</v>
      </c>
      <c r="C184" s="13"/>
      <c r="D184" s="13"/>
      <c r="E184" s="13"/>
      <c r="F184" s="12"/>
      <c r="G184" s="13"/>
      <c r="H184" s="13"/>
      <c r="I184" s="12"/>
      <c r="J184" s="13"/>
      <c r="K184" s="12"/>
      <c r="L184" s="13"/>
      <c r="M184" s="13">
        <v>82200</v>
      </c>
      <c r="N184" s="12"/>
      <c r="O184" s="13"/>
      <c r="P184" s="13">
        <v>54564</v>
      </c>
      <c r="Q184" s="13"/>
      <c r="R184" s="17">
        <v>136764</v>
      </c>
      <c r="S184" s="2"/>
      <c r="T184" s="15"/>
      <c r="U184" s="15"/>
      <c r="V184" s="2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</row>
    <row r="185" spans="1:702" ht="15.75" x14ac:dyDescent="0.25">
      <c r="A185" s="10"/>
      <c r="B185" s="16" t="s">
        <v>187</v>
      </c>
      <c r="C185" s="13"/>
      <c r="D185" s="13"/>
      <c r="E185" s="13"/>
      <c r="F185" s="12"/>
      <c r="G185" s="13"/>
      <c r="H185" s="13"/>
      <c r="I185" s="12"/>
      <c r="J185" s="13">
        <v>24720</v>
      </c>
      <c r="K185" s="12"/>
      <c r="L185" s="13"/>
      <c r="M185" s="13"/>
      <c r="N185" s="12"/>
      <c r="O185" s="13"/>
      <c r="P185" s="13"/>
      <c r="Q185" s="13">
        <v>6000</v>
      </c>
      <c r="R185" s="17">
        <v>30720</v>
      </c>
      <c r="S185" s="2"/>
      <c r="T185" s="15"/>
      <c r="U185" s="15"/>
      <c r="V185" s="2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</row>
    <row r="186" spans="1:702" ht="15.75" x14ac:dyDescent="0.25">
      <c r="A186" s="10"/>
      <c r="B186" s="16" t="s">
        <v>188</v>
      </c>
      <c r="C186" s="13"/>
      <c r="D186" s="13"/>
      <c r="E186" s="13"/>
      <c r="F186" s="12"/>
      <c r="G186" s="13"/>
      <c r="H186" s="13"/>
      <c r="I186" s="12"/>
      <c r="J186" s="13">
        <v>1574292.94</v>
      </c>
      <c r="K186" s="12"/>
      <c r="L186" s="13"/>
      <c r="M186" s="13">
        <v>13666.6</v>
      </c>
      <c r="N186" s="12"/>
      <c r="O186" s="13"/>
      <c r="P186" s="13"/>
      <c r="Q186" s="13"/>
      <c r="R186" s="17">
        <v>1587959.54</v>
      </c>
      <c r="S186" s="2"/>
      <c r="T186" s="15"/>
      <c r="U186" s="15"/>
      <c r="V186" s="2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</row>
    <row r="187" spans="1:702" ht="15.75" x14ac:dyDescent="0.25">
      <c r="A187" s="10"/>
      <c r="B187" s="16" t="s">
        <v>189</v>
      </c>
      <c r="C187" s="13"/>
      <c r="D187" s="13"/>
      <c r="E187" s="13"/>
      <c r="F187" s="12"/>
      <c r="G187" s="13"/>
      <c r="H187" s="13"/>
      <c r="I187" s="12"/>
      <c r="J187" s="13">
        <v>514724</v>
      </c>
      <c r="K187" s="12"/>
      <c r="L187" s="13"/>
      <c r="M187" s="13"/>
      <c r="N187" s="12"/>
      <c r="O187" s="13"/>
      <c r="P187" s="13"/>
      <c r="Q187" s="13"/>
      <c r="R187" s="17">
        <v>514724</v>
      </c>
      <c r="S187" s="2"/>
      <c r="T187" s="15"/>
      <c r="U187" s="15"/>
      <c r="V187" s="2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</row>
    <row r="188" spans="1:702" ht="15.75" x14ac:dyDescent="0.25">
      <c r="A188" s="10"/>
      <c r="B188" s="16" t="s">
        <v>190</v>
      </c>
      <c r="C188" s="13"/>
      <c r="D188" s="13"/>
      <c r="E188" s="13"/>
      <c r="F188" s="12"/>
      <c r="G188" s="13"/>
      <c r="H188" s="13">
        <v>44000</v>
      </c>
      <c r="I188" s="12"/>
      <c r="J188" s="13">
        <v>96592</v>
      </c>
      <c r="K188" s="12"/>
      <c r="L188" s="13"/>
      <c r="M188" s="13"/>
      <c r="N188" s="12"/>
      <c r="O188" s="13"/>
      <c r="P188" s="13"/>
      <c r="Q188" s="13"/>
      <c r="R188" s="17">
        <v>140592</v>
      </c>
      <c r="S188" s="2"/>
      <c r="T188" s="15"/>
      <c r="U188" s="15"/>
      <c r="V188" s="2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</row>
    <row r="189" spans="1:702" ht="15.75" x14ac:dyDescent="0.25">
      <c r="A189" s="10"/>
      <c r="B189" s="16" t="s">
        <v>191</v>
      </c>
      <c r="C189" s="13"/>
      <c r="D189" s="13"/>
      <c r="E189" s="13"/>
      <c r="F189" s="12"/>
      <c r="G189" s="13"/>
      <c r="H189" s="13"/>
      <c r="I189" s="12"/>
      <c r="J189" s="13">
        <v>60796</v>
      </c>
      <c r="K189" s="12"/>
      <c r="L189" s="13"/>
      <c r="M189" s="13"/>
      <c r="N189" s="12"/>
      <c r="O189" s="13"/>
      <c r="P189" s="13"/>
      <c r="Q189" s="13"/>
      <c r="R189" s="17">
        <v>60796</v>
      </c>
      <c r="S189" s="2"/>
      <c r="T189" s="15"/>
      <c r="U189" s="15"/>
      <c r="V189" s="2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</row>
    <row r="190" spans="1:702" ht="15.75" x14ac:dyDescent="0.25">
      <c r="A190" s="10"/>
      <c r="B190" s="16" t="s">
        <v>192</v>
      </c>
      <c r="C190" s="13"/>
      <c r="D190" s="13"/>
      <c r="E190" s="13"/>
      <c r="F190" s="12"/>
      <c r="G190" s="13"/>
      <c r="H190" s="13"/>
      <c r="I190" s="12"/>
      <c r="J190" s="13">
        <v>3000</v>
      </c>
      <c r="K190" s="12"/>
      <c r="L190" s="13"/>
      <c r="M190" s="13"/>
      <c r="N190" s="12"/>
      <c r="O190" s="13"/>
      <c r="P190" s="13"/>
      <c r="Q190" s="13"/>
      <c r="R190" s="17">
        <v>3000</v>
      </c>
      <c r="S190" s="2"/>
      <c r="T190" s="15"/>
      <c r="U190" s="15"/>
      <c r="V190" s="2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</row>
    <row r="191" spans="1:702" ht="15.75" x14ac:dyDescent="0.25">
      <c r="A191" s="10"/>
      <c r="B191" s="16" t="s">
        <v>193</v>
      </c>
      <c r="C191" s="13"/>
      <c r="D191" s="13"/>
      <c r="E191" s="13"/>
      <c r="F191" s="12"/>
      <c r="G191" s="13"/>
      <c r="H191" s="13"/>
      <c r="I191" s="12"/>
      <c r="J191" s="13">
        <v>11662472.5</v>
      </c>
      <c r="K191" s="12"/>
      <c r="L191" s="13"/>
      <c r="M191" s="13">
        <v>41600.54</v>
      </c>
      <c r="N191" s="12"/>
      <c r="O191" s="13"/>
      <c r="P191" s="13">
        <v>-3544</v>
      </c>
      <c r="Q191" s="13"/>
      <c r="R191" s="17">
        <v>11700529.039999999</v>
      </c>
      <c r="S191" s="2"/>
      <c r="T191" s="15"/>
      <c r="U191" s="15"/>
      <c r="V191" s="2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</row>
    <row r="192" spans="1:702" ht="15.75" x14ac:dyDescent="0.25">
      <c r="A192" s="10"/>
      <c r="B192" s="16" t="s">
        <v>194</v>
      </c>
      <c r="C192" s="13"/>
      <c r="D192" s="13"/>
      <c r="E192" s="13"/>
      <c r="F192" s="12"/>
      <c r="G192" s="13"/>
      <c r="H192" s="13"/>
      <c r="I192" s="12"/>
      <c r="J192" s="13">
        <v>70930.86</v>
      </c>
      <c r="K192" s="12"/>
      <c r="L192" s="13"/>
      <c r="M192" s="13"/>
      <c r="N192" s="12"/>
      <c r="O192" s="13"/>
      <c r="P192" s="13"/>
      <c r="Q192" s="13"/>
      <c r="R192" s="17">
        <v>70930.86</v>
      </c>
      <c r="S192" s="2"/>
      <c r="T192" s="15"/>
      <c r="U192" s="15"/>
      <c r="V192" s="2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</row>
    <row r="193" spans="1:702" ht="15.75" x14ac:dyDescent="0.25">
      <c r="A193" s="10"/>
      <c r="B193" s="16" t="s">
        <v>195</v>
      </c>
      <c r="C193" s="13"/>
      <c r="D193" s="13"/>
      <c r="E193" s="13"/>
      <c r="F193" s="12"/>
      <c r="G193" s="13"/>
      <c r="H193" s="13"/>
      <c r="I193" s="12"/>
      <c r="J193" s="13">
        <v>1074250.94</v>
      </c>
      <c r="K193" s="12"/>
      <c r="L193" s="13"/>
      <c r="M193" s="13">
        <v>77100</v>
      </c>
      <c r="N193" s="12"/>
      <c r="O193" s="13"/>
      <c r="P193" s="13"/>
      <c r="Q193" s="13"/>
      <c r="R193" s="17">
        <v>1151350.94</v>
      </c>
      <c r="S193" s="2"/>
      <c r="T193" s="15"/>
      <c r="U193" s="15"/>
      <c r="V193" s="2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</row>
    <row r="194" spans="1:702" ht="15.75" x14ac:dyDescent="0.25">
      <c r="A194" s="10"/>
      <c r="B194" s="16" t="s">
        <v>196</v>
      </c>
      <c r="C194" s="13">
        <v>-1061.28</v>
      </c>
      <c r="D194" s="13"/>
      <c r="E194" s="13"/>
      <c r="F194" s="12"/>
      <c r="G194" s="13">
        <v>16470.560000000001</v>
      </c>
      <c r="H194" s="13"/>
      <c r="I194" s="12"/>
      <c r="J194" s="13">
        <v>28201.86</v>
      </c>
      <c r="K194" s="12"/>
      <c r="L194" s="13"/>
      <c r="M194" s="13"/>
      <c r="N194" s="12"/>
      <c r="O194" s="13"/>
      <c r="P194" s="13"/>
      <c r="Q194" s="13">
        <v>10977.64</v>
      </c>
      <c r="R194" s="17">
        <v>54588.78</v>
      </c>
      <c r="S194" s="2"/>
      <c r="T194" s="15"/>
      <c r="U194" s="15"/>
      <c r="V194" s="2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</row>
    <row r="195" spans="1:702" ht="15.75" x14ac:dyDescent="0.25">
      <c r="A195" s="10"/>
      <c r="B195" s="16" t="s">
        <v>197</v>
      </c>
      <c r="C195" s="13"/>
      <c r="D195" s="13"/>
      <c r="E195" s="13"/>
      <c r="F195" s="12"/>
      <c r="G195" s="13"/>
      <c r="H195" s="13"/>
      <c r="I195" s="12"/>
      <c r="J195" s="13">
        <v>441625.3</v>
      </c>
      <c r="K195" s="12"/>
      <c r="L195" s="13"/>
      <c r="M195" s="13"/>
      <c r="N195" s="12"/>
      <c r="O195" s="13"/>
      <c r="P195" s="13"/>
      <c r="Q195" s="13"/>
      <c r="R195" s="17">
        <v>441625.3</v>
      </c>
      <c r="S195" s="2"/>
      <c r="T195" s="15"/>
      <c r="U195" s="15"/>
      <c r="V195" s="2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</row>
    <row r="196" spans="1:702" ht="15.75" x14ac:dyDescent="0.25">
      <c r="A196" s="10"/>
      <c r="B196" s="16" t="s">
        <v>198</v>
      </c>
      <c r="C196" s="13">
        <v>4950</v>
      </c>
      <c r="D196" s="13"/>
      <c r="E196" s="13"/>
      <c r="F196" s="12"/>
      <c r="G196" s="13"/>
      <c r="H196" s="13"/>
      <c r="I196" s="12"/>
      <c r="J196" s="13">
        <v>117680</v>
      </c>
      <c r="K196" s="12"/>
      <c r="L196" s="13"/>
      <c r="M196" s="13">
        <v>90</v>
      </c>
      <c r="N196" s="12"/>
      <c r="O196" s="13"/>
      <c r="P196" s="13"/>
      <c r="Q196" s="13"/>
      <c r="R196" s="17">
        <v>122720</v>
      </c>
      <c r="S196" s="2"/>
      <c r="T196" s="15"/>
      <c r="U196" s="15"/>
      <c r="V196" s="2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</row>
    <row r="197" spans="1:702" ht="15.75" x14ac:dyDescent="0.25">
      <c r="A197" s="10"/>
      <c r="B197" s="16" t="s">
        <v>199</v>
      </c>
      <c r="C197" s="13"/>
      <c r="D197" s="13"/>
      <c r="E197" s="13"/>
      <c r="F197" s="12"/>
      <c r="G197" s="13">
        <v>-550</v>
      </c>
      <c r="H197" s="13"/>
      <c r="I197" s="12"/>
      <c r="J197" s="13">
        <v>47994</v>
      </c>
      <c r="K197" s="12"/>
      <c r="L197" s="13"/>
      <c r="M197" s="13"/>
      <c r="N197" s="12"/>
      <c r="O197" s="13"/>
      <c r="P197" s="13"/>
      <c r="Q197" s="13"/>
      <c r="R197" s="17">
        <v>47444</v>
      </c>
      <c r="S197" s="2"/>
      <c r="T197" s="15"/>
      <c r="U197" s="15"/>
      <c r="V197" s="2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</row>
    <row r="198" spans="1:702" ht="15.75" x14ac:dyDescent="0.25">
      <c r="A198" s="10"/>
      <c r="B198" s="16" t="s">
        <v>200</v>
      </c>
      <c r="C198" s="13"/>
      <c r="D198" s="13"/>
      <c r="E198" s="13"/>
      <c r="F198" s="12"/>
      <c r="G198" s="13"/>
      <c r="H198" s="13"/>
      <c r="I198" s="12"/>
      <c r="J198" s="13">
        <v>25120</v>
      </c>
      <c r="K198" s="12"/>
      <c r="L198" s="13"/>
      <c r="M198" s="13"/>
      <c r="N198" s="12"/>
      <c r="O198" s="13"/>
      <c r="P198" s="13"/>
      <c r="Q198" s="13"/>
      <c r="R198" s="17">
        <v>25120</v>
      </c>
      <c r="S198" s="2"/>
      <c r="T198" s="15"/>
      <c r="U198" s="15"/>
      <c r="V198" s="2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</row>
    <row r="199" spans="1:702" ht="15.75" x14ac:dyDescent="0.25">
      <c r="A199" s="10"/>
      <c r="B199" s="16" t="s">
        <v>201</v>
      </c>
      <c r="C199" s="13"/>
      <c r="D199" s="13"/>
      <c r="E199" s="13"/>
      <c r="F199" s="12"/>
      <c r="G199" s="13">
        <v>-6105.5</v>
      </c>
      <c r="H199" s="13"/>
      <c r="I199" s="12"/>
      <c r="J199" s="13">
        <v>2611797.06</v>
      </c>
      <c r="K199" s="12"/>
      <c r="L199" s="13"/>
      <c r="M199" s="13">
        <v>12060</v>
      </c>
      <c r="N199" s="12"/>
      <c r="O199" s="13"/>
      <c r="P199" s="13">
        <v>-360</v>
      </c>
      <c r="Q199" s="13"/>
      <c r="R199" s="17">
        <v>2617391.56</v>
      </c>
      <c r="S199" s="2"/>
      <c r="T199" s="15"/>
      <c r="U199" s="15"/>
      <c r="V199" s="2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</row>
    <row r="200" spans="1:702" ht="15.75" x14ac:dyDescent="0.25">
      <c r="A200" s="10"/>
      <c r="B200" s="16" t="s">
        <v>202</v>
      </c>
      <c r="C200" s="13"/>
      <c r="D200" s="13"/>
      <c r="E200" s="13"/>
      <c r="F200" s="12"/>
      <c r="G200" s="13">
        <v>-4000</v>
      </c>
      <c r="H200" s="13"/>
      <c r="I200" s="12"/>
      <c r="J200" s="13">
        <v>470486.72</v>
      </c>
      <c r="K200" s="12"/>
      <c r="L200" s="13"/>
      <c r="M200" s="13">
        <v>3607.2</v>
      </c>
      <c r="N200" s="12"/>
      <c r="O200" s="13"/>
      <c r="P200" s="13"/>
      <c r="Q200" s="13"/>
      <c r="R200" s="17">
        <v>470093.92</v>
      </c>
      <c r="S200" s="2"/>
      <c r="T200" s="15"/>
      <c r="U200" s="15"/>
      <c r="V200" s="2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</row>
    <row r="201" spans="1:702" ht="15.75" x14ac:dyDescent="0.25">
      <c r="A201" s="10"/>
      <c r="B201" s="16" t="s">
        <v>203</v>
      </c>
      <c r="C201" s="13"/>
      <c r="D201" s="13"/>
      <c r="E201" s="13"/>
      <c r="F201" s="12"/>
      <c r="G201" s="13">
        <v>8760</v>
      </c>
      <c r="H201" s="13"/>
      <c r="I201" s="12"/>
      <c r="J201" s="13"/>
      <c r="K201" s="12"/>
      <c r="L201" s="13"/>
      <c r="M201" s="13"/>
      <c r="N201" s="12"/>
      <c r="O201" s="13"/>
      <c r="P201" s="13">
        <v>3280</v>
      </c>
      <c r="Q201" s="13"/>
      <c r="R201" s="17">
        <v>12040</v>
      </c>
      <c r="S201" s="2"/>
      <c r="T201" s="15"/>
      <c r="U201" s="15"/>
      <c r="V201" s="2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</row>
    <row r="202" spans="1:702" ht="15.75" x14ac:dyDescent="0.25">
      <c r="A202" s="10"/>
      <c r="B202" s="16" t="s">
        <v>204</v>
      </c>
      <c r="C202" s="13"/>
      <c r="D202" s="13"/>
      <c r="E202" s="13"/>
      <c r="F202" s="12"/>
      <c r="G202" s="13"/>
      <c r="H202" s="13"/>
      <c r="I202" s="12"/>
      <c r="J202" s="13">
        <v>9052</v>
      </c>
      <c r="K202" s="12"/>
      <c r="L202" s="13"/>
      <c r="M202" s="13"/>
      <c r="N202" s="12"/>
      <c r="O202" s="13"/>
      <c r="P202" s="13"/>
      <c r="Q202" s="13"/>
      <c r="R202" s="17">
        <v>9052</v>
      </c>
      <c r="S202" s="2"/>
      <c r="T202" s="15"/>
      <c r="U202" s="15"/>
      <c r="V202" s="2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</row>
    <row r="203" spans="1:702" ht="15.75" x14ac:dyDescent="0.25">
      <c r="A203" s="10"/>
      <c r="B203" s="16" t="s">
        <v>205</v>
      </c>
      <c r="C203" s="13"/>
      <c r="D203" s="13"/>
      <c r="E203" s="13"/>
      <c r="F203" s="12"/>
      <c r="G203" s="13"/>
      <c r="H203" s="13"/>
      <c r="I203" s="12"/>
      <c r="J203" s="13">
        <v>326386.48</v>
      </c>
      <c r="K203" s="12"/>
      <c r="L203" s="13"/>
      <c r="M203" s="13"/>
      <c r="N203" s="12"/>
      <c r="O203" s="13"/>
      <c r="P203" s="13"/>
      <c r="Q203" s="13"/>
      <c r="R203" s="17">
        <v>326386.48</v>
      </c>
      <c r="S203" s="2"/>
      <c r="T203" s="15"/>
      <c r="U203" s="15"/>
      <c r="V203" s="2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</row>
    <row r="204" spans="1:702" ht="15.75" x14ac:dyDescent="0.25">
      <c r="A204" s="10"/>
      <c r="B204" s="16" t="s">
        <v>206</v>
      </c>
      <c r="C204" s="13"/>
      <c r="D204" s="13"/>
      <c r="E204" s="13"/>
      <c r="F204" s="12"/>
      <c r="G204" s="13">
        <v>1731261.46</v>
      </c>
      <c r="H204" s="13"/>
      <c r="I204" s="12"/>
      <c r="J204" s="13">
        <v>800</v>
      </c>
      <c r="K204" s="12"/>
      <c r="L204" s="13"/>
      <c r="M204" s="13"/>
      <c r="N204" s="12"/>
      <c r="O204" s="13"/>
      <c r="P204" s="13"/>
      <c r="Q204" s="13"/>
      <c r="R204" s="17">
        <v>1732061.46</v>
      </c>
      <c r="S204" s="2"/>
      <c r="T204" s="15"/>
      <c r="U204" s="15"/>
      <c r="V204" s="2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</row>
    <row r="205" spans="1:702" ht="15.75" x14ac:dyDescent="0.25">
      <c r="A205" s="10"/>
      <c r="B205" s="16" t="s">
        <v>207</v>
      </c>
      <c r="C205" s="13"/>
      <c r="D205" s="13"/>
      <c r="E205" s="13"/>
      <c r="F205" s="12"/>
      <c r="G205" s="13">
        <v>86888.52</v>
      </c>
      <c r="H205" s="13"/>
      <c r="I205" s="12"/>
      <c r="J205" s="13"/>
      <c r="K205" s="12"/>
      <c r="L205" s="13"/>
      <c r="M205" s="13"/>
      <c r="N205" s="12"/>
      <c r="O205" s="13"/>
      <c r="P205" s="13"/>
      <c r="Q205" s="13"/>
      <c r="R205" s="17">
        <v>86888.52</v>
      </c>
      <c r="S205" s="2"/>
      <c r="T205" s="15"/>
      <c r="U205" s="15"/>
      <c r="V205" s="2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</row>
    <row r="206" spans="1:702" ht="15.75" x14ac:dyDescent="0.25">
      <c r="A206" s="10"/>
      <c r="B206" s="16" t="s">
        <v>208</v>
      </c>
      <c r="C206" s="13"/>
      <c r="D206" s="13"/>
      <c r="E206" s="13"/>
      <c r="F206" s="12"/>
      <c r="G206" s="13">
        <v>-529478.22</v>
      </c>
      <c r="H206" s="13"/>
      <c r="I206" s="12"/>
      <c r="J206" s="13"/>
      <c r="K206" s="12"/>
      <c r="L206" s="13"/>
      <c r="M206" s="13"/>
      <c r="N206" s="12"/>
      <c r="O206" s="13"/>
      <c r="P206" s="13"/>
      <c r="Q206" s="13"/>
      <c r="R206" s="17">
        <v>-529478.22</v>
      </c>
      <c r="S206" s="2"/>
      <c r="T206" s="15"/>
      <c r="U206" s="15"/>
      <c r="V206" s="2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</row>
    <row r="207" spans="1:702" ht="15.75" x14ac:dyDescent="0.25">
      <c r="A207" s="10"/>
      <c r="B207" s="16" t="s">
        <v>209</v>
      </c>
      <c r="C207" s="13"/>
      <c r="D207" s="13"/>
      <c r="E207" s="13"/>
      <c r="F207" s="12"/>
      <c r="G207" s="13">
        <v>67.3</v>
      </c>
      <c r="H207" s="13">
        <v>100321.2</v>
      </c>
      <c r="I207" s="12"/>
      <c r="J207" s="13">
        <v>225320.56</v>
      </c>
      <c r="K207" s="12"/>
      <c r="L207" s="13"/>
      <c r="M207" s="13">
        <v>784</v>
      </c>
      <c r="N207" s="12"/>
      <c r="O207" s="13"/>
      <c r="P207" s="13"/>
      <c r="Q207" s="13"/>
      <c r="R207" s="17">
        <v>326493.06</v>
      </c>
      <c r="S207" s="2"/>
      <c r="T207" s="15"/>
      <c r="U207" s="15"/>
      <c r="V207" s="2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</row>
    <row r="208" spans="1:702" ht="15.75" x14ac:dyDescent="0.25">
      <c r="A208" s="10"/>
      <c r="B208" s="16" t="s">
        <v>210</v>
      </c>
      <c r="C208" s="13"/>
      <c r="D208" s="13"/>
      <c r="E208" s="13"/>
      <c r="F208" s="12"/>
      <c r="G208" s="13"/>
      <c r="H208" s="13">
        <v>31971.8</v>
      </c>
      <c r="I208" s="12"/>
      <c r="J208" s="13">
        <v>63893.72</v>
      </c>
      <c r="K208" s="12"/>
      <c r="L208" s="13"/>
      <c r="M208" s="13"/>
      <c r="N208" s="12"/>
      <c r="O208" s="13"/>
      <c r="P208" s="13">
        <v>1680</v>
      </c>
      <c r="Q208" s="13"/>
      <c r="R208" s="17">
        <v>97545.52</v>
      </c>
      <c r="S208" s="2"/>
      <c r="T208" s="15"/>
      <c r="U208" s="15"/>
      <c r="V208" s="2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</row>
    <row r="209" spans="1:702" ht="15.75" x14ac:dyDescent="0.25">
      <c r="A209" s="10"/>
      <c r="B209" s="16" t="s">
        <v>211</v>
      </c>
      <c r="C209" s="13"/>
      <c r="D209" s="13"/>
      <c r="E209" s="13"/>
      <c r="F209" s="12"/>
      <c r="G209" s="13"/>
      <c r="H209" s="13">
        <v>17200</v>
      </c>
      <c r="I209" s="12"/>
      <c r="J209" s="13">
        <v>75800</v>
      </c>
      <c r="K209" s="12"/>
      <c r="L209" s="13"/>
      <c r="M209" s="13"/>
      <c r="N209" s="12"/>
      <c r="O209" s="13"/>
      <c r="P209" s="13"/>
      <c r="Q209" s="13"/>
      <c r="R209" s="17">
        <v>93000</v>
      </c>
      <c r="S209" s="2"/>
      <c r="T209" s="15"/>
      <c r="U209" s="15"/>
      <c r="V209" s="2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</row>
    <row r="210" spans="1:702" ht="15.75" x14ac:dyDescent="0.25">
      <c r="A210" s="10"/>
      <c r="B210" s="16" t="s">
        <v>212</v>
      </c>
      <c r="C210" s="13"/>
      <c r="D210" s="13"/>
      <c r="E210" s="13"/>
      <c r="F210" s="12"/>
      <c r="G210" s="13"/>
      <c r="H210" s="13"/>
      <c r="I210" s="12"/>
      <c r="J210" s="13">
        <v>5408</v>
      </c>
      <c r="K210" s="12"/>
      <c r="L210" s="13"/>
      <c r="M210" s="13"/>
      <c r="N210" s="12"/>
      <c r="O210" s="13"/>
      <c r="P210" s="13"/>
      <c r="Q210" s="13"/>
      <c r="R210" s="17">
        <v>5408</v>
      </c>
      <c r="S210" s="2"/>
      <c r="T210" s="15"/>
      <c r="U210" s="15"/>
      <c r="V210" s="2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</row>
    <row r="211" spans="1:702" ht="15.75" x14ac:dyDescent="0.25">
      <c r="A211" s="10"/>
      <c r="B211" s="16" t="s">
        <v>213</v>
      </c>
      <c r="C211" s="13"/>
      <c r="D211" s="13"/>
      <c r="E211" s="13"/>
      <c r="F211" s="12"/>
      <c r="G211" s="13"/>
      <c r="H211" s="13"/>
      <c r="I211" s="12"/>
      <c r="J211" s="13">
        <v>874320.16</v>
      </c>
      <c r="K211" s="12"/>
      <c r="L211" s="13"/>
      <c r="M211" s="13"/>
      <c r="N211" s="12"/>
      <c r="O211" s="13"/>
      <c r="P211" s="13">
        <v>11322</v>
      </c>
      <c r="Q211" s="13"/>
      <c r="R211" s="17">
        <v>885642.16</v>
      </c>
      <c r="S211" s="2"/>
      <c r="T211" s="15"/>
      <c r="U211" s="15"/>
      <c r="V211" s="2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</row>
    <row r="212" spans="1:702" ht="15.75" x14ac:dyDescent="0.25">
      <c r="A212" s="10"/>
      <c r="B212" s="16" t="s">
        <v>214</v>
      </c>
      <c r="C212" s="13"/>
      <c r="D212" s="13"/>
      <c r="E212" s="13"/>
      <c r="F212" s="12"/>
      <c r="G212" s="13"/>
      <c r="H212" s="13"/>
      <c r="I212" s="12"/>
      <c r="J212" s="13">
        <v>612710.07999999996</v>
      </c>
      <c r="K212" s="12"/>
      <c r="L212" s="13"/>
      <c r="M212" s="13">
        <v>1902</v>
      </c>
      <c r="N212" s="12"/>
      <c r="O212" s="13"/>
      <c r="P212" s="13">
        <v>-12350</v>
      </c>
      <c r="Q212" s="13"/>
      <c r="R212" s="17">
        <v>602262.07999999996</v>
      </c>
      <c r="S212" s="2"/>
      <c r="T212" s="15"/>
      <c r="U212" s="15"/>
      <c r="V212" s="2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</row>
    <row r="213" spans="1:702" ht="15.75" x14ac:dyDescent="0.25">
      <c r="A213" s="10"/>
      <c r="B213" s="11" t="s">
        <v>215</v>
      </c>
      <c r="C213" s="13">
        <v>-18442.8</v>
      </c>
      <c r="D213" s="13">
        <v>191.54000000000011</v>
      </c>
      <c r="E213" s="12"/>
      <c r="F213" s="12"/>
      <c r="G213" s="13">
        <v>-78532.01999999999</v>
      </c>
      <c r="H213" s="13">
        <v>134227551.20000029</v>
      </c>
      <c r="I213" s="12"/>
      <c r="J213" s="13">
        <v>3255767.7999999975</v>
      </c>
      <c r="K213" s="12"/>
      <c r="L213" s="12"/>
      <c r="M213" s="13">
        <v>53885.26</v>
      </c>
      <c r="N213" s="12"/>
      <c r="O213" s="12"/>
      <c r="P213" s="13">
        <v>-19079.739999999983</v>
      </c>
      <c r="Q213" s="13">
        <v>81960.740000000005</v>
      </c>
      <c r="R213" s="14">
        <v>137503301.98000026</v>
      </c>
      <c r="S213" s="2"/>
      <c r="T213" s="15"/>
      <c r="U213" s="15"/>
      <c r="V213" s="2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</row>
    <row r="214" spans="1:702" ht="15.75" x14ac:dyDescent="0.25">
      <c r="A214" s="10"/>
      <c r="B214" s="11" t="s">
        <v>216</v>
      </c>
      <c r="C214" s="12"/>
      <c r="D214" s="12"/>
      <c r="E214" s="12"/>
      <c r="F214" s="12"/>
      <c r="G214" s="13">
        <v>348955.8199999975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4">
        <v>348955.8199999975</v>
      </c>
      <c r="S214" s="2"/>
      <c r="T214" s="15"/>
      <c r="U214" s="15"/>
      <c r="V214" s="2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</row>
    <row r="215" spans="1:702" ht="15.75" x14ac:dyDescent="0.25">
      <c r="A215" s="10"/>
      <c r="B215" s="11" t="s">
        <v>217</v>
      </c>
      <c r="C215" s="13">
        <v>56517.700000000004</v>
      </c>
      <c r="D215" s="12"/>
      <c r="E215" s="13">
        <v>132</v>
      </c>
      <c r="F215" s="12"/>
      <c r="G215" s="13">
        <v>12373.56</v>
      </c>
      <c r="H215" s="12"/>
      <c r="I215" s="12"/>
      <c r="J215" s="13">
        <v>5275344.4199999953</v>
      </c>
      <c r="K215" s="12"/>
      <c r="L215" s="12"/>
      <c r="M215" s="13">
        <v>4681.58</v>
      </c>
      <c r="N215" s="12"/>
      <c r="O215" s="12"/>
      <c r="P215" s="13">
        <v>0</v>
      </c>
      <c r="Q215" s="12"/>
      <c r="R215" s="14">
        <v>5349049.2599999951</v>
      </c>
      <c r="S215" s="2"/>
      <c r="T215" s="15"/>
      <c r="U215" s="15"/>
      <c r="V215" s="2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</row>
    <row r="216" spans="1:702" ht="15.75" x14ac:dyDescent="0.25">
      <c r="A216" s="10"/>
      <c r="B216" s="11" t="s">
        <v>218</v>
      </c>
      <c r="C216" s="12"/>
      <c r="D216" s="12"/>
      <c r="E216" s="12"/>
      <c r="F216" s="13">
        <v>9367139.9000000004</v>
      </c>
      <c r="G216" s="12"/>
      <c r="H216" s="13">
        <v>511466.52000000008</v>
      </c>
      <c r="I216" s="12"/>
      <c r="J216" s="13">
        <v>11812315.720000003</v>
      </c>
      <c r="K216" s="12"/>
      <c r="L216" s="12"/>
      <c r="M216" s="13">
        <v>61350</v>
      </c>
      <c r="N216" s="12"/>
      <c r="O216" s="12"/>
      <c r="P216" s="13">
        <v>-12385132.239999996</v>
      </c>
      <c r="Q216" s="12"/>
      <c r="R216" s="14">
        <v>9367139.9000000041</v>
      </c>
      <c r="S216" s="2"/>
      <c r="T216" s="15"/>
      <c r="U216" s="15"/>
      <c r="V216" s="2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</row>
    <row r="217" spans="1:702" ht="15.75" x14ac:dyDescent="0.25">
      <c r="A217" s="10"/>
      <c r="B217" s="11" t="s">
        <v>219</v>
      </c>
      <c r="C217" s="13">
        <v>14183.58</v>
      </c>
      <c r="D217" s="12"/>
      <c r="E217" s="13">
        <v>309541.69999999995</v>
      </c>
      <c r="F217" s="13">
        <v>2830.46</v>
      </c>
      <c r="G217" s="13">
        <v>1860397.0200000014</v>
      </c>
      <c r="H217" s="12"/>
      <c r="I217" s="12"/>
      <c r="J217" s="13">
        <v>2084211.2800000007</v>
      </c>
      <c r="K217" s="12"/>
      <c r="L217" s="12"/>
      <c r="M217" s="13">
        <v>9703.4199999999983</v>
      </c>
      <c r="N217" s="12"/>
      <c r="O217" s="12"/>
      <c r="P217" s="13">
        <v>-38532.05999999999</v>
      </c>
      <c r="Q217" s="13">
        <v>1404.4</v>
      </c>
      <c r="R217" s="14">
        <v>4243739.8000000017</v>
      </c>
      <c r="S217" s="2"/>
      <c r="T217" s="15"/>
      <c r="U217" s="15"/>
      <c r="V217" s="2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</row>
    <row r="218" spans="1:702" ht="15.75" x14ac:dyDescent="0.25">
      <c r="A218" s="10"/>
      <c r="B218" s="11" t="s">
        <v>220</v>
      </c>
      <c r="C218" s="13">
        <v>187366.93999999939</v>
      </c>
      <c r="D218" s="12"/>
      <c r="E218" s="13">
        <v>7843.84</v>
      </c>
      <c r="F218" s="12"/>
      <c r="G218" s="13">
        <v>-903476.97999999975</v>
      </c>
      <c r="H218" s="12"/>
      <c r="I218" s="12"/>
      <c r="J218" s="13">
        <v>13062.08</v>
      </c>
      <c r="K218" s="12"/>
      <c r="L218" s="12"/>
      <c r="M218" s="12"/>
      <c r="N218" s="12"/>
      <c r="O218" s="12"/>
      <c r="P218" s="12"/>
      <c r="Q218" s="13">
        <v>33277198.219999995</v>
      </c>
      <c r="R218" s="14">
        <v>32581994.099999994</v>
      </c>
      <c r="S218" s="2"/>
      <c r="T218" s="15"/>
      <c r="U218" s="15"/>
      <c r="V218" s="2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</row>
    <row r="219" spans="1:702" ht="15.75" x14ac:dyDescent="0.25">
      <c r="A219" s="10"/>
      <c r="B219" s="11" t="s">
        <v>221</v>
      </c>
      <c r="C219" s="12"/>
      <c r="D219" s="12"/>
      <c r="E219" s="12"/>
      <c r="F219" s="12"/>
      <c r="G219" s="13">
        <v>6159592.1600000001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4">
        <v>6159592.1600000001</v>
      </c>
      <c r="S219" s="2"/>
      <c r="T219" s="15"/>
      <c r="U219" s="15"/>
      <c r="V219" s="2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</row>
    <row r="220" spans="1:702" ht="15.75" x14ac:dyDescent="0.25">
      <c r="A220" s="10"/>
      <c r="B220" s="11" t="s">
        <v>222</v>
      </c>
      <c r="C220" s="12"/>
      <c r="D220" s="13">
        <v>1344.08</v>
      </c>
      <c r="E220" s="12"/>
      <c r="F220" s="12"/>
      <c r="G220" s="13">
        <v>0</v>
      </c>
      <c r="H220" s="12"/>
      <c r="I220" s="12"/>
      <c r="J220" s="13">
        <v>1340210.1999999997</v>
      </c>
      <c r="K220" s="12"/>
      <c r="L220" s="12"/>
      <c r="M220" s="12"/>
      <c r="N220" s="12"/>
      <c r="O220" s="12"/>
      <c r="P220" s="13">
        <v>-1344.08</v>
      </c>
      <c r="Q220" s="13">
        <v>0.46</v>
      </c>
      <c r="R220" s="14">
        <v>1340210.6599999997</v>
      </c>
      <c r="S220" s="2"/>
      <c r="T220" s="15"/>
      <c r="U220" s="15"/>
      <c r="V220" s="2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</row>
    <row r="221" spans="1:702" ht="15.75" x14ac:dyDescent="0.25">
      <c r="A221" s="10"/>
      <c r="B221" s="11" t="s">
        <v>223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3">
        <v>41.72</v>
      </c>
      <c r="Q221" s="12"/>
      <c r="R221" s="14">
        <v>41.72</v>
      </c>
      <c r="S221" s="2"/>
      <c r="T221" s="15"/>
      <c r="U221" s="15"/>
      <c r="V221" s="2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</row>
    <row r="222" spans="1:702" ht="15.75" x14ac:dyDescent="0.25">
      <c r="A222" s="10"/>
      <c r="B222" s="11" t="s">
        <v>224</v>
      </c>
      <c r="C222" s="12"/>
      <c r="D222" s="12"/>
      <c r="E222" s="12"/>
      <c r="F222" s="12"/>
      <c r="G222" s="13">
        <v>21486902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22">
        <v>21486902</v>
      </c>
      <c r="S222" s="2"/>
      <c r="T222" s="15"/>
      <c r="U222" s="15"/>
      <c r="V222" s="2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</row>
    <row r="223" spans="1:702" ht="15.75" x14ac:dyDescent="0.25">
      <c r="A223" s="10"/>
      <c r="B223" s="11" t="s">
        <v>225</v>
      </c>
      <c r="C223" s="12"/>
      <c r="D223" s="12"/>
      <c r="E223" s="12"/>
      <c r="F223" s="12"/>
      <c r="G223" s="13">
        <v>-605494.68000000005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22">
        <v>-605494.68000000005</v>
      </c>
      <c r="S223" s="2"/>
      <c r="T223" s="15"/>
      <c r="U223" s="15"/>
      <c r="V223" s="2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</row>
    <row r="224" spans="1:702" ht="16.5" thickBot="1" x14ac:dyDescent="0.3">
      <c r="A224" s="2"/>
      <c r="B224" s="18" t="s">
        <v>226</v>
      </c>
      <c r="C224" s="19">
        <v>290382.73999999941</v>
      </c>
      <c r="D224" s="19">
        <v>57365.979999997573</v>
      </c>
      <c r="E224" s="19">
        <v>442662.42</v>
      </c>
      <c r="F224" s="19">
        <v>9369970.3600000013</v>
      </c>
      <c r="G224" s="19">
        <v>28380364.699999999</v>
      </c>
      <c r="H224" s="19">
        <v>161686519.18000033</v>
      </c>
      <c r="I224" s="20"/>
      <c r="J224" s="19">
        <v>182625398.80000058</v>
      </c>
      <c r="K224" s="20"/>
      <c r="L224" s="19">
        <v>-113818</v>
      </c>
      <c r="M224" s="19">
        <v>26602891.379999995</v>
      </c>
      <c r="N224" s="20"/>
      <c r="O224" s="19">
        <v>-4706131.68</v>
      </c>
      <c r="P224" s="19">
        <v>-12262470.899999997</v>
      </c>
      <c r="Q224" s="19">
        <v>36330255.139999993</v>
      </c>
      <c r="R224" s="21">
        <v>428703390.12000066</v>
      </c>
      <c r="S224" s="2"/>
      <c r="T224" s="15"/>
      <c r="U224" s="15"/>
      <c r="V224" s="2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</row>
    <row r="225" spans="1:702" ht="15.75" x14ac:dyDescent="0.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2"/>
      <c r="T225" s="3"/>
      <c r="U225" s="3"/>
      <c r="V225" s="2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</row>
    <row r="226" spans="1:702" ht="16.5" thickBot="1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2"/>
      <c r="T226" s="3"/>
      <c r="U226" s="3"/>
      <c r="V226" s="2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</row>
    <row r="227" spans="1:702" ht="16.5" thickBot="1" x14ac:dyDescent="0.3">
      <c r="A227" s="2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3"/>
      <c r="S227" s="2"/>
      <c r="T227" s="3"/>
      <c r="U227" s="3"/>
      <c r="V227" s="2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 t="s">
        <v>227</v>
      </c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</row>
    <row r="228" spans="1:702" ht="15.75" x14ac:dyDescent="0.25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2"/>
      <c r="T228" s="3"/>
      <c r="U228" s="3"/>
      <c r="V228" s="2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 t="s">
        <v>228</v>
      </c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</row>
    <row r="229" spans="1:702" ht="15.75" x14ac:dyDescent="0.25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2"/>
      <c r="T229" s="3"/>
      <c r="U229" s="3"/>
      <c r="V229" s="2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</row>
    <row r="230" spans="1:702" ht="15.75" x14ac:dyDescent="0.25">
      <c r="A230" s="2"/>
      <c r="B230" s="26" t="s">
        <v>229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2"/>
      <c r="T230" s="3"/>
      <c r="U230" s="3"/>
      <c r="V230" s="2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</row>
    <row r="231" spans="1:702" ht="15.75" x14ac:dyDescent="0.25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2"/>
      <c r="T231" s="3"/>
      <c r="U231" s="3"/>
      <c r="V231" s="2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</row>
    <row r="232" spans="1:702" ht="15.75" x14ac:dyDescent="0.25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2"/>
      <c r="T232" s="3"/>
      <c r="U232" s="3"/>
      <c r="V232" s="2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</row>
    <row r="233" spans="1:702" ht="15.75" x14ac:dyDescent="0.25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2"/>
      <c r="T233" s="3"/>
      <c r="U233" s="3"/>
      <c r="V233" s="2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</row>
    <row r="234" spans="1:702" ht="15.75" x14ac:dyDescent="0.25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2"/>
      <c r="T234" s="3"/>
      <c r="U234" s="3"/>
      <c r="V234" s="2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</row>
    <row r="235" spans="1:702" ht="15.75" x14ac:dyDescent="0.2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2"/>
      <c r="T235" s="3"/>
      <c r="U235" s="3"/>
      <c r="V235" s="2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</row>
    <row r="236" spans="1:702" ht="15.75" x14ac:dyDescent="0.25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"/>
      <c r="T236" s="3"/>
      <c r="U236" s="3"/>
      <c r="V236" s="2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</row>
    <row r="237" spans="1:702" ht="15.75" x14ac:dyDescent="0.25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"/>
      <c r="T237" s="3"/>
      <c r="U237" s="3"/>
      <c r="V237" s="2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</row>
    <row r="238" spans="1:702" ht="15.75" x14ac:dyDescent="0.25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2"/>
      <c r="T238" s="3"/>
      <c r="U238" s="3"/>
      <c r="V238" s="2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</row>
    <row r="239" spans="1:702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3"/>
      <c r="U239" s="3"/>
      <c r="V239" s="2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</row>
    <row r="240" spans="1:702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3"/>
      <c r="U240" s="3"/>
      <c r="V240" s="2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</row>
    <row r="241" spans="1:702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3"/>
      <c r="V241" s="2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</row>
  </sheetData>
  <dataValidations count="1">
    <dataValidation type="list" allowBlank="1" showInputMessage="1" showErrorMessage="1" error="Please choose only 'Yes', 'No' or blank" sqref="C227:Q227">
      <formula1>strDataValidation</formula1>
    </dataValidation>
  </dataValidations>
  <pageMargins left="0.7" right="0.7" top="0.75" bottom="0.75" header="0.3" footer="0.3"/>
  <pageSetup paperSize="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Process Map</vt:lpstr>
      <vt:lpstr>'Process Map'!strDataValidation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Elizondo</dc:creator>
  <cp:lastModifiedBy>Warren Evans</cp:lastModifiedBy>
  <dcterms:created xsi:type="dcterms:W3CDTF">2016-08-17T13:41:20Z</dcterms:created>
  <dcterms:modified xsi:type="dcterms:W3CDTF">2016-10-10T13:05:28Z</dcterms:modified>
</cp:coreProperties>
</file>