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mender.singh\Desktop\ILP\Docs\"/>
    </mc:Choice>
  </mc:AlternateContent>
  <bookViews>
    <workbookView xWindow="0" yWindow="0" windowWidth="20490" windowHeight="7755"/>
  </bookViews>
  <sheets>
    <sheet name="Cash and Bank Lead Sheet" sheetId="2" r:id="rId1"/>
    <sheet name="Trial Balance Extract" sheetId="4" r:id="rId2"/>
  </sheets>
  <externalReferences>
    <externalReference r:id="rId3"/>
  </externalReferences>
  <definedNames>
    <definedName name="_xlnm._FilterDatabase" localSheetId="0" hidden="1">'Cash and Bank Lead Sheet'!$C$11:$K$16</definedName>
    <definedName name="_xlnm._FilterDatabase" localSheetId="1" hidden="1">'Trial Balance Extract'!$B$10:$H$928</definedName>
    <definedName name="lstDDCutOff">[1]DataLookups!$BU$2:$BU$6</definedName>
    <definedName name="SigAcctSelectOptions">[1]DataLookups!$CP$1:$CP$4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" i="2" l="1"/>
  <c r="K15" i="2"/>
  <c r="K14" i="2"/>
  <c r="K13" i="2"/>
  <c r="K12" i="2"/>
  <c r="J16" i="2"/>
  <c r="J15" i="2"/>
  <c r="J14" i="2"/>
  <c r="J13" i="2"/>
  <c r="J12" i="2"/>
  <c r="H15" i="2"/>
  <c r="H17" i="2" l="1"/>
  <c r="F17" i="2"/>
</calcChain>
</file>

<file path=xl/sharedStrings.xml><?xml version="1.0" encoding="utf-8"?>
<sst xmlns="http://schemas.openxmlformats.org/spreadsheetml/2006/main" count="2976" uniqueCount="551">
  <si>
    <t>Current</t>
  </si>
  <si>
    <t>Prior</t>
  </si>
  <si>
    <t>Project</t>
  </si>
  <si>
    <t>Ending Balance</t>
  </si>
  <si>
    <t>GL Account Number</t>
  </si>
  <si>
    <t>GL Account Name</t>
  </si>
  <si>
    <t>% Change</t>
  </si>
  <si>
    <t>0001301510</t>
  </si>
  <si>
    <t>0001301520</t>
  </si>
  <si>
    <t>0001301530</t>
  </si>
  <si>
    <t>0001301540</t>
  </si>
  <si>
    <t>0001510000</t>
  </si>
  <si>
    <t>Summit Equipment</t>
  </si>
  <si>
    <t>Cash and Bank - Lead Sheet</t>
  </si>
  <si>
    <t>31 December 20X6</t>
  </si>
  <si>
    <t>31/12/20X6</t>
  </si>
  <si>
    <t>31/12/20X5</t>
  </si>
  <si>
    <t>Petty cash</t>
  </si>
  <si>
    <t>CHF Change</t>
  </si>
  <si>
    <t>Hilltop Bank - current account</t>
  </si>
  <si>
    <t>Hilltop Bank - savings account</t>
  </si>
  <si>
    <t>Capstone Bank - current account</t>
  </si>
  <si>
    <t>Capstone Bank - 3 months deposit</t>
  </si>
  <si>
    <t>Trial Balance</t>
  </si>
  <si>
    <r>
      <t>|---------------</t>
    </r>
    <r>
      <rPr>
        <b/>
        <sz val="10"/>
        <color rgb="FFFF0000"/>
        <rFont val="Arial"/>
        <family val="2"/>
      </rPr>
      <t xml:space="preserve"> CY </t>
    </r>
    <r>
      <rPr>
        <b/>
        <sz val="10"/>
        <color rgb="FFFF0000"/>
        <rFont val="System"/>
      </rPr>
      <t>---------------|</t>
    </r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</si>
  <si>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</si>
  <si>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t>Period</t>
  </si>
  <si>
    <t>Ending Date</t>
  </si>
  <si>
    <t>Account Type</t>
  </si>
  <si>
    <t>Account Class</t>
  </si>
  <si>
    <t>Prior Project Account Class</t>
  </si>
  <si>
    <t>Account Number</t>
  </si>
  <si>
    <t>Account Name</t>
  </si>
  <si>
    <t>31 Dec 20X6</t>
  </si>
  <si>
    <t>31 Dec 20X5</t>
  </si>
  <si>
    <t>Assets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</si>
  <si>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</si>
  <si>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</si>
  <si>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</si>
  <si>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</si>
  <si>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</si>
  <si>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</si>
  <si>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AR - Other receivables</t>
  </si>
  <si>
    <t>Advances for fixed assets to be received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</si>
  <si>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</si>
  <si>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</si>
  <si>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</si>
  <si>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</si>
  <si>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</si>
  <si>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</si>
  <si>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</si>
  <si>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</si>
  <si>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</si>
  <si>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AR - Intercompany receivables</t>
  </si>
  <si>
    <t>Receivables -  foreign subsidiaries</t>
  </si>
  <si>
    <t>Receivables -  foreign subsidiaries invoices to be issued</t>
  </si>
  <si>
    <t>Receivables -  related foreign</t>
  </si>
  <si>
    <t>Receivables -  related foreign invoices to be issued</t>
  </si>
  <si>
    <t>Receivables -  foreign customers outside the EU</t>
  </si>
  <si>
    <t>Liabilities</t>
  </si>
  <si>
    <t>AP - Tax payables</t>
  </si>
  <si>
    <t>Corporation tax advances 1</t>
  </si>
  <si>
    <t>Corporation tax advances 2</t>
  </si>
  <si>
    <t>Treasury withholding tax on interest income</t>
  </si>
  <si>
    <t>AR - Tax credits</t>
  </si>
  <si>
    <t>Financial administration receivables</t>
  </si>
  <si>
    <t>AR - Deferred tax asset</t>
  </si>
  <si>
    <t>Credit deferred tax assets</t>
  </si>
  <si>
    <t>Provision for future employee costs</t>
  </si>
  <si>
    <t>Credit treasury fund</t>
  </si>
  <si>
    <t>AP - Other payables</t>
  </si>
  <si>
    <t>Other receivables</t>
  </si>
  <si>
    <t>Credit environmental levy</t>
  </si>
  <si>
    <t>Loans to Shop</t>
  </si>
  <si>
    <t>Refunds</t>
  </si>
  <si>
    <t>Treasury Fund</t>
  </si>
  <si>
    <t>Provision for future employee costs-1140440</t>
  </si>
  <si>
    <t>Inv - Raw materials and consumables</t>
  </si>
  <si>
    <t>Raw materials</t>
  </si>
  <si>
    <t>INV - Work in progress</t>
  </si>
  <si>
    <t>Work in progress</t>
  </si>
  <si>
    <t>Bulk</t>
  </si>
  <si>
    <t>Packaging</t>
  </si>
  <si>
    <t>Inv - Finished goods</t>
  </si>
  <si>
    <t>Finished product</t>
  </si>
  <si>
    <t>Other materials</t>
  </si>
  <si>
    <t>Allowance for doubtful finished products</t>
  </si>
  <si>
    <t>Deposits</t>
  </si>
  <si>
    <t>Cash - Cash pooling</t>
  </si>
  <si>
    <t>Intercompany cash pooling - bank 3</t>
  </si>
  <si>
    <t>Intercompany cash pooling - bank 4</t>
  </si>
  <si>
    <t>Cash - Petty cash</t>
  </si>
  <si>
    <t>Petty cash 1</t>
  </si>
  <si>
    <t>Petty cash 3</t>
  </si>
  <si>
    <t>Petty cash 5</t>
  </si>
  <si>
    <t>Wages bank account</t>
  </si>
  <si>
    <t>Cash - Bank</t>
  </si>
  <si>
    <t>Due to bank-1510000</t>
  </si>
  <si>
    <t>Factored invoices receivable 1</t>
  </si>
  <si>
    <t>Factored invoices receivable 2</t>
  </si>
  <si>
    <t>Bank D - 1</t>
  </si>
  <si>
    <t>Bank E - 4</t>
  </si>
  <si>
    <t>Prepayments</t>
  </si>
  <si>
    <t>PPE -Land and buildings</t>
  </si>
  <si>
    <t>Industrial land</t>
  </si>
  <si>
    <t>Other land</t>
  </si>
  <si>
    <t>Building depreciation</t>
  </si>
  <si>
    <t>Industrial buildings</t>
  </si>
  <si>
    <t>Other assets</t>
  </si>
  <si>
    <t>Temporary buildings</t>
  </si>
  <si>
    <t>Accumulated depreciation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</si>
  <si>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</si>
  <si>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</si>
  <si>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</si>
  <si>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</si>
  <si>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</si>
  <si>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</si>
  <si>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</si>
  <si>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</si>
  <si>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</si>
  <si>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PPE -Industrial and commercial equipment</t>
  </si>
  <si>
    <t>Equipment</t>
  </si>
  <si>
    <t>Accumulated depreciation equipment</t>
  </si>
  <si>
    <t>Internal transport</t>
  </si>
  <si>
    <t>Accumulated depreciation internal transport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</si>
  <si>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</si>
  <si>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</si>
  <si>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</si>
  <si>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</si>
  <si>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</si>
  <si>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</si>
  <si>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Various PPE</t>
  </si>
  <si>
    <t>Accumulated depreciation various PPE</t>
  </si>
  <si>
    <t>PPE -Tangible assets in progress</t>
  </si>
  <si>
    <t>Tangible assets in progress</t>
  </si>
  <si>
    <t>Air conditioning</t>
  </si>
  <si>
    <t>Accumulated depreciation air conditioning</t>
  </si>
  <si>
    <t>IA -Concessions, licenses and trademarks</t>
  </si>
  <si>
    <t>Brands</t>
  </si>
  <si>
    <t>IA -Patents</t>
  </si>
  <si>
    <t>Patents</t>
  </si>
  <si>
    <t>Trademarks and brands 1</t>
  </si>
  <si>
    <t>Trademarks and brands 2</t>
  </si>
  <si>
    <t>Brands amortisation</t>
  </si>
  <si>
    <t>Patents amortisation</t>
  </si>
  <si>
    <t>IA -Goodwill</t>
  </si>
  <si>
    <t>Goodwill 1</t>
  </si>
  <si>
    <t>Goodwill 2</t>
  </si>
  <si>
    <t>Goodwill 3</t>
  </si>
  <si>
    <t>IA -Other intangible assets</t>
  </si>
  <si>
    <t>Other intangible assets 1</t>
  </si>
  <si>
    <t>Other intangible assets 2</t>
  </si>
  <si>
    <t>Goodwill 1 amortisation</t>
  </si>
  <si>
    <t>Goodwill 2 amortisation</t>
  </si>
  <si>
    <t>Goodwill 3 amortisation</t>
  </si>
  <si>
    <t>Other intangible assets amortisation 1</t>
  </si>
  <si>
    <t>Other intangible assets amortisation 2</t>
  </si>
  <si>
    <t>Trademarks and brands 1 amortisation</t>
  </si>
  <si>
    <t>Trademarks and brands 2 amortisation</t>
  </si>
  <si>
    <t>Software</t>
  </si>
  <si>
    <t>Sortware amortisation</t>
  </si>
  <si>
    <t>Deferred charges</t>
  </si>
  <si>
    <t>Amortisation of deferred charges</t>
  </si>
  <si>
    <t>IA -Intangible assets in progress</t>
  </si>
  <si>
    <t>Intangible assets in progress</t>
  </si>
  <si>
    <t>Intangible assets under IT</t>
  </si>
  <si>
    <t>Premises Improvement</t>
  </si>
  <si>
    <t>Premises Improvement amortisation</t>
  </si>
  <si>
    <t>Investments</t>
  </si>
  <si>
    <t>Investments in subsidiaries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</si>
  <si>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</si>
  <si>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</si>
  <si>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</si>
  <si>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</si>
  <si>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</si>
  <si>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</si>
  <si>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</si>
  <si>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</si>
  <si>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Liabilities to third parties for discounts</t>
  </si>
  <si>
    <t>Bills to receive goods ( GR / IR )</t>
  </si>
  <si>
    <t>Invoices to be received services ( GR / IR )</t>
  </si>
  <si>
    <t>Other payables to third-party</t>
  </si>
  <si>
    <t>Payables - related companies domestic</t>
  </si>
  <si>
    <t>Invoices  receivable from related companies domestic</t>
  </si>
  <si>
    <t>Payables - foreign Suppliers</t>
  </si>
  <si>
    <t>AP - Intercompany payables</t>
  </si>
  <si>
    <t>Due to foreign subsidiaries</t>
  </si>
  <si>
    <t>Payables - foreign related companies</t>
  </si>
  <si>
    <t>Payables - Foreign suppliers outside the EU</t>
  </si>
  <si>
    <t>Treasury charges VAT</t>
  </si>
  <si>
    <t>Withholding tax on employee</t>
  </si>
  <si>
    <t>Withholding tax on self-employment</t>
  </si>
  <si>
    <t>AP - Other tax payables</t>
  </si>
  <si>
    <t>Other taxes 1</t>
  </si>
  <si>
    <t>Other taxes 2</t>
  </si>
  <si>
    <t>Other taxes 3</t>
  </si>
  <si>
    <t>Other taxes 5</t>
  </si>
  <si>
    <t>Other taxes 6</t>
  </si>
  <si>
    <t>Other taxes 7</t>
  </si>
  <si>
    <t>Other taxes 8</t>
  </si>
  <si>
    <t>Corportation tax 1</t>
  </si>
  <si>
    <t>Corportation tax 2</t>
  </si>
  <si>
    <t>Employees expenses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</si>
  <si>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</si>
  <si>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</si>
  <si>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</si>
  <si>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</si>
  <si>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</si>
  <si>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</si>
  <si>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</si>
  <si>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</si>
  <si>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</si>
  <si>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</si>
  <si>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Substitute tax</t>
  </si>
  <si>
    <t>Sundry creditors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</si>
  <si>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</si>
  <si>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</si>
  <si>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</si>
  <si>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</si>
  <si>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</si>
  <si>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</si>
  <si>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Provision for deferred taxation</t>
  </si>
  <si>
    <t>Provision for deferred taxation-4020000</t>
  </si>
  <si>
    <t>Provision for future employee costs-4100000</t>
  </si>
  <si>
    <t>Provision for future employee costs-4100004</t>
  </si>
  <si>
    <t>Other liabilities 1</t>
  </si>
  <si>
    <t>Other liabilities 2</t>
  </si>
  <si>
    <t>Equity</t>
  </si>
  <si>
    <t>Share capital</t>
  </si>
  <si>
    <t>Revaluation reserve</t>
  </si>
  <si>
    <t>Legal reserve</t>
  </si>
  <si>
    <t>Profit &amp; loss reserve</t>
  </si>
  <si>
    <t>Profit from previous years</t>
  </si>
  <si>
    <t>Opening balance</t>
  </si>
  <si>
    <t>Closing balance</t>
  </si>
  <si>
    <t>Revenue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</si>
  <si>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</si>
  <si>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</si>
  <si>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</si>
  <si>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</si>
  <si>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</si>
  <si>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</si>
  <si>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</si>
  <si>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</si>
  <si>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</si>
  <si>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</si>
  <si>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subsidiaries materials</t>
  </si>
  <si>
    <t>Foreign sales related finished products</t>
  </si>
  <si>
    <t>Foreign sales subsidiaries commodities</t>
  </si>
  <si>
    <t>Sales -Other revenues and income</t>
  </si>
  <si>
    <t>Recovery of expenses canteen</t>
  </si>
  <si>
    <t>Bankruptcy recovery</t>
  </si>
  <si>
    <t>Recharge of staff costs</t>
  </si>
  <si>
    <t>Various income</t>
  </si>
  <si>
    <t>Expenses</t>
  </si>
  <si>
    <t>COS -Cost of services</t>
  </si>
  <si>
    <t>Revenues from fees charged</t>
  </si>
  <si>
    <t>Reimbursement costs phone calls</t>
  </si>
  <si>
    <t>Recovery of insurance premiums</t>
  </si>
  <si>
    <t>Discounts and allowances active</t>
  </si>
  <si>
    <t>Recoveries of expenses</t>
  </si>
  <si>
    <t>Disposal of assets</t>
  </si>
  <si>
    <t>Sales for giveaways</t>
  </si>
  <si>
    <t>Royalties</t>
  </si>
  <si>
    <t>Recovery / claims / deficiencies</t>
  </si>
  <si>
    <t>Pallet charges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</si>
  <si>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</si>
  <si>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</si>
  <si>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</si>
  <si>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</si>
  <si>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</si>
  <si>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</si>
  <si>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</si>
  <si>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</si>
  <si>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Pallets returns</t>
  </si>
  <si>
    <t>Discounts from customers</t>
  </si>
  <si>
    <t>Foreign trade discounts</t>
  </si>
  <si>
    <t>Other financial income</t>
  </si>
  <si>
    <t>Interest income on other receivables</t>
  </si>
  <si>
    <t>Interest income  bank</t>
  </si>
  <si>
    <t>Discounts earned on loans</t>
  </si>
  <si>
    <t>Foreign exchange gains</t>
  </si>
  <si>
    <t>Interest income intercompany banking</t>
  </si>
  <si>
    <t>Period income</t>
  </si>
  <si>
    <t>Other extraordinary income</t>
  </si>
  <si>
    <t>Other extraordinary income 1</t>
  </si>
  <si>
    <t>Utilisation of provision for future risks and charges</t>
  </si>
  <si>
    <t>Prior year income customers</t>
  </si>
  <si>
    <t>Prior year listing</t>
  </si>
  <si>
    <t>Prior year promo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</si>
  <si>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</si>
  <si>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</si>
  <si>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</si>
  <si>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</si>
  <si>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</si>
  <si>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</si>
  <si>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</si>
  <si>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</si>
  <si>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</si>
  <si>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</si>
  <si>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</si>
  <si>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</si>
  <si>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</si>
  <si>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</si>
  <si>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</si>
  <si>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</si>
  <si>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</si>
  <si>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</si>
  <si>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</si>
  <si>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</si>
  <si>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</si>
  <si>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</si>
  <si>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COS -Change inventories of materials,</t>
  </si>
  <si>
    <t>Opening balance commodities</t>
  </si>
  <si>
    <t>Sales -Changes in inventories fin.prod.</t>
  </si>
  <si>
    <t>Work in progress - opening balance</t>
  </si>
  <si>
    <t>Opening balance bulk goods</t>
  </si>
  <si>
    <t>Opening balance packaging</t>
  </si>
  <si>
    <t>Finished goods inventories - opening</t>
  </si>
  <si>
    <t>Opening balance promotional material</t>
  </si>
  <si>
    <t>Closing balance commodities</t>
  </si>
  <si>
    <t>Work in progress - closing</t>
  </si>
  <si>
    <t>Closing balance bulk goods</t>
  </si>
  <si>
    <t>Closing balance pckaging</t>
  </si>
  <si>
    <t>Finished goods - closing</t>
  </si>
  <si>
    <t>Closing balance promotional material</t>
  </si>
  <si>
    <t>Provision for inventory write-down</t>
  </si>
  <si>
    <t>Utilisation of provision for impairment of inventories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</si>
  <si>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</si>
  <si>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</si>
  <si>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</si>
  <si>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</si>
  <si>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</si>
  <si>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</si>
  <si>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</si>
  <si>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</si>
  <si>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</si>
  <si>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</si>
  <si>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</si>
  <si>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</si>
  <si>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</si>
  <si>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</si>
  <si>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</si>
  <si>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</si>
  <si>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</si>
  <si>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</si>
  <si>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</si>
  <si>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</si>
  <si>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</si>
  <si>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</si>
  <si>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</si>
  <si>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</si>
  <si>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</si>
  <si>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</si>
  <si>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</si>
  <si>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</si>
  <si>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</si>
  <si>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</si>
  <si>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</si>
  <si>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</si>
  <si>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</si>
  <si>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</si>
  <si>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</si>
  <si>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</si>
  <si>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</si>
  <si>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</si>
  <si>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</si>
  <si>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</si>
  <si>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</si>
  <si>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</si>
  <si>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</si>
  <si>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</si>
  <si>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</si>
  <si>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</si>
  <si>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</si>
  <si>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</si>
  <si>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</si>
  <si>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</si>
  <si>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</si>
  <si>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</si>
  <si>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</si>
  <si>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</si>
  <si>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</si>
  <si>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</si>
  <si>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</si>
  <si>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Membership fee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</si>
  <si>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</si>
  <si>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</si>
  <si>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</si>
  <si>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</si>
  <si>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</si>
  <si>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</si>
  <si>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</si>
  <si>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</si>
  <si>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</si>
  <si>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</si>
  <si>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</si>
  <si>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</si>
  <si>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</si>
  <si>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</si>
  <si>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</si>
  <si>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</si>
  <si>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</si>
  <si>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</si>
  <si>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</si>
  <si>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</si>
  <si>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</si>
  <si>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</si>
  <si>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</si>
  <si>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</si>
  <si>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</si>
  <si>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</si>
  <si>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</si>
  <si>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</si>
  <si>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</si>
  <si>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</si>
  <si>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</si>
  <si>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</si>
  <si>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COS -Other operating expenses</t>
  </si>
  <si>
    <t>Charges maintaining patents and trademarks</t>
  </si>
  <si>
    <t>Outsourcing charges</t>
  </si>
  <si>
    <t>Payroll Processing</t>
  </si>
  <si>
    <t>Group management charges 1</t>
  </si>
  <si>
    <t>Group management charges 2</t>
  </si>
  <si>
    <t>Goodwill charges</t>
  </si>
  <si>
    <t>Charges industrial tests</t>
  </si>
  <si>
    <t>Other costs of goodwill</t>
  </si>
  <si>
    <t>Other expenses system</t>
  </si>
  <si>
    <t>Disposal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</si>
  <si>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</si>
  <si>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</si>
  <si>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</si>
  <si>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</si>
  <si>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</si>
  <si>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</si>
  <si>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</si>
  <si>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Other external services IT</t>
  </si>
  <si>
    <t>Rental office</t>
  </si>
  <si>
    <t>Rental canteeen</t>
  </si>
  <si>
    <t>Monthly charges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</si>
  <si>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</si>
  <si>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</si>
  <si>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</si>
  <si>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</si>
  <si>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</si>
  <si>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</si>
  <si>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</si>
  <si>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</si>
  <si>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</si>
  <si>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</si>
  <si>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</si>
  <si>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</si>
  <si>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</si>
  <si>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</si>
  <si>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</si>
  <si>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</si>
  <si>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</si>
  <si>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</si>
  <si>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2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</si>
  <si>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</si>
  <si>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</si>
  <si>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</si>
  <si>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</si>
  <si>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</si>
  <si>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</si>
  <si>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</si>
  <si>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4</t>
  </si>
  <si>
    <t>Advertising 7</t>
  </si>
  <si>
    <t>Advertising 8</t>
  </si>
  <si>
    <t>Marketing 1</t>
  </si>
  <si>
    <t>Marketing 2</t>
  </si>
  <si>
    <t>Marketing 3</t>
  </si>
  <si>
    <t>Marketing 5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</si>
  <si>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</si>
  <si>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</si>
  <si>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</si>
  <si>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</si>
  <si>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</si>
  <si>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</si>
  <si>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</si>
  <si>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</si>
  <si>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</si>
  <si>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</si>
  <si>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</si>
  <si>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</si>
  <si>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</si>
  <si>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</si>
  <si>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</si>
  <si>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</si>
  <si>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</si>
  <si>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</si>
  <si>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</si>
  <si>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</si>
  <si>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</si>
  <si>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</si>
  <si>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</si>
  <si>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</si>
  <si>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</si>
  <si>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</si>
  <si>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</si>
  <si>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</si>
  <si>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</si>
  <si>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</si>
  <si>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</si>
  <si>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</si>
  <si>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</si>
  <si>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</si>
  <si>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</si>
  <si>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</si>
  <si>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</si>
  <si>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-Interest and other</t>
  </si>
  <si>
    <t>Interest expense</t>
  </si>
  <si>
    <t>Discounts and allowances expense</t>
  </si>
  <si>
    <t>Fin Costs -Foreign exchange losses</t>
  </si>
  <si>
    <t>Foreign exchange losses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</si>
  <si>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</si>
  <si>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</si>
  <si>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</si>
  <si>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</si>
  <si>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</si>
  <si>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</si>
  <si>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</si>
  <si>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</si>
  <si>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</si>
  <si>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</si>
  <si>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</si>
  <si>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</si>
  <si>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</si>
  <si>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</si>
  <si>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</si>
  <si>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</si>
  <si>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</si>
  <si>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</si>
  <si>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</si>
  <si>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</si>
  <si>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Other taxes 4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</si>
  <si>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</si>
  <si>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</si>
  <si>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</si>
  <si>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</si>
  <si>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</si>
  <si>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</si>
  <si>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</si>
  <si>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</si>
  <si>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</si>
  <si>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Costs to be recharged</t>
  </si>
  <si>
    <t>Research expenditures and personnel selection</t>
  </si>
  <si>
    <t>Utilisation of research expense</t>
  </si>
  <si>
    <t>Accrued expenses</t>
  </si>
  <si>
    <t>PM 8.5.4A/2</t>
  </si>
  <si>
    <t>PM 8.5.4A/1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</si>
</sst>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#,##0_);[Red]_(\(#,##0\);_(&quot; - &quot;??_);_(@_)"/>
  </numFmts>
  <fonts count="15" x14ac:knownFonts="1"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3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indexed="12"/>
      <name val="Arial"/>
      <family val="2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sz val="10"/>
      <color indexed="12"/>
      <name val="System"/>
    </font>
    <font>
      <b/>
      <sz val="10"/>
      <name val="Arial"/>
      <family val="2"/>
    </font>
    <font>
      <b/>
      <u/>
      <sz val="10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0.3499862666707357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6" fillId="0" borderId="0"/>
  </cellStyleXfs>
  <cellXfs count="33">
    <xf numFmtId="0" fontId="0" fillId="0" borderId="0" xfId="0"/>
    <xf numFmtId="0" fontId="2" fillId="0" borderId="0" xfId="1" applyFont="1" applyAlignment="1" applyProtection="1"/>
    <xf numFmtId="0" fontId="3" fillId="0" borderId="0" xfId="2"/>
    <xf numFmtId="164" fontId="3" fillId="0" borderId="0" xfId="2" applyNumberFormat="1"/>
    <xf numFmtId="9" fontId="3" fillId="0" borderId="0" xfId="2" applyNumberFormat="1"/>
    <xf numFmtId="0" fontId="1" fillId="0" borderId="0" xfId="1" applyAlignment="1" applyProtection="1"/>
    <xf numFmtId="0" fontId="4" fillId="0" borderId="0" xfId="0" applyFont="1"/>
    <xf numFmtId="164" fontId="0" fillId="0" borderId="0" xfId="0" applyNumberFormat="1"/>
    <xf numFmtId="9" fontId="0" fillId="0" borderId="0" xfId="0" applyNumberFormat="1"/>
    <xf numFmtId="49" fontId="4" fillId="0" borderId="0" xfId="0" applyNumberFormat="1" applyFont="1" applyAlignment="1">
      <alignment horizontal="left"/>
    </xf>
    <xf numFmtId="0" fontId="4" fillId="0" borderId="0" xfId="0" quotePrefix="1" applyFont="1"/>
    <xf numFmtId="164" fontId="5" fillId="2" borderId="1" xfId="0" applyNumberFormat="1" applyFont="1" applyFill="1" applyBorder="1" applyAlignment="1">
      <alignment horizontal="center"/>
    </xf>
    <xf numFmtId="164" fontId="5" fillId="2" borderId="2" xfId="0" applyNumberFormat="1" applyFont="1" applyFill="1" applyBorder="1" applyAlignment="1">
      <alignment horizontal="center"/>
    </xf>
    <xf numFmtId="0" fontId="5" fillId="2" borderId="3" xfId="0" applyFont="1" applyFill="1" applyBorder="1"/>
    <xf numFmtId="49" fontId="5" fillId="2" borderId="4" xfId="0" applyNumberFormat="1" applyFont="1" applyFill="1" applyBorder="1" applyAlignment="1">
      <alignment horizontal="center"/>
    </xf>
    <xf numFmtId="164" fontId="5" fillId="2" borderId="5" xfId="0" applyNumberFormat="1" applyFont="1" applyFill="1" applyBorder="1"/>
    <xf numFmtId="164" fontId="5" fillId="2" borderId="3" xfId="0" applyNumberFormat="1" applyFont="1" applyFill="1" applyBorder="1"/>
    <xf numFmtId="9" fontId="5" fillId="2" borderId="3" xfId="0" applyNumberFormat="1" applyFont="1" applyFill="1" applyBorder="1"/>
    <xf numFmtId="164" fontId="4" fillId="0" borderId="6" xfId="0" applyNumberFormat="1" applyFont="1" applyBorder="1"/>
    <xf numFmtId="0" fontId="6" fillId="0" borderId="0" xfId="3"/>
    <xf numFmtId="0" fontId="7" fillId="0" borderId="0" xfId="0" applyFont="1" applyFill="1"/>
    <xf numFmtId="2" fontId="0" fillId="0" borderId="0" xfId="0" applyNumberFormat="1"/>
    <xf numFmtId="0" fontId="8" fillId="0" borderId="0" xfId="0" applyNumberFormat="1" applyFont="1" applyFill="1" applyAlignment="1">
      <alignment horizontal="left"/>
    </xf>
    <xf numFmtId="0" fontId="9" fillId="0" borderId="0" xfId="0" applyNumberFormat="1" applyFont="1" applyFill="1" applyAlignment="1">
      <alignment horizontal="center"/>
    </xf>
    <xf numFmtId="0" fontId="11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49" fontId="13" fillId="0" borderId="0" xfId="0" applyNumberFormat="1" applyFont="1" applyFill="1" applyAlignment="1">
      <alignment horizontal="center"/>
    </xf>
    <xf numFmtId="2" fontId="13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  <xf numFmtId="2" fontId="3" fillId="0" borderId="0" xfId="2" applyNumberFormat="1"/>
    <xf numFmtId="0" fontId="14" fillId="0" borderId="0" xfId="0" applyFont="1"/>
  </cellXfs>
  <cellStyles count="4">
    <cellStyle name="Hyperlink" xfId="1" builtinId="8"/>
    <cellStyle name="Normal" xfId="0" builtinId="0"/>
    <cellStyle name="Normal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wazal/Desktop/E-Learning/Bootcamp/Data%20Analytics/Data%20sets/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rofit  loss reserve Lead Sheet"/>
      <sheetName val="0005130000"/>
      <sheetName val="0005130000 Roll"/>
      <sheetName val="LineItems"/>
      <sheetName val="Completeness"/>
      <sheetName val="COS Costs for materials consum "/>
      <sheetName val="0007203001"/>
      <sheetName val="0007203001 Roll"/>
      <sheetName val="LineItems(1)"/>
      <sheetName val="PPE Land and buildings Lead She"/>
      <sheetName val="0002002002"/>
      <sheetName val="0002002002 Roll"/>
      <sheetName val="LineItems(2)"/>
      <sheetName val="0002002020"/>
      <sheetName val="0002002020 Roll"/>
      <sheetName val="LineItems(3)"/>
      <sheetName val="PPE Land and buildings Lead(1)"/>
      <sheetName val="0002002002(1)"/>
      <sheetName val="0002002002 Roll(1)"/>
      <sheetName val="LineItems(4)"/>
      <sheetName val="0002000020"/>
      <sheetName val="0002000020 Roll"/>
      <sheetName val="LineItems(5)"/>
      <sheetName val="0002002020(1)"/>
      <sheetName val="0002002020 Roll(1)"/>
      <sheetName val="LineItems(6)"/>
      <sheetName val="SignificantAcctsTemplate"/>
      <sheetName val="Significant Accounts"/>
      <sheetName val="PPE Plant and machinery Lead Sh"/>
      <sheetName val="0002005002"/>
      <sheetName val="0002005002 Roll"/>
      <sheetName val="LineItems(7)"/>
      <sheetName val="Cash  Cash pooling Lead Sheet"/>
      <sheetName val="Cash  Bank Lead Sheet"/>
      <sheetName val="FinancialTieOutTemplate"/>
      <sheetName val="0002004000"/>
      <sheetName val="0002004000 Roll"/>
      <sheetName val="0002005000"/>
      <sheetName val="0002005000 Roll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0001000050"/>
      <sheetName val="0001000050 Roll"/>
      <sheetName val="0001011700"/>
      <sheetName val="0001011700 Roll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PPE Industrial and commercial e"/>
      <sheetName val="0002008000"/>
      <sheetName val="0002008000 Roll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2">
          <cell r="CP2" t="str">
            <v>S</v>
          </cell>
        </row>
        <row r="3">
          <cell r="BU3" t="str">
            <v>Upper left graph</v>
          </cell>
          <cell r="CP3" t="str">
            <v>NS/LR</v>
          </cell>
        </row>
        <row r="4">
          <cell r="BU4" t="str">
            <v>Upper right graph</v>
          </cell>
          <cell r="CP4" t="str">
            <v>IS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ZZ18"/>
  <sheetViews>
    <sheetView showGridLines="0" tabSelected="1" workbookViewId="0">
      <pane ySplit="11" topLeftCell="A12" activePane="bottomLeft" state="frozen"/>
      <selection pane="bottomLeft" activeCell="D2" sqref="D2"/>
    </sheetView>
  </sheetViews>
  <sheetFormatPr defaultRowHeight="12.75" x14ac:dyDescent="0.2"/>
  <cols>
    <col min="1" max="1" width="11.5703125" style="2" bestFit="1" customWidth="1"/>
    <col min="2" max="2" width="12.140625" style="2" bestFit="1" customWidth="1"/>
    <col min="3" max="3" width="31.85546875" style="2" bestFit="1" customWidth="1"/>
    <col min="4" max="4" width="31.140625" style="2" bestFit="1" customWidth="1"/>
    <col min="5" max="5" width="3.7109375" style="2" customWidth="1"/>
    <col min="6" max="6" width="16.5703125" style="3" bestFit="1" customWidth="1"/>
    <col min="7" max="7" width="3.7109375" style="3" customWidth="1"/>
    <col min="8" max="8" width="16.5703125" style="3" bestFit="1" customWidth="1"/>
    <col min="9" max="9" width="3.7109375" style="3" customWidth="1"/>
    <col min="10" max="10" width="13" style="3" bestFit="1" customWidth="1"/>
    <col min="11" max="11" width="12.28515625" style="4" bestFit="1" customWidth="1"/>
    <col min="12" max="16384" width="9.140625" style="2"/>
  </cols>
  <sheetData>
    <row r="1" spans="1:702" ht="15" x14ac:dyDescent="0.25">
      <c r="A1" s="1"/>
      <c r="B1"/>
      <c r="C1" s="6" t="s">
        <v>12</v>
      </c>
      <c r="D1" s="32" t="s">
        <v>550</v>
      </c>
      <c r="E1"/>
      <c r="F1" s="7"/>
      <c r="G1" s="7"/>
      <c r="H1" s="7"/>
      <c r="I1" s="7"/>
      <c r="J1" s="7"/>
      <c r="K1" s="8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</row>
    <row r="2" spans="1:702" ht="15" x14ac:dyDescent="0.25">
      <c r="A2" s="1"/>
      <c r="B2"/>
      <c r="C2" s="9" t="s">
        <v>14</v>
      </c>
      <c r="D2"/>
      <c r="E2"/>
      <c r="F2" s="7"/>
      <c r="G2" s="7"/>
      <c r="H2" s="7"/>
      <c r="I2" s="7"/>
      <c r="J2" s="7"/>
      <c r="K2" s="8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</row>
    <row r="3" spans="1:702" ht="15" x14ac:dyDescent="0.25">
      <c r="A3"/>
      <c r="B3"/>
      <c r="C3" s="10" t="s">
        <v>13</v>
      </c>
      <c r="D3"/>
      <c r="E3"/>
      <c r="F3" s="7"/>
      <c r="G3" s="7"/>
      <c r="H3" s="7"/>
      <c r="I3" s="7"/>
      <c r="J3" s="7"/>
      <c r="K3" s="8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</row>
    <row r="4" spans="1:702" ht="15" x14ac:dyDescent="0.25">
      <c r="A4"/>
      <c r="B4"/>
      <c r="C4"/>
      <c r="D4"/>
      <c r="E4"/>
      <c r="F4" s="7"/>
      <c r="G4" s="7"/>
      <c r="H4" s="7"/>
      <c r="I4" s="7"/>
      <c r="J4" s="7"/>
      <c r="K4" s="8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</row>
    <row r="5" spans="1:702" ht="15" x14ac:dyDescent="0.25">
      <c r="A5"/>
      <c r="B5"/>
      <c r="C5"/>
      <c r="D5"/>
      <c r="E5"/>
      <c r="F5" s="7"/>
      <c r="G5" s="7"/>
      <c r="H5" s="7"/>
      <c r="I5" s="7"/>
      <c r="J5" s="7"/>
      <c r="K5" s="8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</row>
    <row r="6" spans="1:702" ht="15" x14ac:dyDescent="0.25">
      <c r="A6"/>
      <c r="B6"/>
      <c r="C6"/>
      <c r="D6"/>
      <c r="E6"/>
      <c r="F6" s="7"/>
      <c r="G6" s="7"/>
      <c r="H6" s="7"/>
      <c r="I6" s="7"/>
      <c r="J6" s="7"/>
      <c r="K6" s="8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</row>
    <row r="7" spans="1:702" ht="15" x14ac:dyDescent="0.25">
      <c r="A7"/>
      <c r="B7"/>
      <c r="C7"/>
      <c r="D7"/>
      <c r="E7"/>
      <c r="F7" s="7"/>
      <c r="G7" s="7"/>
      <c r="H7" s="7"/>
      <c r="I7" s="7"/>
      <c r="J7" s="7"/>
      <c r="K7" s="8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</row>
    <row r="8" spans="1:702" ht="15" x14ac:dyDescent="0.25">
      <c r="A8"/>
      <c r="B8"/>
      <c r="C8"/>
      <c r="D8"/>
      <c r="E8"/>
      <c r="F8" s="11" t="s">
        <v>0</v>
      </c>
      <c r="G8" s="7"/>
      <c r="H8" s="11" t="s">
        <v>1</v>
      </c>
      <c r="I8" s="7"/>
      <c r="J8" s="7"/>
      <c r="K8" s="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</row>
    <row r="9" spans="1:702" ht="15" x14ac:dyDescent="0.25">
      <c r="A9"/>
      <c r="B9"/>
      <c r="C9"/>
      <c r="D9"/>
      <c r="E9"/>
      <c r="F9" s="12" t="s">
        <v>2</v>
      </c>
      <c r="G9" s="7"/>
      <c r="H9" s="12" t="s">
        <v>2</v>
      </c>
      <c r="I9" s="7"/>
      <c r="J9" s="7"/>
      <c r="K9" s="8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</row>
    <row r="10" spans="1:702" ht="15" x14ac:dyDescent="0.25">
      <c r="A10"/>
      <c r="B10"/>
      <c r="C10"/>
      <c r="D10"/>
      <c r="E10"/>
      <c r="F10" s="12" t="s">
        <v>3</v>
      </c>
      <c r="G10" s="7"/>
      <c r="H10" s="12" t="s">
        <v>3</v>
      </c>
      <c r="I10" s="7"/>
      <c r="J10" s="7"/>
      <c r="K10" s="8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</row>
    <row r="11" spans="1:702" ht="15" x14ac:dyDescent="0.25">
      <c r="A11"/>
      <c r="B11"/>
      <c r="C11" s="13" t="s">
        <v>4</v>
      </c>
      <c r="D11" s="13" t="s">
        <v>5</v>
      </c>
      <c r="E11" s="13"/>
      <c r="F11" s="14" t="s">
        <v>15</v>
      </c>
      <c r="G11" s="15"/>
      <c r="H11" s="14" t="s">
        <v>16</v>
      </c>
      <c r="I11" s="15"/>
      <c r="J11" s="16" t="s">
        <v>18</v>
      </c>
      <c r="K11" s="17" t="s">
        <v>6</v>
      </c>
      <c r="L11" s="13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</row>
    <row r="12" spans="1:702" ht="15" x14ac:dyDescent="0.25">
      <c r="A12" s="5"/>
      <c r="B12" s="5"/>
      <c r="C12" t="s">
        <v>7</v>
      </c>
      <c r="D12" s="19" t="s">
        <v>19</v>
      </c>
      <c r="E12"/>
      <c r="F12" s="7">
        <v>15015511</v>
      </c>
      <c r="G12" s="7"/>
      <c r="H12" s="7">
        <v>13648008</v>
      </c>
      <c r="I12" s="7"/>
      <c r="J12" s="7">
        <f>F12-H12</f>
        <v>1367503</v>
      </c>
      <c r="K12" s="8">
        <f>J12/H12</f>
        <v>0.10019799226377944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</row>
    <row r="13" spans="1:702" ht="15" x14ac:dyDescent="0.25">
      <c r="A13" s="5"/>
      <c r="B13" s="5"/>
      <c r="C13" t="s">
        <v>8</v>
      </c>
      <c r="D13" s="19" t="s">
        <v>20</v>
      </c>
      <c r="E13"/>
      <c r="F13" s="7">
        <v>14202276</v>
      </c>
      <c r="G13" s="7"/>
      <c r="H13" s="7">
        <v>60651945</v>
      </c>
      <c r="I13" s="7"/>
      <c r="J13" s="7">
        <f t="shared" ref="J13:J16" si="0">F13-H13</f>
        <v>-46449669</v>
      </c>
      <c r="K13" s="8">
        <f t="shared" ref="K13:K16" si="1">J13/H13</f>
        <v>-0.76583972698649649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</row>
    <row r="14" spans="1:702" ht="15" x14ac:dyDescent="0.25">
      <c r="A14" s="5"/>
      <c r="B14" s="5"/>
      <c r="C14" t="s">
        <v>9</v>
      </c>
      <c r="D14" s="19" t="s">
        <v>21</v>
      </c>
      <c r="E14"/>
      <c r="F14" s="7">
        <v>4000000</v>
      </c>
      <c r="G14" s="7"/>
      <c r="H14" s="7">
        <v>10000000</v>
      </c>
      <c r="I14" s="7"/>
      <c r="J14" s="7">
        <f t="shared" si="0"/>
        <v>-6000000</v>
      </c>
      <c r="K14" s="8">
        <f t="shared" si="1"/>
        <v>-0.6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</row>
    <row r="15" spans="1:702" ht="15" x14ac:dyDescent="0.25">
      <c r="A15" s="5"/>
      <c r="B15" s="5"/>
      <c r="C15" t="s">
        <v>10</v>
      </c>
      <c r="D15" s="19" t="s">
        <v>22</v>
      </c>
      <c r="E15"/>
      <c r="F15" s="7">
        <v>1954588</v>
      </c>
      <c r="G15" s="7"/>
      <c r="H15" s="7">
        <f>6308437-182000+272000</f>
        <v>6398437</v>
      </c>
      <c r="I15" s="7"/>
      <c r="J15" s="7">
        <f t="shared" si="0"/>
        <v>-4443849</v>
      </c>
      <c r="K15" s="8">
        <f t="shared" si="1"/>
        <v>-0.69452102130567195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</row>
    <row r="16" spans="1:702" ht="15" x14ac:dyDescent="0.25">
      <c r="A16" s="5"/>
      <c r="B16" s="5"/>
      <c r="C16" t="s">
        <v>11</v>
      </c>
      <c r="D16" t="s">
        <v>17</v>
      </c>
      <c r="E16"/>
      <c r="F16" s="7">
        <v>10000</v>
      </c>
      <c r="G16" s="7"/>
      <c r="H16" s="7">
        <v>10000</v>
      </c>
      <c r="I16" s="7"/>
      <c r="J16" s="7">
        <f t="shared" si="0"/>
        <v>0</v>
      </c>
      <c r="K16" s="8">
        <f t="shared" si="1"/>
        <v>0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</row>
    <row r="17" spans="1:702" ht="15.75" thickBot="1" x14ac:dyDescent="0.3">
      <c r="A17" s="5"/>
      <c r="B17" s="5"/>
      <c r="C17"/>
      <c r="D17"/>
      <c r="E17"/>
      <c r="F17" s="18">
        <f>SUM(F12:F16)</f>
        <v>35182375</v>
      </c>
      <c r="G17" s="7"/>
      <c r="H17" s="18">
        <f>SUM(H12:H16)</f>
        <v>90708390</v>
      </c>
      <c r="I17" s="7"/>
      <c r="J17" s="7"/>
      <c r="K17" s="8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</row>
    <row r="18" spans="1:702" ht="15.75" thickTop="1" x14ac:dyDescent="0.25">
      <c r="A18"/>
      <c r="B18"/>
      <c r="C18"/>
      <c r="D18"/>
      <c r="E18"/>
      <c r="F18" s="7"/>
      <c r="G18" s="7"/>
      <c r="H18" s="7"/>
      <c r="I18" s="7"/>
      <c r="J18" s="7"/>
      <c r="K18" s="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</row>
  </sheetData>
  <autoFilter ref="C11:K16"/>
  <pageMargins left="0.70866141732283472" right="0.70866141732283472" top="0.74803149606299213" bottom="0.74803149606299213" header="0.31496062992125984" footer="0.31496062992125984"/>
  <pageSetup paperSize="5" scale="97" orientation="landscape" r:id="rId1"/>
  <headerFooter>
    <oddFooter>&amp;LPage &amp;P of &amp;N
© 2018 EYGM Limited&amp;RThe Audit Academy
Expedition Audit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V933"/>
  <sheetViews>
    <sheetView showGridLines="0" workbookViewId="0">
      <pane ySplit="10" topLeftCell="A52" activePane="bottomLeft" state="frozen"/>
      <selection pane="bottomLeft" activeCell="F2" sqref="F2"/>
    </sheetView>
  </sheetViews>
  <sheetFormatPr defaultRowHeight="15" outlineLevelCol="1" x14ac:dyDescent="0.25"/>
  <cols>
    <col min="1" max="1" width="6.85546875" style="2" bestFit="1" customWidth="1"/>
    <col min="2" max="2" width="13.42578125" style="2" bestFit="1" customWidth="1"/>
    <col min="3" max="3" width="21.85546875" style="2" customWidth="1"/>
    <col min="4" max="4" width="37.140625" style="2" hidden="1" customWidth="1" outlineLevel="1"/>
    <col min="5" max="5" width="16.140625" style="31" bestFit="1" customWidth="1" collapsed="1"/>
    <col min="6" max="6" width="25.85546875" style="3" customWidth="1"/>
    <col min="7" max="7" width="33.42578125" style="3" bestFit="1" customWidth="1"/>
    <col min="8" max="8" width="28" style="3" bestFit="1" customWidth="1"/>
    <col min="9" max="9" width="11.28515625" bestFit="1" customWidth="1"/>
    <col min="10" max="16384" width="9.140625" style="2"/>
  </cols>
  <sheetData>
    <row r="1" spans="1:698" x14ac:dyDescent="0.25">
      <c r="A1" s="20" t="s">
        <v>12</v>
      </c>
      <c r="B1" s="6"/>
      <c r="C1"/>
      <c r="D1"/>
      <c r="E1" s="21"/>
      <c r="F1" s="32" t="s">
        <v>549</v>
      </c>
      <c r="G1" s="7"/>
      <c r="H1" s="7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</row>
    <row r="2" spans="1:698" x14ac:dyDescent="0.25">
      <c r="A2" s="20" t="s">
        <v>23</v>
      </c>
      <c r="B2" s="6"/>
      <c r="C2"/>
      <c r="D2"/>
      <c r="E2" s="21"/>
      <c r="F2" s="7"/>
      <c r="G2" s="7"/>
      <c r="H2" s="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</row>
    <row r="3" spans="1:698" x14ac:dyDescent="0.25">
      <c r="A3" s="20" t="s">
        <v>14</v>
      </c>
      <c r="B3" s="9"/>
      <c r="C3"/>
      <c r="D3"/>
      <c r="E3" s="21"/>
      <c r="F3" s="7"/>
      <c r="G3" s="7"/>
      <c r="H3" s="7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</row>
    <row r="4" spans="1:698" x14ac:dyDescent="0.25">
      <c r="A4" s="22"/>
      <c r="B4"/>
      <c r="C4"/>
      <c r="D4"/>
      <c r="E4" s="21"/>
      <c r="F4" s="7"/>
      <c r="G4" s="7"/>
      <c r="H4" s="7"/>
      <c r="I4" s="2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</row>
    <row r="5" spans="1:698" x14ac:dyDescent="0.25">
      <c r="A5"/>
      <c r="B5"/>
      <c r="C5"/>
      <c r="D5"/>
      <c r="E5" s="21"/>
      <c r="F5" s="7"/>
      <c r="G5" s="2"/>
      <c r="H5" s="2"/>
      <c r="I5" s="2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</row>
    <row r="6" spans="1:698" x14ac:dyDescent="0.25">
      <c r="A6"/>
      <c r="B6"/>
      <c r="C6"/>
      <c r="D6"/>
      <c r="E6" s="21"/>
      <c r="F6" s="7"/>
      <c r="G6" s="23" t="s">
        <v>24</v>
      </c>
      <c r="H6" s="24" t="s">
        <v>25</v>
      </c>
      <c r="I6" s="2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</row>
    <row r="7" spans="1:698" x14ac:dyDescent="0.25">
      <c r="A7"/>
      <c r="B7"/>
      <c r="C7"/>
      <c r="D7"/>
      <c r="E7" s="21"/>
      <c r="F7" s="7"/>
      <c r="G7" s="25" t="s">
        <v>0</v>
      </c>
      <c r="H7" s="25" t="s">
        <v>1</v>
      </c>
      <c r="I7" s="2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</row>
    <row r="8" spans="1:698" x14ac:dyDescent="0.25">
      <c r="A8"/>
      <c r="B8"/>
      <c r="C8"/>
      <c r="D8"/>
      <c r="E8" s="21"/>
      <c r="F8" s="7"/>
      <c r="G8" s="25" t="s">
        <v>26</v>
      </c>
      <c r="H8" s="25" t="s">
        <v>26</v>
      </c>
      <c r="I8" s="2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</row>
    <row r="9" spans="1:698" x14ac:dyDescent="0.25">
      <c r="A9"/>
      <c r="B9"/>
      <c r="C9"/>
      <c r="D9"/>
      <c r="E9" s="21"/>
      <c r="F9" s="7"/>
      <c r="G9" s="25" t="s">
        <v>27</v>
      </c>
      <c r="H9" s="25" t="s">
        <v>27</v>
      </c>
      <c r="I9" s="2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</row>
    <row r="10" spans="1:698" x14ac:dyDescent="0.25">
      <c r="A10"/>
      <c r="B10" s="26" t="s">
        <v>28</v>
      </c>
      <c r="C10" s="26" t="s">
        <v>29</v>
      </c>
      <c r="D10" s="26" t="s">
        <v>30</v>
      </c>
      <c r="E10" s="27" t="s">
        <v>31</v>
      </c>
      <c r="F10" s="26" t="s">
        <v>32</v>
      </c>
      <c r="G10" s="26" t="s">
        <v>33</v>
      </c>
      <c r="H10" s="26" t="s">
        <v>34</v>
      </c>
      <c r="I10" s="2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</row>
    <row r="11" spans="1:698" hidden="1" x14ac:dyDescent="0.25">
      <c r="A11"/>
      <c r="B11" s="28" t="s">
        <v>35</v>
      </c>
      <c r="C11" s="28" t="s">
        <v>36</v>
      </c>
      <c r="D11" s="28" t="s">
        <v>36</v>
      </c>
      <c r="E11" s="29">
        <v>1000001</v>
      </c>
      <c r="F11" s="30" t="s">
        <v>37</v>
      </c>
      <c r="G11" s="30">
        <v>57354.48</v>
      </c>
      <c r="H11" s="30">
        <v>114226</v>
      </c>
      <c r="I11" s="2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hidden="1" x14ac:dyDescent="0.25">
      <c r="A12"/>
      <c r="B12" s="28" t="s">
        <v>35</v>
      </c>
      <c r="C12" s="28" t="s">
        <v>36</v>
      </c>
      <c r="D12" s="28" t="s">
        <v>36</v>
      </c>
      <c r="E12" s="29">
        <v>1000002</v>
      </c>
      <c r="F12" s="30" t="s">
        <v>38</v>
      </c>
      <c r="G12" s="30">
        <v>-4627.6400000000003</v>
      </c>
      <c r="H12" s="30">
        <v>0</v>
      </c>
      <c r="I12" s="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hidden="1" x14ac:dyDescent="0.25">
      <c r="A13"/>
      <c r="B13" s="28" t="s">
        <v>35</v>
      </c>
      <c r="C13" s="28" t="s">
        <v>36</v>
      </c>
      <c r="D13" s="28" t="s">
        <v>36</v>
      </c>
      <c r="E13" s="29">
        <v>1000050</v>
      </c>
      <c r="F13" s="30" t="s">
        <v>39</v>
      </c>
      <c r="G13" s="30">
        <v>43878758.579999998</v>
      </c>
      <c r="H13" s="30">
        <v>57451732.18</v>
      </c>
      <c r="I13" s="2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hidden="1" x14ac:dyDescent="0.25">
      <c r="A14"/>
      <c r="B14" s="28" t="s">
        <v>35</v>
      </c>
      <c r="C14" s="28" t="s">
        <v>36</v>
      </c>
      <c r="D14" s="28" t="s">
        <v>36</v>
      </c>
      <c r="E14" s="29">
        <v>1000051</v>
      </c>
      <c r="F14" s="30" t="s">
        <v>40</v>
      </c>
      <c r="G14" s="30">
        <v>2178</v>
      </c>
      <c r="H14" s="30">
        <v>2904</v>
      </c>
      <c r="I14" s="2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hidden="1" x14ac:dyDescent="0.25">
      <c r="A15"/>
      <c r="B15" s="28" t="s">
        <v>35</v>
      </c>
      <c r="C15" s="28" t="s">
        <v>36</v>
      </c>
      <c r="D15" s="28" t="s">
        <v>36</v>
      </c>
      <c r="E15" s="29">
        <v>1000052</v>
      </c>
      <c r="F15" s="30" t="s">
        <v>41</v>
      </c>
      <c r="G15" s="30">
        <v>394025.48</v>
      </c>
      <c r="H15" s="30">
        <v>525066.19999999995</v>
      </c>
      <c r="I15" s="2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hidden="1" x14ac:dyDescent="0.25">
      <c r="A16"/>
      <c r="B16" s="28" t="s">
        <v>35</v>
      </c>
      <c r="C16" s="28" t="s">
        <v>42</v>
      </c>
      <c r="D16" s="28" t="s">
        <v>42</v>
      </c>
      <c r="E16" s="29">
        <v>1000061</v>
      </c>
      <c r="F16" s="30" t="s">
        <v>43</v>
      </c>
      <c r="G16" s="30">
        <v>340000</v>
      </c>
      <c r="H16" s="30">
        <v>0</v>
      </c>
      <c r="I16" s="2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hidden="1" x14ac:dyDescent="0.25">
      <c r="A17"/>
      <c r="B17" s="28" t="s">
        <v>35</v>
      </c>
      <c r="C17" s="28" t="s">
        <v>36</v>
      </c>
      <c r="D17" s="28" t="s">
        <v>36</v>
      </c>
      <c r="E17" s="29">
        <v>1000100</v>
      </c>
      <c r="F17" s="30" t="s">
        <v>44</v>
      </c>
      <c r="G17" s="30">
        <v>-1518956.34</v>
      </c>
      <c r="H17" s="30">
        <v>-1159682.3400000001</v>
      </c>
      <c r="I17" s="2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hidden="1" x14ac:dyDescent="0.25">
      <c r="A18"/>
      <c r="B18" s="28" t="s">
        <v>35</v>
      </c>
      <c r="C18" s="28" t="s">
        <v>36</v>
      </c>
      <c r="D18" s="28" t="s">
        <v>36</v>
      </c>
      <c r="E18" s="29">
        <v>1000101</v>
      </c>
      <c r="F18" s="30" t="s">
        <v>45</v>
      </c>
      <c r="G18" s="30">
        <v>-3673008.06</v>
      </c>
      <c r="H18" s="30">
        <v>-3673008.06</v>
      </c>
      <c r="I18" s="2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hidden="1" x14ac:dyDescent="0.25">
      <c r="A19"/>
      <c r="B19" s="28" t="s">
        <v>35</v>
      </c>
      <c r="C19" s="28" t="s">
        <v>36</v>
      </c>
      <c r="D19" s="28" t="s">
        <v>36</v>
      </c>
      <c r="E19" s="29">
        <v>1000800</v>
      </c>
      <c r="F19" s="30" t="s">
        <v>46</v>
      </c>
      <c r="G19" s="30">
        <v>4383103.62</v>
      </c>
      <c r="H19" s="30">
        <v>5354781.04</v>
      </c>
      <c r="I19" s="2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hidden="1" x14ac:dyDescent="0.25">
      <c r="A20"/>
      <c r="B20" s="28" t="s">
        <v>35</v>
      </c>
      <c r="C20" s="28" t="s">
        <v>36</v>
      </c>
      <c r="D20" s="28" t="s">
        <v>36</v>
      </c>
      <c r="E20" s="29">
        <v>1000801</v>
      </c>
      <c r="F20" s="30" t="s">
        <v>47</v>
      </c>
      <c r="G20" s="30">
        <v>-4383103.62</v>
      </c>
      <c r="H20" s="30">
        <v>-5354781.04</v>
      </c>
      <c r="I20" s="2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hidden="1" x14ac:dyDescent="0.25">
      <c r="A21"/>
      <c r="B21" s="28" t="s">
        <v>35</v>
      </c>
      <c r="C21" s="28" t="s">
        <v>36</v>
      </c>
      <c r="D21" s="28" t="s">
        <v>36</v>
      </c>
      <c r="E21" s="29">
        <v>1000900</v>
      </c>
      <c r="F21" s="30" t="s">
        <v>48</v>
      </c>
      <c r="G21" s="30">
        <v>1215998.3799999999</v>
      </c>
      <c r="H21" s="30">
        <v>1961381.22</v>
      </c>
      <c r="I21" s="2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hidden="1" x14ac:dyDescent="0.25">
      <c r="A22"/>
      <c r="B22" s="28" t="s">
        <v>35</v>
      </c>
      <c r="C22" s="28" t="s">
        <v>36</v>
      </c>
      <c r="D22" s="28" t="s">
        <v>36</v>
      </c>
      <c r="E22" s="29">
        <v>1000901</v>
      </c>
      <c r="F22" s="30" t="s">
        <v>49</v>
      </c>
      <c r="G22" s="30">
        <v>-1215998.3799999999</v>
      </c>
      <c r="H22" s="30">
        <v>-1961381.22</v>
      </c>
      <c r="I22" s="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hidden="1" x14ac:dyDescent="0.25">
      <c r="A23"/>
      <c r="B23" s="28" t="s">
        <v>35</v>
      </c>
      <c r="C23" s="28" t="s">
        <v>36</v>
      </c>
      <c r="D23" s="28" t="s">
        <v>36</v>
      </c>
      <c r="E23" s="29">
        <v>1001700</v>
      </c>
      <c r="F23" s="30" t="s">
        <v>50</v>
      </c>
      <c r="G23" s="30">
        <v>2436371.5</v>
      </c>
      <c r="H23" s="30">
        <v>2492425.06</v>
      </c>
      <c r="I23" s="2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hidden="1" x14ac:dyDescent="0.25">
      <c r="A24"/>
      <c r="B24" s="28" t="s">
        <v>35</v>
      </c>
      <c r="C24" s="28" t="s">
        <v>36</v>
      </c>
      <c r="D24" s="28" t="s">
        <v>36</v>
      </c>
      <c r="E24" s="29">
        <v>1001701</v>
      </c>
      <c r="F24" s="30" t="s">
        <v>51</v>
      </c>
      <c r="G24" s="30">
        <v>0</v>
      </c>
      <c r="H24" s="30">
        <v>398486.94</v>
      </c>
      <c r="I24" s="2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hidden="1" x14ac:dyDescent="0.25">
      <c r="A25"/>
      <c r="B25" s="28" t="s">
        <v>35</v>
      </c>
      <c r="C25" s="28" t="s">
        <v>36</v>
      </c>
      <c r="D25" s="28" t="s">
        <v>36</v>
      </c>
      <c r="E25" s="29">
        <v>1010050</v>
      </c>
      <c r="F25" s="30" t="s">
        <v>52</v>
      </c>
      <c r="G25" s="30">
        <v>866825.06</v>
      </c>
      <c r="H25" s="30">
        <v>1179161.3</v>
      </c>
      <c r="I25" s="2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hidden="1" x14ac:dyDescent="0.25">
      <c r="A26"/>
      <c r="B26" s="28" t="s">
        <v>35</v>
      </c>
      <c r="C26" s="28" t="s">
        <v>53</v>
      </c>
      <c r="D26" s="28" t="s">
        <v>53</v>
      </c>
      <c r="E26" s="29">
        <v>1011400</v>
      </c>
      <c r="F26" s="30" t="s">
        <v>54</v>
      </c>
      <c r="G26" s="30">
        <v>7844757.8200000003</v>
      </c>
      <c r="H26" s="30">
        <v>7098861.0599999996</v>
      </c>
      <c r="I26" s="2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hidden="1" x14ac:dyDescent="0.25">
      <c r="A27"/>
      <c r="B27" s="28" t="s">
        <v>35</v>
      </c>
      <c r="C27" s="28" t="s">
        <v>53</v>
      </c>
      <c r="D27" s="28" t="s">
        <v>53</v>
      </c>
      <c r="E27" s="29">
        <v>1011401</v>
      </c>
      <c r="F27" s="30" t="s">
        <v>55</v>
      </c>
      <c r="G27" s="30">
        <v>0</v>
      </c>
      <c r="H27" s="30">
        <v>644988.22</v>
      </c>
      <c r="I27" s="2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hidden="1" x14ac:dyDescent="0.25">
      <c r="A28"/>
      <c r="B28" s="28" t="s">
        <v>35</v>
      </c>
      <c r="C28" s="28" t="s">
        <v>36</v>
      </c>
      <c r="D28" s="28" t="s">
        <v>36</v>
      </c>
      <c r="E28" s="29">
        <v>1011700</v>
      </c>
      <c r="F28" s="30" t="s">
        <v>56</v>
      </c>
      <c r="G28" s="30">
        <v>7711308.96</v>
      </c>
      <c r="H28" s="30">
        <v>8589838.4600000009</v>
      </c>
      <c r="I28" s="2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hidden="1" x14ac:dyDescent="0.25">
      <c r="A29"/>
      <c r="B29" s="28" t="s">
        <v>35</v>
      </c>
      <c r="C29" s="28" t="s">
        <v>36</v>
      </c>
      <c r="D29" s="28" t="s">
        <v>36</v>
      </c>
      <c r="E29" s="29">
        <v>1011701</v>
      </c>
      <c r="F29" s="30" t="s">
        <v>57</v>
      </c>
      <c r="G29" s="30">
        <v>0</v>
      </c>
      <c r="H29" s="30">
        <v>246740.6</v>
      </c>
      <c r="I29" s="2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hidden="1" x14ac:dyDescent="0.25">
      <c r="A30"/>
      <c r="B30" s="28" t="s">
        <v>35</v>
      </c>
      <c r="C30" s="28" t="s">
        <v>36</v>
      </c>
      <c r="D30" s="28" t="s">
        <v>36</v>
      </c>
      <c r="E30" s="29">
        <v>1020050</v>
      </c>
      <c r="F30" s="30" t="s">
        <v>58</v>
      </c>
      <c r="G30" s="30">
        <v>294089.26</v>
      </c>
      <c r="H30" s="30">
        <v>588611.74</v>
      </c>
      <c r="I30" s="2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hidden="1" x14ac:dyDescent="0.25">
      <c r="A31"/>
      <c r="B31" s="28" t="s">
        <v>59</v>
      </c>
      <c r="C31" s="28" t="s">
        <v>60</v>
      </c>
      <c r="D31" s="28" t="s">
        <v>60</v>
      </c>
      <c r="E31" s="29">
        <v>1110101</v>
      </c>
      <c r="F31" s="30" t="s">
        <v>61</v>
      </c>
      <c r="G31" s="30">
        <v>16020477.84</v>
      </c>
      <c r="H31" s="30">
        <v>17271746.100000001</v>
      </c>
      <c r="I31" s="2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hidden="1" x14ac:dyDescent="0.25">
      <c r="A32"/>
      <c r="B32" s="28" t="s">
        <v>59</v>
      </c>
      <c r="C32" s="28" t="s">
        <v>60</v>
      </c>
      <c r="D32" s="28" t="s">
        <v>60</v>
      </c>
      <c r="E32" s="29">
        <v>1110103</v>
      </c>
      <c r="F32" s="30" t="s">
        <v>62</v>
      </c>
      <c r="G32" s="30">
        <v>3312562.12</v>
      </c>
      <c r="H32" s="30">
        <v>3346184.26</v>
      </c>
      <c r="I32" s="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hidden="1" x14ac:dyDescent="0.25">
      <c r="A33"/>
      <c r="B33" s="28" t="s">
        <v>59</v>
      </c>
      <c r="C33" s="28" t="s">
        <v>60</v>
      </c>
      <c r="D33" s="28" t="s">
        <v>60</v>
      </c>
      <c r="E33" s="29">
        <v>1110104</v>
      </c>
      <c r="F33" s="30" t="s">
        <v>63</v>
      </c>
      <c r="G33" s="30">
        <v>10365.76</v>
      </c>
      <c r="H33" s="30">
        <v>16035.24</v>
      </c>
      <c r="I33" s="2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hidden="1" x14ac:dyDescent="0.25">
      <c r="A34"/>
      <c r="B34" s="28" t="s">
        <v>35</v>
      </c>
      <c r="C34" s="28" t="s">
        <v>64</v>
      </c>
      <c r="D34" s="28" t="s">
        <v>64</v>
      </c>
      <c r="E34" s="29">
        <v>1140400</v>
      </c>
      <c r="F34" s="30" t="s">
        <v>65</v>
      </c>
      <c r="G34" s="30">
        <v>844014</v>
      </c>
      <c r="H34" s="30">
        <v>844014</v>
      </c>
      <c r="I34" s="2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hidden="1" x14ac:dyDescent="0.25">
      <c r="A35"/>
      <c r="B35" s="28" t="s">
        <v>35</v>
      </c>
      <c r="C35" s="28" t="s">
        <v>66</v>
      </c>
      <c r="D35" s="28" t="s">
        <v>66</v>
      </c>
      <c r="E35" s="29">
        <v>1140405</v>
      </c>
      <c r="F35" s="30" t="s">
        <v>67</v>
      </c>
      <c r="G35" s="30">
        <v>8101670.7999999998</v>
      </c>
      <c r="H35" s="30">
        <v>7496176.1200000001</v>
      </c>
      <c r="I35" s="2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hidden="1" x14ac:dyDescent="0.25">
      <c r="A36"/>
      <c r="B36" s="28" t="s">
        <v>59</v>
      </c>
      <c r="C36" s="28" t="s">
        <v>68</v>
      </c>
      <c r="D36" s="28" t="s">
        <v>68</v>
      </c>
      <c r="E36" s="29">
        <v>1140411</v>
      </c>
      <c r="F36" s="30" t="s">
        <v>69</v>
      </c>
      <c r="G36" s="30">
        <v>1935282.08</v>
      </c>
      <c r="H36" s="30">
        <v>1706525.4</v>
      </c>
      <c r="I36" s="2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hidden="1" x14ac:dyDescent="0.25">
      <c r="A37"/>
      <c r="B37" s="28" t="s">
        <v>59</v>
      </c>
      <c r="C37" s="28" t="s">
        <v>70</v>
      </c>
      <c r="D37" s="28" t="s">
        <v>70</v>
      </c>
      <c r="E37" s="29">
        <v>1140422</v>
      </c>
      <c r="F37" s="30" t="s">
        <v>71</v>
      </c>
      <c r="G37" s="30">
        <v>153957.70000000001</v>
      </c>
      <c r="H37" s="30">
        <v>1944.5</v>
      </c>
      <c r="I37" s="2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hidden="1" x14ac:dyDescent="0.25">
      <c r="A38"/>
      <c r="B38" s="28" t="s">
        <v>35</v>
      </c>
      <c r="C38" s="28" t="s">
        <v>36</v>
      </c>
      <c r="D38" s="28" t="s">
        <v>36</v>
      </c>
      <c r="E38" s="29">
        <v>1140424</v>
      </c>
      <c r="F38" s="30" t="s">
        <v>40</v>
      </c>
      <c r="G38" s="30">
        <v>2605080.94</v>
      </c>
      <c r="H38" s="30">
        <v>1809977.42</v>
      </c>
      <c r="I38" s="2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hidden="1" x14ac:dyDescent="0.25">
      <c r="A39"/>
      <c r="B39" s="28" t="s">
        <v>35</v>
      </c>
      <c r="C39" s="28" t="s">
        <v>42</v>
      </c>
      <c r="D39" s="28" t="s">
        <v>42</v>
      </c>
      <c r="E39" s="29">
        <v>1140426</v>
      </c>
      <c r="F39" s="30" t="s">
        <v>72</v>
      </c>
      <c r="G39" s="30">
        <v>1180626</v>
      </c>
      <c r="H39" s="30">
        <v>896938.16</v>
      </c>
      <c r="I39" s="2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hidden="1" x14ac:dyDescent="0.25">
      <c r="A40"/>
      <c r="B40" s="28" t="s">
        <v>35</v>
      </c>
      <c r="C40" s="28" t="s">
        <v>42</v>
      </c>
      <c r="D40" s="28" t="s">
        <v>42</v>
      </c>
      <c r="E40" s="29">
        <v>1140432</v>
      </c>
      <c r="F40" s="30" t="s">
        <v>73</v>
      </c>
      <c r="G40" s="30">
        <v>133490.18</v>
      </c>
      <c r="H40" s="30">
        <v>0</v>
      </c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hidden="1" x14ac:dyDescent="0.25">
      <c r="A41"/>
      <c r="B41" s="28" t="s">
        <v>35</v>
      </c>
      <c r="C41" s="28" t="s">
        <v>42</v>
      </c>
      <c r="D41" s="28" t="s">
        <v>42</v>
      </c>
      <c r="E41" s="29">
        <v>1140436</v>
      </c>
      <c r="F41" s="30" t="s">
        <v>74</v>
      </c>
      <c r="G41" s="30">
        <v>3000.22</v>
      </c>
      <c r="H41" s="30">
        <v>2874.86</v>
      </c>
      <c r="I41" s="2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hidden="1" x14ac:dyDescent="0.25">
      <c r="A42"/>
      <c r="B42" s="28" t="s">
        <v>59</v>
      </c>
      <c r="C42" s="28" t="s">
        <v>70</v>
      </c>
      <c r="D42" s="28" t="s">
        <v>70</v>
      </c>
      <c r="E42" s="29">
        <v>1140439</v>
      </c>
      <c r="F42" s="30" t="s">
        <v>75</v>
      </c>
      <c r="G42" s="30">
        <v>-425.6</v>
      </c>
      <c r="H42" s="30">
        <v>-1618.92</v>
      </c>
      <c r="I42" s="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hidden="1" x14ac:dyDescent="0.25">
      <c r="A43"/>
      <c r="B43" s="28" t="s">
        <v>59</v>
      </c>
      <c r="C43" s="28" t="s">
        <v>68</v>
      </c>
      <c r="D43" s="28" t="s">
        <v>68</v>
      </c>
      <c r="E43" s="29">
        <v>1140440</v>
      </c>
      <c r="F43" s="30" t="s">
        <v>76</v>
      </c>
      <c r="G43" s="30">
        <v>122626.42</v>
      </c>
      <c r="H43" s="30">
        <v>105078.88</v>
      </c>
      <c r="I43" s="2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hidden="1" x14ac:dyDescent="0.25">
      <c r="A44"/>
      <c r="B44" s="28" t="s">
        <v>35</v>
      </c>
      <c r="C44" s="28" t="s">
        <v>77</v>
      </c>
      <c r="D44" s="28" t="s">
        <v>77</v>
      </c>
      <c r="E44" s="29">
        <v>1200001</v>
      </c>
      <c r="F44" s="30" t="s">
        <v>78</v>
      </c>
      <c r="G44" s="30">
        <v>6824335.2800000003</v>
      </c>
      <c r="H44" s="30">
        <v>7755333.5599999996</v>
      </c>
      <c r="I44" s="2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hidden="1" x14ac:dyDescent="0.25">
      <c r="A45"/>
      <c r="B45" s="28" t="s">
        <v>35</v>
      </c>
      <c r="C45" s="28" t="s">
        <v>79</v>
      </c>
      <c r="D45" s="28" t="s">
        <v>79</v>
      </c>
      <c r="E45" s="29">
        <v>1200002</v>
      </c>
      <c r="F45" s="30" t="s">
        <v>80</v>
      </c>
      <c r="G45" s="30">
        <v>433582.54</v>
      </c>
      <c r="H45" s="30">
        <v>368456.2</v>
      </c>
      <c r="I45" s="2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hidden="1" x14ac:dyDescent="0.25">
      <c r="A46"/>
      <c r="B46" s="28" t="s">
        <v>35</v>
      </c>
      <c r="C46" s="28" t="s">
        <v>77</v>
      </c>
      <c r="D46" s="28" t="s">
        <v>77</v>
      </c>
      <c r="E46" s="29">
        <v>1200003</v>
      </c>
      <c r="F46" s="30" t="s">
        <v>81</v>
      </c>
      <c r="G46" s="30">
        <v>817022.96</v>
      </c>
      <c r="H46" s="30">
        <v>658100.98</v>
      </c>
      <c r="I46" s="2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hidden="1" x14ac:dyDescent="0.25">
      <c r="A47"/>
      <c r="B47" s="28" t="s">
        <v>35</v>
      </c>
      <c r="C47" s="28" t="s">
        <v>77</v>
      </c>
      <c r="D47" s="28" t="s">
        <v>77</v>
      </c>
      <c r="E47" s="29">
        <v>1200004</v>
      </c>
      <c r="F47" s="30" t="s">
        <v>82</v>
      </c>
      <c r="G47" s="30">
        <v>6651418.2000000002</v>
      </c>
      <c r="H47" s="30">
        <v>6429638.8399999999</v>
      </c>
      <c r="I47" s="2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hidden="1" x14ac:dyDescent="0.25">
      <c r="A48"/>
      <c r="B48" s="28" t="s">
        <v>35</v>
      </c>
      <c r="C48" s="28" t="s">
        <v>83</v>
      </c>
      <c r="D48" s="28" t="s">
        <v>83</v>
      </c>
      <c r="E48" s="29">
        <v>1200006</v>
      </c>
      <c r="F48" s="30" t="s">
        <v>84</v>
      </c>
      <c r="G48" s="30">
        <v>20676188.52</v>
      </c>
      <c r="H48" s="30">
        <v>20978210.32</v>
      </c>
      <c r="I48" s="2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hidden="1" x14ac:dyDescent="0.25">
      <c r="A49"/>
      <c r="B49" s="28" t="s">
        <v>35</v>
      </c>
      <c r="C49" s="28" t="s">
        <v>77</v>
      </c>
      <c r="D49" s="28" t="s">
        <v>77</v>
      </c>
      <c r="E49" s="29">
        <v>1200007</v>
      </c>
      <c r="F49" s="30" t="s">
        <v>85</v>
      </c>
      <c r="G49" s="30">
        <v>2141.16</v>
      </c>
      <c r="H49" s="30">
        <v>800.04</v>
      </c>
      <c r="I49" s="2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hidden="1" x14ac:dyDescent="0.25">
      <c r="A50"/>
      <c r="B50" s="28" t="s">
        <v>35</v>
      </c>
      <c r="C50" s="28" t="s">
        <v>83</v>
      </c>
      <c r="D50" s="28" t="s">
        <v>83</v>
      </c>
      <c r="E50" s="29">
        <v>1200026</v>
      </c>
      <c r="F50" s="30" t="s">
        <v>86</v>
      </c>
      <c r="G50" s="30">
        <v>-3500000</v>
      </c>
      <c r="H50" s="30">
        <v>-3700000</v>
      </c>
      <c r="I50" s="2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hidden="1" x14ac:dyDescent="0.25">
      <c r="A51"/>
      <c r="B51" s="28" t="s">
        <v>35</v>
      </c>
      <c r="C51" s="28" t="s">
        <v>42</v>
      </c>
      <c r="D51" s="28" t="s">
        <v>42</v>
      </c>
      <c r="E51" s="29">
        <v>1300001</v>
      </c>
      <c r="F51" s="30" t="s">
        <v>87</v>
      </c>
      <c r="G51" s="30">
        <v>4793.78</v>
      </c>
      <c r="H51" s="30">
        <v>1639.5</v>
      </c>
      <c r="I51" s="2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25">
      <c r="A52"/>
      <c r="B52" s="28" t="s">
        <v>35</v>
      </c>
      <c r="C52" s="28" t="s">
        <v>88</v>
      </c>
      <c r="D52" s="28" t="s">
        <v>88</v>
      </c>
      <c r="E52" s="29">
        <v>1301510</v>
      </c>
      <c r="F52" s="30" t="s">
        <v>19</v>
      </c>
      <c r="G52" s="30">
        <v>15015510.779999999</v>
      </c>
      <c r="H52" s="30">
        <v>13648008.08</v>
      </c>
      <c r="I52" s="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</row>
    <row r="53" spans="1:698" x14ac:dyDescent="0.25">
      <c r="A53"/>
      <c r="B53" s="28" t="s">
        <v>35</v>
      </c>
      <c r="C53" s="28" t="s">
        <v>88</v>
      </c>
      <c r="D53" s="28" t="s">
        <v>88</v>
      </c>
      <c r="E53" s="29">
        <v>1301520</v>
      </c>
      <c r="F53" s="30" t="s">
        <v>20</v>
      </c>
      <c r="G53" s="30">
        <v>14202276.98</v>
      </c>
      <c r="H53" s="30">
        <v>60651945</v>
      </c>
      <c r="I53" s="2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x14ac:dyDescent="0.25">
      <c r="A54"/>
      <c r="B54" s="28" t="s">
        <v>35</v>
      </c>
      <c r="C54" s="28" t="s">
        <v>88</v>
      </c>
      <c r="D54" s="28" t="s">
        <v>88</v>
      </c>
      <c r="E54" s="29">
        <v>1301540</v>
      </c>
      <c r="F54" s="30" t="s">
        <v>89</v>
      </c>
      <c r="G54" s="30">
        <v>66440478</v>
      </c>
      <c r="H54" s="30">
        <v>65696907.719999999</v>
      </c>
      <c r="I54" s="2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x14ac:dyDescent="0.25">
      <c r="A55"/>
      <c r="B55" s="28" t="s">
        <v>35</v>
      </c>
      <c r="C55" s="28" t="s">
        <v>88</v>
      </c>
      <c r="D55" s="28" t="s">
        <v>88</v>
      </c>
      <c r="E55" s="29">
        <v>1301540</v>
      </c>
      <c r="F55" s="30" t="s">
        <v>90</v>
      </c>
      <c r="G55" s="30">
        <v>-66440479</v>
      </c>
      <c r="H55" s="30">
        <v>-65696907.719999999</v>
      </c>
      <c r="I55" s="2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x14ac:dyDescent="0.25">
      <c r="A56"/>
      <c r="B56" s="28" t="s">
        <v>35</v>
      </c>
      <c r="C56" s="28" t="s">
        <v>91</v>
      </c>
      <c r="D56" s="28" t="s">
        <v>91</v>
      </c>
      <c r="E56" s="29">
        <v>1410000</v>
      </c>
      <c r="F56" s="30" t="s">
        <v>92</v>
      </c>
      <c r="G56" s="30">
        <v>5000</v>
      </c>
      <c r="H56" s="30">
        <v>4000</v>
      </c>
      <c r="I56" s="2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x14ac:dyDescent="0.25">
      <c r="A57"/>
      <c r="B57" s="28" t="s">
        <v>35</v>
      </c>
      <c r="C57" s="28" t="s">
        <v>91</v>
      </c>
      <c r="D57" s="28" t="s">
        <v>91</v>
      </c>
      <c r="E57" s="29">
        <v>1411000</v>
      </c>
      <c r="F57" s="30" t="s">
        <v>93</v>
      </c>
      <c r="G57" s="30">
        <v>4000</v>
      </c>
      <c r="H57" s="30">
        <v>3000</v>
      </c>
      <c r="I57" s="2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x14ac:dyDescent="0.25">
      <c r="A58"/>
      <c r="B58" s="28" t="s">
        <v>35</v>
      </c>
      <c r="C58" s="28" t="s">
        <v>91</v>
      </c>
      <c r="D58" s="28" t="s">
        <v>91</v>
      </c>
      <c r="E58" s="29">
        <v>1440001</v>
      </c>
      <c r="F58" s="30" t="s">
        <v>94</v>
      </c>
      <c r="G58" s="30">
        <v>1000</v>
      </c>
      <c r="H58" s="30">
        <v>3000</v>
      </c>
      <c r="I58" s="2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x14ac:dyDescent="0.25">
      <c r="A59"/>
      <c r="B59" s="28" t="s">
        <v>35</v>
      </c>
      <c r="C59" s="28" t="s">
        <v>91</v>
      </c>
      <c r="D59" s="28" t="s">
        <v>91</v>
      </c>
      <c r="E59" s="29">
        <v>1500100</v>
      </c>
      <c r="F59" s="30" t="s">
        <v>95</v>
      </c>
      <c r="G59" s="30">
        <v>0</v>
      </c>
      <c r="H59" s="30">
        <v>0</v>
      </c>
      <c r="I59" s="2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x14ac:dyDescent="0.25">
      <c r="A60"/>
      <c r="B60" s="28" t="s">
        <v>35</v>
      </c>
      <c r="C60" s="28" t="s">
        <v>96</v>
      </c>
      <c r="D60" s="28" t="s">
        <v>96</v>
      </c>
      <c r="E60" s="29">
        <v>1301540</v>
      </c>
      <c r="F60" s="30" t="s">
        <v>22</v>
      </c>
      <c r="G60" s="30">
        <v>1954588</v>
      </c>
      <c r="H60" s="30">
        <v>6398437</v>
      </c>
      <c r="I60" s="2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x14ac:dyDescent="0.25">
      <c r="A61"/>
      <c r="B61" s="28" t="s">
        <v>35</v>
      </c>
      <c r="C61" s="28" t="s">
        <v>96</v>
      </c>
      <c r="D61" s="28" t="s">
        <v>96</v>
      </c>
      <c r="E61" s="29">
        <v>1301530</v>
      </c>
      <c r="F61" s="30" t="s">
        <v>21</v>
      </c>
      <c r="G61" s="30">
        <v>4000000</v>
      </c>
      <c r="H61" s="30">
        <v>10000000</v>
      </c>
      <c r="I61" s="2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x14ac:dyDescent="0.25">
      <c r="A62"/>
      <c r="B62" s="28" t="s">
        <v>35</v>
      </c>
      <c r="C62" s="28" t="s">
        <v>88</v>
      </c>
      <c r="D62" s="28" t="s">
        <v>88</v>
      </c>
      <c r="E62" s="29">
        <v>1510000</v>
      </c>
      <c r="F62" s="30" t="s">
        <v>97</v>
      </c>
      <c r="G62" s="30">
        <v>0</v>
      </c>
      <c r="H62" s="30">
        <v>0</v>
      </c>
      <c r="I62" s="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hidden="1" x14ac:dyDescent="0.25">
      <c r="A63"/>
      <c r="B63" s="28" t="s">
        <v>35</v>
      </c>
      <c r="C63" s="28" t="s">
        <v>36</v>
      </c>
      <c r="D63" s="28" t="s">
        <v>36</v>
      </c>
      <c r="E63" s="29">
        <v>1510020</v>
      </c>
      <c r="F63" s="30" t="s">
        <v>98</v>
      </c>
      <c r="G63" s="30">
        <v>7081466.9199999999</v>
      </c>
      <c r="H63" s="30">
        <v>7244219.5599999996</v>
      </c>
      <c r="I63" s="2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hidden="1" x14ac:dyDescent="0.25">
      <c r="A64"/>
      <c r="B64" s="28" t="s">
        <v>35</v>
      </c>
      <c r="C64" s="28" t="s">
        <v>36</v>
      </c>
      <c r="D64" s="28" t="s">
        <v>36</v>
      </c>
      <c r="E64" s="29">
        <v>1510030</v>
      </c>
      <c r="F64" s="30" t="s">
        <v>99</v>
      </c>
      <c r="G64" s="30">
        <v>1215998.3799999999</v>
      </c>
      <c r="H64" s="30">
        <v>1961381.22</v>
      </c>
      <c r="I64" s="2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x14ac:dyDescent="0.25">
      <c r="A65"/>
      <c r="B65" s="28" t="s">
        <v>35</v>
      </c>
      <c r="C65" s="28" t="s">
        <v>96</v>
      </c>
      <c r="D65" s="28" t="s">
        <v>96</v>
      </c>
      <c r="E65" s="29">
        <v>1520300</v>
      </c>
      <c r="F65" s="30" t="s">
        <v>100</v>
      </c>
      <c r="G65" s="30">
        <v>0</v>
      </c>
      <c r="H65" s="30">
        <v>0</v>
      </c>
      <c r="I65" s="2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x14ac:dyDescent="0.25">
      <c r="A66"/>
      <c r="B66" s="28" t="s">
        <v>35</v>
      </c>
      <c r="C66" s="28" t="s">
        <v>91</v>
      </c>
      <c r="D66" s="28" t="s">
        <v>91</v>
      </c>
      <c r="E66" s="29">
        <v>1522000</v>
      </c>
      <c r="F66" s="30" t="s">
        <v>101</v>
      </c>
      <c r="G66" s="30">
        <v>0</v>
      </c>
      <c r="H66" s="30">
        <v>0</v>
      </c>
      <c r="I66" s="2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hidden="1" x14ac:dyDescent="0.25">
      <c r="A67"/>
      <c r="B67" s="28" t="s">
        <v>35</v>
      </c>
      <c r="C67" s="28" t="s">
        <v>102</v>
      </c>
      <c r="D67" s="28" t="s">
        <v>102</v>
      </c>
      <c r="E67" s="29">
        <v>1910000</v>
      </c>
      <c r="F67" s="30" t="s">
        <v>102</v>
      </c>
      <c r="G67" s="30">
        <v>105587.8</v>
      </c>
      <c r="H67" s="30">
        <v>195275.86</v>
      </c>
      <c r="I67" s="2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hidden="1" x14ac:dyDescent="0.25">
      <c r="A68"/>
      <c r="B68" s="28" t="s">
        <v>35</v>
      </c>
      <c r="C68" s="28" t="s">
        <v>103</v>
      </c>
      <c r="D68" s="28" t="s">
        <v>103</v>
      </c>
      <c r="E68" s="29">
        <v>2000020</v>
      </c>
      <c r="F68" s="30" t="s">
        <v>104</v>
      </c>
      <c r="G68" s="30">
        <v>7928105.0800000001</v>
      </c>
      <c r="H68" s="30">
        <v>5733195.2000000002</v>
      </c>
      <c r="I68" s="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hidden="1" x14ac:dyDescent="0.25">
      <c r="A69"/>
      <c r="B69" s="28" t="s">
        <v>35</v>
      </c>
      <c r="C69" s="28" t="s">
        <v>103</v>
      </c>
      <c r="D69" s="28" t="s">
        <v>103</v>
      </c>
      <c r="E69" s="29">
        <v>2000021</v>
      </c>
      <c r="F69" s="30" t="s">
        <v>105</v>
      </c>
      <c r="G69" s="30">
        <v>1243324.94</v>
      </c>
      <c r="H69" s="30">
        <v>1243324.94</v>
      </c>
      <c r="I69" s="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hidden="1" x14ac:dyDescent="0.25">
      <c r="A70"/>
      <c r="B70" s="28" t="s">
        <v>35</v>
      </c>
      <c r="C70" s="28" t="s">
        <v>103</v>
      </c>
      <c r="D70" s="28" t="s">
        <v>103</v>
      </c>
      <c r="E70" s="29">
        <v>2002002</v>
      </c>
      <c r="F70" s="30" t="s">
        <v>106</v>
      </c>
      <c r="G70" s="30">
        <v>-26934682.600000001</v>
      </c>
      <c r="H70" s="30">
        <v>-26090299.539999999</v>
      </c>
      <c r="I70" s="2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hidden="1" x14ac:dyDescent="0.25">
      <c r="A71"/>
      <c r="B71" s="28" t="s">
        <v>35</v>
      </c>
      <c r="C71" s="28" t="s">
        <v>103</v>
      </c>
      <c r="D71" s="28" t="s">
        <v>103</v>
      </c>
      <c r="E71" s="29">
        <v>2002020</v>
      </c>
      <c r="F71" s="30" t="s">
        <v>107</v>
      </c>
      <c r="G71" s="30">
        <v>47165167.259999998</v>
      </c>
      <c r="H71" s="30">
        <v>41744507</v>
      </c>
      <c r="I71" s="2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hidden="1" x14ac:dyDescent="0.25">
      <c r="A72"/>
      <c r="B72" s="28" t="s">
        <v>35</v>
      </c>
      <c r="C72" s="28" t="s">
        <v>108</v>
      </c>
      <c r="D72" s="28" t="s">
        <v>108</v>
      </c>
      <c r="E72" s="29">
        <v>2003000</v>
      </c>
      <c r="F72" s="30" t="s">
        <v>109</v>
      </c>
      <c r="G72" s="30">
        <v>193663.54</v>
      </c>
      <c r="H72" s="30">
        <v>193663.54</v>
      </c>
      <c r="I72" s="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hidden="1" x14ac:dyDescent="0.25">
      <c r="A73"/>
      <c r="B73" s="28" t="s">
        <v>35</v>
      </c>
      <c r="C73" s="28" t="s">
        <v>108</v>
      </c>
      <c r="D73" s="28" t="s">
        <v>108</v>
      </c>
      <c r="E73" s="29">
        <v>2003002</v>
      </c>
      <c r="F73" s="30" t="s">
        <v>110</v>
      </c>
      <c r="G73" s="30">
        <v>-163565.6</v>
      </c>
      <c r="H73" s="30">
        <v>-159911.01999999999</v>
      </c>
      <c r="I73" s="2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hidden="1" x14ac:dyDescent="0.25">
      <c r="A74"/>
      <c r="B74" s="28" t="s">
        <v>35</v>
      </c>
      <c r="C74" s="28" t="s">
        <v>111</v>
      </c>
      <c r="D74" s="28" t="s">
        <v>111</v>
      </c>
      <c r="E74" s="29">
        <v>2004000</v>
      </c>
      <c r="F74" s="30" t="s">
        <v>112</v>
      </c>
      <c r="G74" s="30">
        <v>17684275.52</v>
      </c>
      <c r="H74" s="30">
        <v>17077346</v>
      </c>
      <c r="I74" s="2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hidden="1" x14ac:dyDescent="0.25">
      <c r="A75"/>
      <c r="B75" s="28" t="s">
        <v>35</v>
      </c>
      <c r="C75" s="28" t="s">
        <v>111</v>
      </c>
      <c r="D75" s="28" t="s">
        <v>111</v>
      </c>
      <c r="E75" s="29">
        <v>2004002</v>
      </c>
      <c r="F75" s="30" t="s">
        <v>113</v>
      </c>
      <c r="G75" s="30">
        <v>-12626411.82</v>
      </c>
      <c r="H75" s="30">
        <v>-11992357</v>
      </c>
      <c r="I75" s="2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hidden="1" x14ac:dyDescent="0.25">
      <c r="A76"/>
      <c r="B76" s="28" t="s">
        <v>35</v>
      </c>
      <c r="C76" s="28" t="s">
        <v>111</v>
      </c>
      <c r="D76" s="28" t="s">
        <v>111</v>
      </c>
      <c r="E76" s="29">
        <v>2005000</v>
      </c>
      <c r="F76" s="30" t="s">
        <v>114</v>
      </c>
      <c r="G76" s="30">
        <v>57396634.399999999</v>
      </c>
      <c r="H76" s="30">
        <v>44629774</v>
      </c>
      <c r="I76" s="2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hidden="1" x14ac:dyDescent="0.25">
      <c r="A77"/>
      <c r="B77" s="28" t="s">
        <v>35</v>
      </c>
      <c r="C77" s="28" t="s">
        <v>111</v>
      </c>
      <c r="D77" s="28" t="s">
        <v>111</v>
      </c>
      <c r="E77" s="29">
        <v>2005002</v>
      </c>
      <c r="F77" s="30" t="s">
        <v>115</v>
      </c>
      <c r="G77" s="30">
        <v>-43359001.799999997</v>
      </c>
      <c r="H77" s="30">
        <v>-42050427.119999997</v>
      </c>
      <c r="I77" s="2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hidden="1" x14ac:dyDescent="0.25">
      <c r="A78"/>
      <c r="B78" s="28" t="s">
        <v>35</v>
      </c>
      <c r="C78" s="28" t="s">
        <v>111</v>
      </c>
      <c r="D78" s="28" t="s">
        <v>111</v>
      </c>
      <c r="E78" s="29">
        <v>2006080</v>
      </c>
      <c r="F78" s="30" t="s">
        <v>116</v>
      </c>
      <c r="G78" s="30">
        <v>57173.3</v>
      </c>
      <c r="H78" s="30">
        <v>57173.3</v>
      </c>
      <c r="I78" s="2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hidden="1" x14ac:dyDescent="0.25">
      <c r="A79"/>
      <c r="B79" s="28" t="s">
        <v>35</v>
      </c>
      <c r="C79" s="28" t="s">
        <v>111</v>
      </c>
      <c r="D79" s="28" t="s">
        <v>111</v>
      </c>
      <c r="E79" s="29">
        <v>2006082</v>
      </c>
      <c r="F79" s="30" t="s">
        <v>117</v>
      </c>
      <c r="G79" s="30">
        <v>-57173.3</v>
      </c>
      <c r="H79" s="30">
        <v>-57173.3</v>
      </c>
      <c r="I79" s="2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hidden="1" x14ac:dyDescent="0.25">
      <c r="A80"/>
      <c r="B80" s="28" t="s">
        <v>35</v>
      </c>
      <c r="C80" s="28" t="s">
        <v>111</v>
      </c>
      <c r="D80" s="28" t="s">
        <v>111</v>
      </c>
      <c r="E80" s="29">
        <v>2006090</v>
      </c>
      <c r="F80" s="30" t="s">
        <v>118</v>
      </c>
      <c r="G80" s="30">
        <v>2464320.4</v>
      </c>
      <c r="H80" s="30">
        <v>2464320.4</v>
      </c>
      <c r="I80" s="2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hidden="1" x14ac:dyDescent="0.25">
      <c r="A81"/>
      <c r="B81" s="28" t="s">
        <v>35</v>
      </c>
      <c r="C81" s="28" t="s">
        <v>111</v>
      </c>
      <c r="D81" s="28" t="s">
        <v>111</v>
      </c>
      <c r="E81" s="29">
        <v>2006092</v>
      </c>
      <c r="F81" s="30" t="s">
        <v>119</v>
      </c>
      <c r="G81" s="30">
        <v>-2464320.4</v>
      </c>
      <c r="H81" s="30">
        <v>-2464320.4</v>
      </c>
      <c r="I81" s="2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hidden="1" x14ac:dyDescent="0.25">
      <c r="A82"/>
      <c r="B82" s="28" t="s">
        <v>35</v>
      </c>
      <c r="C82" s="28" t="s">
        <v>120</v>
      </c>
      <c r="D82" s="28" t="s">
        <v>120</v>
      </c>
      <c r="E82" s="29">
        <v>2008000</v>
      </c>
      <c r="F82" s="30" t="s">
        <v>121</v>
      </c>
      <c r="G82" s="30">
        <v>15611150.039999999</v>
      </c>
      <c r="H82" s="30">
        <v>15245492.300000001</v>
      </c>
      <c r="I82" s="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hidden="1" x14ac:dyDescent="0.25">
      <c r="A83"/>
      <c r="B83" s="28" t="s">
        <v>35</v>
      </c>
      <c r="C83" s="28" t="s">
        <v>120</v>
      </c>
      <c r="D83" s="28" t="s">
        <v>120</v>
      </c>
      <c r="E83" s="29">
        <v>2008002</v>
      </c>
      <c r="F83" s="30" t="s">
        <v>122</v>
      </c>
      <c r="G83" s="30">
        <v>-14450994.220000001</v>
      </c>
      <c r="H83" s="30">
        <v>-14298342.619999999</v>
      </c>
      <c r="I83" s="2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hidden="1" x14ac:dyDescent="0.25">
      <c r="A84"/>
      <c r="B84" s="28" t="s">
        <v>35</v>
      </c>
      <c r="C84" s="28" t="s">
        <v>108</v>
      </c>
      <c r="D84" s="28" t="s">
        <v>108</v>
      </c>
      <c r="E84" s="29">
        <v>2011000</v>
      </c>
      <c r="F84" s="30" t="s">
        <v>123</v>
      </c>
      <c r="G84" s="30">
        <v>24003.64</v>
      </c>
      <c r="H84" s="30">
        <v>24003.64</v>
      </c>
      <c r="I84" s="2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hidden="1" x14ac:dyDescent="0.25">
      <c r="A85"/>
      <c r="B85" s="28" t="s">
        <v>35</v>
      </c>
      <c r="C85" s="28" t="s">
        <v>108</v>
      </c>
      <c r="D85" s="28" t="s">
        <v>108</v>
      </c>
      <c r="E85" s="29">
        <v>2011002</v>
      </c>
      <c r="F85" s="30" t="s">
        <v>124</v>
      </c>
      <c r="G85" s="30">
        <v>-22860.78</v>
      </c>
      <c r="H85" s="30">
        <v>-22175.88</v>
      </c>
      <c r="I85" s="2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hidden="1" x14ac:dyDescent="0.25">
      <c r="A86"/>
      <c r="B86" s="28" t="s">
        <v>35</v>
      </c>
      <c r="C86" s="28" t="s">
        <v>120</v>
      </c>
      <c r="D86" s="28" t="s">
        <v>120</v>
      </c>
      <c r="E86" s="29">
        <v>2012000</v>
      </c>
      <c r="F86" s="30" t="s">
        <v>125</v>
      </c>
      <c r="G86" s="30">
        <v>319081.88</v>
      </c>
      <c r="H86" s="30">
        <v>279176.76</v>
      </c>
      <c r="I86" s="2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hidden="1" x14ac:dyDescent="0.25">
      <c r="A87"/>
      <c r="B87" s="28" t="s">
        <v>35</v>
      </c>
      <c r="C87" s="28" t="s">
        <v>120</v>
      </c>
      <c r="D87" s="28" t="s">
        <v>120</v>
      </c>
      <c r="E87" s="29">
        <v>2012002</v>
      </c>
      <c r="F87" s="30" t="s">
        <v>126</v>
      </c>
      <c r="G87" s="30">
        <v>-280160.84000000003</v>
      </c>
      <c r="H87" s="30">
        <v>-276451.20000000001</v>
      </c>
      <c r="I87" s="2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hidden="1" x14ac:dyDescent="0.25">
      <c r="A88"/>
      <c r="B88" s="28" t="s">
        <v>35</v>
      </c>
      <c r="C88" s="28" t="s">
        <v>120</v>
      </c>
      <c r="D88" s="28" t="s">
        <v>120</v>
      </c>
      <c r="E88" s="29">
        <v>2014000</v>
      </c>
      <c r="F88" s="30" t="s">
        <v>127</v>
      </c>
      <c r="G88" s="30">
        <v>2176506.58</v>
      </c>
      <c r="H88" s="30">
        <v>2168996.58</v>
      </c>
      <c r="I88" s="2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hidden="1" x14ac:dyDescent="0.25">
      <c r="A89"/>
      <c r="B89" s="28" t="s">
        <v>35</v>
      </c>
      <c r="C89" s="28" t="s">
        <v>120</v>
      </c>
      <c r="D89" s="28" t="s">
        <v>120</v>
      </c>
      <c r="E89" s="29">
        <v>2014002</v>
      </c>
      <c r="F89" s="30" t="s">
        <v>128</v>
      </c>
      <c r="G89" s="30">
        <v>-2020157.76</v>
      </c>
      <c r="H89" s="30">
        <v>-1989833.7</v>
      </c>
      <c r="I89" s="2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hidden="1" x14ac:dyDescent="0.25">
      <c r="A90"/>
      <c r="B90" s="28" t="s">
        <v>35</v>
      </c>
      <c r="C90" s="28" t="s">
        <v>120</v>
      </c>
      <c r="D90" s="28" t="s">
        <v>120</v>
      </c>
      <c r="E90" s="29">
        <v>2015000</v>
      </c>
      <c r="F90" s="30" t="s">
        <v>129</v>
      </c>
      <c r="G90" s="30">
        <v>138208.14000000001</v>
      </c>
      <c r="H90" s="30">
        <v>141310.28</v>
      </c>
      <c r="I90" s="2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hidden="1" x14ac:dyDescent="0.25">
      <c r="A91"/>
      <c r="B91" s="28" t="s">
        <v>35</v>
      </c>
      <c r="C91" s="28" t="s">
        <v>120</v>
      </c>
      <c r="D91" s="28" t="s">
        <v>120</v>
      </c>
      <c r="E91" s="29">
        <v>2015002</v>
      </c>
      <c r="F91" s="30" t="s">
        <v>130</v>
      </c>
      <c r="G91" s="30">
        <v>-131415.20000000001</v>
      </c>
      <c r="H91" s="30">
        <v>-134706.85999999999</v>
      </c>
      <c r="I91" s="2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hidden="1" x14ac:dyDescent="0.25">
      <c r="A92"/>
      <c r="B92" s="28" t="s">
        <v>35</v>
      </c>
      <c r="C92" s="28" t="s">
        <v>108</v>
      </c>
      <c r="D92" s="28" t="s">
        <v>108</v>
      </c>
      <c r="E92" s="29">
        <v>2016070</v>
      </c>
      <c r="F92" s="30" t="s">
        <v>131</v>
      </c>
      <c r="G92" s="30">
        <v>4185946.36</v>
      </c>
      <c r="H92" s="30">
        <v>4186571.96</v>
      </c>
      <c r="I92" s="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hidden="1" x14ac:dyDescent="0.25">
      <c r="A93"/>
      <c r="B93" s="28" t="s">
        <v>35</v>
      </c>
      <c r="C93" s="28" t="s">
        <v>108</v>
      </c>
      <c r="D93" s="28" t="s">
        <v>108</v>
      </c>
      <c r="E93" s="29">
        <v>2016072</v>
      </c>
      <c r="F93" s="30" t="s">
        <v>132</v>
      </c>
      <c r="G93" s="30">
        <v>-4185946.36</v>
      </c>
      <c r="H93" s="30">
        <v>-4186571.96</v>
      </c>
      <c r="I93" s="2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hidden="1" x14ac:dyDescent="0.25">
      <c r="A94"/>
      <c r="B94" s="28" t="s">
        <v>35</v>
      </c>
      <c r="C94" s="28" t="s">
        <v>133</v>
      </c>
      <c r="D94" s="28" t="s">
        <v>133</v>
      </c>
      <c r="E94" s="29">
        <v>2017000</v>
      </c>
      <c r="F94" s="30" t="s">
        <v>134</v>
      </c>
      <c r="G94" s="30">
        <v>3024828.92</v>
      </c>
      <c r="H94" s="30">
        <v>3024828.92</v>
      </c>
      <c r="I94" s="2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hidden="1" x14ac:dyDescent="0.25">
      <c r="A95"/>
      <c r="B95" s="28" t="s">
        <v>35</v>
      </c>
      <c r="C95" s="28" t="s">
        <v>111</v>
      </c>
      <c r="D95" s="28" t="s">
        <v>111</v>
      </c>
      <c r="E95" s="29">
        <v>2021000</v>
      </c>
      <c r="F95" s="30" t="s">
        <v>135</v>
      </c>
      <c r="G95" s="30">
        <v>62436.54</v>
      </c>
      <c r="H95" s="30">
        <v>62436.54</v>
      </c>
      <c r="I95" s="2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hidden="1" x14ac:dyDescent="0.25">
      <c r="A96"/>
      <c r="B96" s="28" t="s">
        <v>35</v>
      </c>
      <c r="C96" s="28" t="s">
        <v>111</v>
      </c>
      <c r="D96" s="28" t="s">
        <v>111</v>
      </c>
      <c r="E96" s="29">
        <v>2021002</v>
      </c>
      <c r="F96" s="30" t="s">
        <v>136</v>
      </c>
      <c r="G96" s="30">
        <v>-62436.54</v>
      </c>
      <c r="H96" s="30">
        <v>-62436.54</v>
      </c>
      <c r="I96" s="2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hidden="1" x14ac:dyDescent="0.25">
      <c r="A97"/>
      <c r="B97" s="28" t="s">
        <v>35</v>
      </c>
      <c r="C97" s="28" t="s">
        <v>137</v>
      </c>
      <c r="D97" s="28" t="s">
        <v>137</v>
      </c>
      <c r="E97" s="29">
        <v>2100114</v>
      </c>
      <c r="F97" s="30" t="s">
        <v>138</v>
      </c>
      <c r="G97" s="30">
        <v>72929730.819999993</v>
      </c>
      <c r="H97" s="30">
        <v>59083431.619999997</v>
      </c>
      <c r="I97" s="2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hidden="1" x14ac:dyDescent="0.25">
      <c r="A98"/>
      <c r="B98" s="28" t="s">
        <v>35</v>
      </c>
      <c r="C98" s="28" t="s">
        <v>139</v>
      </c>
      <c r="D98" s="28" t="s">
        <v>139</v>
      </c>
      <c r="E98" s="29">
        <v>2100115</v>
      </c>
      <c r="F98" s="30" t="s">
        <v>140</v>
      </c>
      <c r="G98" s="30">
        <v>10274251.220000001</v>
      </c>
      <c r="H98" s="30">
        <v>583957.96</v>
      </c>
      <c r="I98" s="2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hidden="1" x14ac:dyDescent="0.25">
      <c r="A99"/>
      <c r="B99" s="28" t="s">
        <v>35</v>
      </c>
      <c r="C99" s="28" t="s">
        <v>137</v>
      </c>
      <c r="D99" s="28" t="s">
        <v>137</v>
      </c>
      <c r="E99" s="29">
        <v>2100116</v>
      </c>
      <c r="F99" s="30" t="s">
        <v>141</v>
      </c>
      <c r="G99" s="30">
        <v>12676076.619999999</v>
      </c>
      <c r="H99" s="30">
        <v>12676076.619999999</v>
      </c>
      <c r="I99" s="2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hidden="1" x14ac:dyDescent="0.25">
      <c r="A100"/>
      <c r="B100" s="28" t="s">
        <v>35</v>
      </c>
      <c r="C100" s="28" t="s">
        <v>137</v>
      </c>
      <c r="D100" s="28" t="s">
        <v>137</v>
      </c>
      <c r="E100" s="29">
        <v>2100117</v>
      </c>
      <c r="F100" s="30" t="s">
        <v>142</v>
      </c>
      <c r="G100" s="30">
        <v>3305324.16</v>
      </c>
      <c r="H100" s="30">
        <v>3305324.16</v>
      </c>
      <c r="I100" s="2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hidden="1" x14ac:dyDescent="0.25">
      <c r="A101"/>
      <c r="B101" s="28" t="s">
        <v>35</v>
      </c>
      <c r="C101" s="28" t="s">
        <v>137</v>
      </c>
      <c r="D101" s="28" t="s">
        <v>137</v>
      </c>
      <c r="E101" s="29">
        <v>2100214</v>
      </c>
      <c r="F101" s="30" t="s">
        <v>143</v>
      </c>
      <c r="G101" s="30">
        <v>-28372996.960000001</v>
      </c>
      <c r="H101" s="30">
        <v>-23224927.32</v>
      </c>
      <c r="I101" s="2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hidden="1" x14ac:dyDescent="0.25">
      <c r="A102"/>
      <c r="B102" s="28" t="s">
        <v>35</v>
      </c>
      <c r="C102" s="28" t="s">
        <v>139</v>
      </c>
      <c r="D102" s="28" t="s">
        <v>139</v>
      </c>
      <c r="E102" s="29">
        <v>2100215</v>
      </c>
      <c r="F102" s="30" t="s">
        <v>144</v>
      </c>
      <c r="G102" s="30">
        <v>-525815.28</v>
      </c>
      <c r="H102" s="30">
        <v>-479151.08</v>
      </c>
      <c r="I102" s="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hidden="1" x14ac:dyDescent="0.25">
      <c r="A103"/>
      <c r="B103" s="28" t="s">
        <v>35</v>
      </c>
      <c r="C103" s="28" t="s">
        <v>145</v>
      </c>
      <c r="D103" s="28" t="s">
        <v>145</v>
      </c>
      <c r="E103" s="29">
        <v>2102101</v>
      </c>
      <c r="F103" s="30" t="s">
        <v>146</v>
      </c>
      <c r="G103" s="30">
        <v>3511906.92</v>
      </c>
      <c r="H103" s="30">
        <v>3511906.92</v>
      </c>
      <c r="I103" s="2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hidden="1" x14ac:dyDescent="0.25">
      <c r="A104"/>
      <c r="B104" s="28" t="s">
        <v>35</v>
      </c>
      <c r="C104" s="28" t="s">
        <v>145</v>
      </c>
      <c r="D104" s="28" t="s">
        <v>145</v>
      </c>
      <c r="E104" s="29">
        <v>2102105</v>
      </c>
      <c r="F104" s="30" t="s">
        <v>147</v>
      </c>
      <c r="G104" s="30">
        <v>361519.82</v>
      </c>
      <c r="H104" s="30">
        <v>361519.82</v>
      </c>
      <c r="I104" s="2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hidden="1" x14ac:dyDescent="0.25">
      <c r="A105"/>
      <c r="B105" s="28" t="s">
        <v>35</v>
      </c>
      <c r="C105" s="28" t="s">
        <v>145</v>
      </c>
      <c r="D105" s="28" t="s">
        <v>145</v>
      </c>
      <c r="E105" s="29">
        <v>2102106</v>
      </c>
      <c r="F105" s="30" t="s">
        <v>148</v>
      </c>
      <c r="G105" s="30">
        <v>7746853.4800000004</v>
      </c>
      <c r="H105" s="30">
        <v>7746853.4800000004</v>
      </c>
      <c r="I105" s="2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hidden="1" x14ac:dyDescent="0.25">
      <c r="A106"/>
      <c r="B106" s="28" t="s">
        <v>35</v>
      </c>
      <c r="C106" s="28" t="s">
        <v>149</v>
      </c>
      <c r="D106" s="28" t="s">
        <v>149</v>
      </c>
      <c r="E106" s="29">
        <v>2102107</v>
      </c>
      <c r="F106" s="30" t="s">
        <v>150</v>
      </c>
      <c r="G106" s="30">
        <v>175580.88</v>
      </c>
      <c r="H106" s="30">
        <v>175580.88</v>
      </c>
      <c r="I106" s="2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hidden="1" x14ac:dyDescent="0.25">
      <c r="A107"/>
      <c r="B107" s="28" t="s">
        <v>35</v>
      </c>
      <c r="C107" s="28" t="s">
        <v>149</v>
      </c>
      <c r="D107" s="28" t="s">
        <v>149</v>
      </c>
      <c r="E107" s="29">
        <v>2102112</v>
      </c>
      <c r="F107" s="30" t="s">
        <v>151</v>
      </c>
      <c r="G107" s="30">
        <v>137065.85999999999</v>
      </c>
      <c r="H107" s="30">
        <v>137065.85999999999</v>
      </c>
      <c r="I107" s="2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hidden="1" x14ac:dyDescent="0.25">
      <c r="A108"/>
      <c r="B108" s="28" t="s">
        <v>35</v>
      </c>
      <c r="C108" s="28" t="s">
        <v>145</v>
      </c>
      <c r="D108" s="28" t="s">
        <v>145</v>
      </c>
      <c r="E108" s="29">
        <v>2102201</v>
      </c>
      <c r="F108" s="30" t="s">
        <v>152</v>
      </c>
      <c r="G108" s="30">
        <v>-3511906.92</v>
      </c>
      <c r="H108" s="30">
        <v>-3511906.92</v>
      </c>
      <c r="I108" s="2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hidden="1" x14ac:dyDescent="0.25">
      <c r="A109"/>
      <c r="B109" s="28" t="s">
        <v>35</v>
      </c>
      <c r="C109" s="28" t="s">
        <v>145</v>
      </c>
      <c r="D109" s="28" t="s">
        <v>145</v>
      </c>
      <c r="E109" s="29">
        <v>2102205</v>
      </c>
      <c r="F109" s="30" t="s">
        <v>153</v>
      </c>
      <c r="G109" s="30">
        <v>-361519.82</v>
      </c>
      <c r="H109" s="30">
        <v>-361519.82</v>
      </c>
      <c r="I109" s="2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hidden="1" x14ac:dyDescent="0.25">
      <c r="A110"/>
      <c r="B110" s="28" t="s">
        <v>35</v>
      </c>
      <c r="C110" s="28" t="s">
        <v>145</v>
      </c>
      <c r="D110" s="28" t="s">
        <v>145</v>
      </c>
      <c r="E110" s="29">
        <v>2102206</v>
      </c>
      <c r="F110" s="30" t="s">
        <v>154</v>
      </c>
      <c r="G110" s="30">
        <v>-7746853.4800000004</v>
      </c>
      <c r="H110" s="30">
        <v>-7746853.4800000004</v>
      </c>
      <c r="I110" s="2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hidden="1" x14ac:dyDescent="0.25">
      <c r="A111"/>
      <c r="B111" s="28" t="s">
        <v>35</v>
      </c>
      <c r="C111" s="28" t="s">
        <v>149</v>
      </c>
      <c r="D111" s="28" t="s">
        <v>149</v>
      </c>
      <c r="E111" s="29">
        <v>2102207</v>
      </c>
      <c r="F111" s="30" t="s">
        <v>155</v>
      </c>
      <c r="G111" s="30">
        <v>-175580.88</v>
      </c>
      <c r="H111" s="30">
        <v>-175580.88</v>
      </c>
      <c r="I111" s="2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hidden="1" x14ac:dyDescent="0.25">
      <c r="A112"/>
      <c r="B112" s="28" t="s">
        <v>35</v>
      </c>
      <c r="C112" s="28" t="s">
        <v>149</v>
      </c>
      <c r="D112" s="28" t="s">
        <v>149</v>
      </c>
      <c r="E112" s="29">
        <v>2102212</v>
      </c>
      <c r="F112" s="30" t="s">
        <v>156</v>
      </c>
      <c r="G112" s="30">
        <v>-137065.85999999999</v>
      </c>
      <c r="H112" s="30">
        <v>-137065.85999999999</v>
      </c>
      <c r="I112" s="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hidden="1" x14ac:dyDescent="0.25">
      <c r="A113"/>
      <c r="B113" s="28" t="s">
        <v>35</v>
      </c>
      <c r="C113" s="28" t="s">
        <v>137</v>
      </c>
      <c r="D113" s="28" t="s">
        <v>137</v>
      </c>
      <c r="E113" s="29">
        <v>2102216</v>
      </c>
      <c r="F113" s="30" t="s">
        <v>157</v>
      </c>
      <c r="G113" s="30">
        <v>-12676076.619999999</v>
      </c>
      <c r="H113" s="30">
        <v>-12676076.619999999</v>
      </c>
      <c r="I113" s="2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hidden="1" x14ac:dyDescent="0.25">
      <c r="A114"/>
      <c r="B114" s="28" t="s">
        <v>35</v>
      </c>
      <c r="C114" s="28" t="s">
        <v>137</v>
      </c>
      <c r="D114" s="28" t="s">
        <v>137</v>
      </c>
      <c r="E114" s="29">
        <v>2102217</v>
      </c>
      <c r="F114" s="30" t="s">
        <v>158</v>
      </c>
      <c r="G114" s="30">
        <v>-3305324.16</v>
      </c>
      <c r="H114" s="30">
        <v>-3305324.16</v>
      </c>
      <c r="I114" s="2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hidden="1" x14ac:dyDescent="0.25">
      <c r="A115"/>
      <c r="B115" s="28" t="s">
        <v>35</v>
      </c>
      <c r="C115" s="28" t="s">
        <v>139</v>
      </c>
      <c r="D115" s="28" t="s">
        <v>139</v>
      </c>
      <c r="E115" s="29">
        <v>2105104</v>
      </c>
      <c r="F115" s="30" t="s">
        <v>159</v>
      </c>
      <c r="G115" s="30">
        <v>11943369.02</v>
      </c>
      <c r="H115" s="30">
        <v>10636410.9</v>
      </c>
      <c r="I115" s="2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hidden="1" x14ac:dyDescent="0.25">
      <c r="A116"/>
      <c r="B116" s="28" t="s">
        <v>35</v>
      </c>
      <c r="C116" s="28" t="s">
        <v>139</v>
      </c>
      <c r="D116" s="28" t="s">
        <v>139</v>
      </c>
      <c r="E116" s="29">
        <v>2105204</v>
      </c>
      <c r="F116" s="30" t="s">
        <v>160</v>
      </c>
      <c r="G116" s="30">
        <v>-10322488.26</v>
      </c>
      <c r="H116" s="30">
        <v>-9602590.2799999993</v>
      </c>
      <c r="I116" s="2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hidden="1" x14ac:dyDescent="0.25">
      <c r="A117"/>
      <c r="B117" s="28" t="s">
        <v>35</v>
      </c>
      <c r="C117" s="28" t="s">
        <v>149</v>
      </c>
      <c r="D117" s="28" t="s">
        <v>149</v>
      </c>
      <c r="E117" s="29">
        <v>2106000</v>
      </c>
      <c r="F117" s="30" t="s">
        <v>161</v>
      </c>
      <c r="G117" s="30">
        <v>90705.279999999999</v>
      </c>
      <c r="H117" s="30">
        <v>90705.279999999999</v>
      </c>
      <c r="I117" s="2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hidden="1" x14ac:dyDescent="0.25">
      <c r="A118"/>
      <c r="B118" s="28" t="s">
        <v>35</v>
      </c>
      <c r="C118" s="28" t="s">
        <v>149</v>
      </c>
      <c r="D118" s="28" t="s">
        <v>149</v>
      </c>
      <c r="E118" s="29">
        <v>2106200</v>
      </c>
      <c r="F118" s="30" t="s">
        <v>162</v>
      </c>
      <c r="G118" s="30">
        <v>-36282.120000000003</v>
      </c>
      <c r="H118" s="30">
        <v>-18141.060000000001</v>
      </c>
      <c r="I118" s="2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hidden="1" x14ac:dyDescent="0.25">
      <c r="A119"/>
      <c r="B119" s="28" t="s">
        <v>35</v>
      </c>
      <c r="C119" s="28" t="s">
        <v>163</v>
      </c>
      <c r="D119" s="28" t="s">
        <v>163</v>
      </c>
      <c r="E119" s="29">
        <v>2107000</v>
      </c>
      <c r="F119" s="30" t="s">
        <v>164</v>
      </c>
      <c r="G119" s="30">
        <v>324809.34000000003</v>
      </c>
      <c r="H119" s="30">
        <v>0</v>
      </c>
      <c r="I119" s="2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hidden="1" x14ac:dyDescent="0.25">
      <c r="A120"/>
      <c r="B120" s="28" t="s">
        <v>35</v>
      </c>
      <c r="C120" s="28" t="s">
        <v>163</v>
      </c>
      <c r="D120" s="28" t="s">
        <v>163</v>
      </c>
      <c r="E120" s="29">
        <v>2107001</v>
      </c>
      <c r="F120" s="30" t="s">
        <v>165</v>
      </c>
      <c r="G120" s="30">
        <v>363432.54</v>
      </c>
      <c r="H120" s="30">
        <v>527074.74</v>
      </c>
      <c r="I120" s="2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hidden="1" x14ac:dyDescent="0.25">
      <c r="A121"/>
      <c r="B121" s="28" t="s">
        <v>35</v>
      </c>
      <c r="C121" s="28" t="s">
        <v>149</v>
      </c>
      <c r="D121" s="28" t="s">
        <v>149</v>
      </c>
      <c r="E121" s="29">
        <v>2109127</v>
      </c>
      <c r="F121" s="30" t="s">
        <v>166</v>
      </c>
      <c r="G121" s="30">
        <v>250012.46</v>
      </c>
      <c r="H121" s="30">
        <v>250012.46</v>
      </c>
      <c r="I121" s="2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hidden="1" x14ac:dyDescent="0.25">
      <c r="A122"/>
      <c r="B122" s="28" t="s">
        <v>35</v>
      </c>
      <c r="C122" s="28" t="s">
        <v>149</v>
      </c>
      <c r="D122" s="28" t="s">
        <v>149</v>
      </c>
      <c r="E122" s="29">
        <v>2109227</v>
      </c>
      <c r="F122" s="30" t="s">
        <v>167</v>
      </c>
      <c r="G122" s="30">
        <v>-242712.92</v>
      </c>
      <c r="H122" s="30">
        <v>-241670.12</v>
      </c>
      <c r="I122" s="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hidden="1" x14ac:dyDescent="0.25">
      <c r="A123"/>
      <c r="B123" s="28" t="s">
        <v>35</v>
      </c>
      <c r="C123" s="28" t="s">
        <v>168</v>
      </c>
      <c r="D123" s="28" t="s">
        <v>168</v>
      </c>
      <c r="E123" s="29">
        <v>2201400</v>
      </c>
      <c r="F123" s="30" t="s">
        <v>169</v>
      </c>
      <c r="G123" s="30">
        <v>75795300</v>
      </c>
      <c r="H123" s="30">
        <v>75795300</v>
      </c>
      <c r="I123" s="2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hidden="1" x14ac:dyDescent="0.25">
      <c r="A124"/>
      <c r="B124" s="28" t="s">
        <v>59</v>
      </c>
      <c r="C124" s="28" t="s">
        <v>170</v>
      </c>
      <c r="D124" s="28" t="s">
        <v>170</v>
      </c>
      <c r="E124" s="29">
        <v>3000000</v>
      </c>
      <c r="F124" s="30" t="s">
        <v>171</v>
      </c>
      <c r="G124" s="30">
        <v>-69718288.219999999</v>
      </c>
      <c r="H124" s="30">
        <v>-71668489.640000001</v>
      </c>
      <c r="I124" s="2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hidden="1" x14ac:dyDescent="0.25">
      <c r="A125"/>
      <c r="B125" s="28" t="s">
        <v>59</v>
      </c>
      <c r="C125" s="28" t="s">
        <v>170</v>
      </c>
      <c r="D125" s="28" t="s">
        <v>170</v>
      </c>
      <c r="E125" s="29">
        <v>3000001</v>
      </c>
      <c r="F125" s="30" t="s">
        <v>172</v>
      </c>
      <c r="G125" s="30">
        <v>-953843.04</v>
      </c>
      <c r="H125" s="30">
        <v>-2557801.4</v>
      </c>
      <c r="I125" s="2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hidden="1" x14ac:dyDescent="0.25">
      <c r="A126"/>
      <c r="B126" s="28" t="s">
        <v>59</v>
      </c>
      <c r="C126" s="28" t="s">
        <v>170</v>
      </c>
      <c r="D126" s="28" t="s">
        <v>170</v>
      </c>
      <c r="E126" s="29">
        <v>3000002</v>
      </c>
      <c r="F126" s="30" t="s">
        <v>173</v>
      </c>
      <c r="G126" s="30">
        <v>94341.14</v>
      </c>
      <c r="H126" s="30">
        <v>114880.04</v>
      </c>
      <c r="I126" s="2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hidden="1" x14ac:dyDescent="0.25">
      <c r="A127"/>
      <c r="B127" s="28" t="s">
        <v>59</v>
      </c>
      <c r="C127" s="28" t="s">
        <v>170</v>
      </c>
      <c r="D127" s="28" t="s">
        <v>170</v>
      </c>
      <c r="E127" s="29">
        <v>3000003</v>
      </c>
      <c r="F127" s="30" t="s">
        <v>174</v>
      </c>
      <c r="G127" s="30">
        <v>-4523842.16</v>
      </c>
      <c r="H127" s="30">
        <v>-7065626.5</v>
      </c>
      <c r="I127" s="2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hidden="1" x14ac:dyDescent="0.25">
      <c r="A128"/>
      <c r="B128" s="28" t="s">
        <v>59</v>
      </c>
      <c r="C128" s="28" t="s">
        <v>170</v>
      </c>
      <c r="D128" s="28" t="s">
        <v>170</v>
      </c>
      <c r="E128" s="29">
        <v>3000012</v>
      </c>
      <c r="F128" s="30" t="s">
        <v>175</v>
      </c>
      <c r="G128" s="30">
        <v>-27482916.140000001</v>
      </c>
      <c r="H128" s="30">
        <v>-26576426.879999999</v>
      </c>
      <c r="I128" s="2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hidden="1" x14ac:dyDescent="0.25">
      <c r="A129"/>
      <c r="B129" s="28" t="s">
        <v>59</v>
      </c>
      <c r="C129" s="28" t="s">
        <v>170</v>
      </c>
      <c r="D129" s="28" t="s">
        <v>170</v>
      </c>
      <c r="E129" s="29">
        <v>3000013</v>
      </c>
      <c r="F129" s="30" t="s">
        <v>176</v>
      </c>
      <c r="G129" s="30">
        <v>-1441059.08</v>
      </c>
      <c r="H129" s="30">
        <v>-2809248.22</v>
      </c>
      <c r="I129" s="2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hidden="1" x14ac:dyDescent="0.25">
      <c r="A130"/>
      <c r="B130" s="28" t="s">
        <v>59</v>
      </c>
      <c r="C130" s="28" t="s">
        <v>170</v>
      </c>
      <c r="D130" s="28" t="s">
        <v>170</v>
      </c>
      <c r="E130" s="29">
        <v>3000200</v>
      </c>
      <c r="F130" s="30" t="s">
        <v>177</v>
      </c>
      <c r="G130" s="30">
        <v>-444834.08</v>
      </c>
      <c r="H130" s="30">
        <v>-117699.96</v>
      </c>
      <c r="I130" s="2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hidden="1" x14ac:dyDescent="0.25">
      <c r="A131"/>
      <c r="B131" s="28" t="s">
        <v>59</v>
      </c>
      <c r="C131" s="28" t="s">
        <v>70</v>
      </c>
      <c r="D131" s="28" t="s">
        <v>70</v>
      </c>
      <c r="E131" s="29">
        <v>3000205</v>
      </c>
      <c r="F131" s="30" t="s">
        <v>178</v>
      </c>
      <c r="G131" s="30">
        <v>-195642.76</v>
      </c>
      <c r="H131" s="30">
        <v>-44746.36</v>
      </c>
      <c r="I131" s="2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hidden="1" x14ac:dyDescent="0.25">
      <c r="A132"/>
      <c r="B132" s="28" t="s">
        <v>59</v>
      </c>
      <c r="C132" s="28" t="s">
        <v>170</v>
      </c>
      <c r="D132" s="28" t="s">
        <v>170</v>
      </c>
      <c r="E132" s="29">
        <v>3000209</v>
      </c>
      <c r="F132" s="30" t="s">
        <v>179</v>
      </c>
      <c r="G132" s="30">
        <v>-13651.56</v>
      </c>
      <c r="H132" s="30">
        <v>-5918</v>
      </c>
      <c r="I132" s="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hidden="1" x14ac:dyDescent="0.25">
      <c r="A133"/>
      <c r="B133" s="28" t="s">
        <v>59</v>
      </c>
      <c r="C133" s="28" t="s">
        <v>170</v>
      </c>
      <c r="D133" s="28" t="s">
        <v>170</v>
      </c>
      <c r="E133" s="29">
        <v>3000210</v>
      </c>
      <c r="F133" s="30" t="s">
        <v>180</v>
      </c>
      <c r="G133" s="30">
        <v>-19430.28</v>
      </c>
      <c r="H133" s="30">
        <v>0</v>
      </c>
      <c r="I133" s="2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hidden="1" x14ac:dyDescent="0.25">
      <c r="A134"/>
      <c r="B134" s="28" t="s">
        <v>59</v>
      </c>
      <c r="C134" s="28" t="s">
        <v>70</v>
      </c>
      <c r="D134" s="28" t="s">
        <v>70</v>
      </c>
      <c r="E134" s="29">
        <v>3000213</v>
      </c>
      <c r="F134" s="30" t="s">
        <v>181</v>
      </c>
      <c r="G134" s="30">
        <v>-513561.06</v>
      </c>
      <c r="H134" s="30">
        <v>-1654088.92</v>
      </c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hidden="1" x14ac:dyDescent="0.25">
      <c r="A135"/>
      <c r="B135" s="28" t="s">
        <v>59</v>
      </c>
      <c r="C135" s="28" t="s">
        <v>170</v>
      </c>
      <c r="D135" s="28" t="s">
        <v>170</v>
      </c>
      <c r="E135" s="29">
        <v>3001700</v>
      </c>
      <c r="F135" s="30" t="s">
        <v>182</v>
      </c>
      <c r="G135" s="30">
        <v>-1442697.72</v>
      </c>
      <c r="H135" s="30">
        <v>-1601855.18</v>
      </c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hidden="1" x14ac:dyDescent="0.25">
      <c r="A136"/>
      <c r="B136" s="28" t="s">
        <v>59</v>
      </c>
      <c r="C136" s="28" t="s">
        <v>170</v>
      </c>
      <c r="D136" s="28" t="s">
        <v>170</v>
      </c>
      <c r="E136" s="29">
        <v>3001701</v>
      </c>
      <c r="F136" s="30" t="s">
        <v>183</v>
      </c>
      <c r="G136" s="30">
        <v>-801644.34</v>
      </c>
      <c r="H136" s="30">
        <v>-637594.48</v>
      </c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hidden="1" x14ac:dyDescent="0.25">
      <c r="A137"/>
      <c r="B137" s="28" t="s">
        <v>59</v>
      </c>
      <c r="C137" s="28" t="s">
        <v>170</v>
      </c>
      <c r="D137" s="28" t="s">
        <v>170</v>
      </c>
      <c r="E137" s="29">
        <v>3010000</v>
      </c>
      <c r="F137" s="30" t="s">
        <v>184</v>
      </c>
      <c r="G137" s="30">
        <v>-9556494.4199999999</v>
      </c>
      <c r="H137" s="30">
        <v>-9269554.8800000008</v>
      </c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hidden="1" x14ac:dyDescent="0.25">
      <c r="A138"/>
      <c r="B138" s="28" t="s">
        <v>59</v>
      </c>
      <c r="C138" s="28" t="s">
        <v>185</v>
      </c>
      <c r="D138" s="28" t="s">
        <v>185</v>
      </c>
      <c r="E138" s="29">
        <v>3011400</v>
      </c>
      <c r="F138" s="30" t="s">
        <v>186</v>
      </c>
      <c r="G138" s="30">
        <v>-142677.16</v>
      </c>
      <c r="H138" s="30">
        <v>-212040.6</v>
      </c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hidden="1" x14ac:dyDescent="0.25">
      <c r="A139"/>
      <c r="B139" s="28" t="s">
        <v>59</v>
      </c>
      <c r="C139" s="28" t="s">
        <v>170</v>
      </c>
      <c r="D139" s="28" t="s">
        <v>170</v>
      </c>
      <c r="E139" s="29">
        <v>3011700</v>
      </c>
      <c r="F139" s="30" t="s">
        <v>187</v>
      </c>
      <c r="G139" s="30">
        <v>-262163.74</v>
      </c>
      <c r="H139" s="30">
        <v>-108882.5</v>
      </c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hidden="1" x14ac:dyDescent="0.25">
      <c r="A140"/>
      <c r="B140" s="28" t="s">
        <v>59</v>
      </c>
      <c r="C140" s="28" t="s">
        <v>170</v>
      </c>
      <c r="D140" s="28" t="s">
        <v>170</v>
      </c>
      <c r="E140" s="29">
        <v>3020000</v>
      </c>
      <c r="F140" s="30" t="s">
        <v>188</v>
      </c>
      <c r="G140" s="30">
        <v>-399563.32</v>
      </c>
      <c r="H140" s="30">
        <v>-362789.72</v>
      </c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hidden="1" x14ac:dyDescent="0.25">
      <c r="A141"/>
      <c r="B141" s="28" t="s">
        <v>35</v>
      </c>
      <c r="C141" s="28" t="s">
        <v>64</v>
      </c>
      <c r="D141" s="28" t="s">
        <v>64</v>
      </c>
      <c r="E141" s="29">
        <v>3301105</v>
      </c>
      <c r="F141" s="30" t="s">
        <v>189</v>
      </c>
      <c r="G141" s="30">
        <v>3699174.6</v>
      </c>
      <c r="H141" s="30">
        <v>4927997.18</v>
      </c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hidden="1" x14ac:dyDescent="0.25">
      <c r="A142"/>
      <c r="B142" s="28" t="s">
        <v>59</v>
      </c>
      <c r="C142" s="28" t="s">
        <v>60</v>
      </c>
      <c r="D142" s="28" t="s">
        <v>60</v>
      </c>
      <c r="E142" s="29">
        <v>3302200</v>
      </c>
      <c r="F142" s="30" t="s">
        <v>190</v>
      </c>
      <c r="G142" s="30">
        <v>-1055955.46</v>
      </c>
      <c r="H142" s="30">
        <v>-1133044.3999999999</v>
      </c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hidden="1" x14ac:dyDescent="0.25">
      <c r="A143"/>
      <c r="B143" s="28" t="s">
        <v>59</v>
      </c>
      <c r="C143" s="28" t="s">
        <v>60</v>
      </c>
      <c r="D143" s="28" t="s">
        <v>60</v>
      </c>
      <c r="E143" s="29">
        <v>3302201</v>
      </c>
      <c r="F143" s="30" t="s">
        <v>191</v>
      </c>
      <c r="G143" s="30">
        <v>-19093.099999999999</v>
      </c>
      <c r="H143" s="30">
        <v>-18872.28</v>
      </c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hidden="1" x14ac:dyDescent="0.25">
      <c r="A144"/>
      <c r="B144" s="28" t="s">
        <v>59</v>
      </c>
      <c r="C144" s="28" t="s">
        <v>192</v>
      </c>
      <c r="D144" s="28" t="s">
        <v>192</v>
      </c>
      <c r="E144" s="29">
        <v>3302212</v>
      </c>
      <c r="F144" s="30" t="s">
        <v>193</v>
      </c>
      <c r="G144" s="30">
        <v>229904.16</v>
      </c>
      <c r="H144" s="30">
        <v>214397.02</v>
      </c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hidden="1" x14ac:dyDescent="0.25">
      <c r="A145"/>
      <c r="B145" s="28" t="s">
        <v>59</v>
      </c>
      <c r="C145" s="28" t="s">
        <v>192</v>
      </c>
      <c r="D145" s="28" t="s">
        <v>192</v>
      </c>
      <c r="E145" s="29">
        <v>3302214</v>
      </c>
      <c r="F145" s="30" t="s">
        <v>194</v>
      </c>
      <c r="G145" s="30">
        <v>-1086909.1599999999</v>
      </c>
      <c r="H145" s="30">
        <v>-1211410.8999999999</v>
      </c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hidden="1" x14ac:dyDescent="0.25">
      <c r="A146"/>
      <c r="B146" s="28" t="s">
        <v>59</v>
      </c>
      <c r="C146" s="28" t="s">
        <v>192</v>
      </c>
      <c r="D146" s="28" t="s">
        <v>192</v>
      </c>
      <c r="E146" s="29">
        <v>3302218</v>
      </c>
      <c r="F146" s="30" t="s">
        <v>195</v>
      </c>
      <c r="G146" s="30">
        <v>-238193.24</v>
      </c>
      <c r="H146" s="30">
        <v>-229630.84</v>
      </c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hidden="1" x14ac:dyDescent="0.25">
      <c r="A147"/>
      <c r="B147" s="28" t="s">
        <v>59</v>
      </c>
      <c r="C147" s="28" t="s">
        <v>192</v>
      </c>
      <c r="D147" s="28" t="s">
        <v>192</v>
      </c>
      <c r="E147" s="29">
        <v>3302221</v>
      </c>
      <c r="F147" s="30" t="s">
        <v>196</v>
      </c>
      <c r="G147" s="30">
        <v>-176945.66</v>
      </c>
      <c r="H147" s="30">
        <v>-147293.88</v>
      </c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hidden="1" x14ac:dyDescent="0.25">
      <c r="A148"/>
      <c r="B148" s="28" t="s">
        <v>59</v>
      </c>
      <c r="C148" s="28" t="s">
        <v>192</v>
      </c>
      <c r="D148" s="28" t="s">
        <v>192</v>
      </c>
      <c r="E148" s="29">
        <v>3302222</v>
      </c>
      <c r="F148" s="30" t="s">
        <v>197</v>
      </c>
      <c r="G148" s="30">
        <v>-163128.54</v>
      </c>
      <c r="H148" s="30">
        <v>-156675.85999999999</v>
      </c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hidden="1" x14ac:dyDescent="0.25">
      <c r="A149"/>
      <c r="B149" s="28" t="s">
        <v>59</v>
      </c>
      <c r="C149" s="28" t="s">
        <v>192</v>
      </c>
      <c r="D149" s="28" t="s">
        <v>192</v>
      </c>
      <c r="E149" s="29">
        <v>3302224</v>
      </c>
      <c r="F149" s="30" t="s">
        <v>198</v>
      </c>
      <c r="G149" s="30">
        <v>-22989</v>
      </c>
      <c r="H149" s="30">
        <v>-22047.5</v>
      </c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hidden="1" x14ac:dyDescent="0.25">
      <c r="A150"/>
      <c r="B150" s="28" t="s">
        <v>59</v>
      </c>
      <c r="C150" s="28" t="s">
        <v>192</v>
      </c>
      <c r="D150" s="28" t="s">
        <v>192</v>
      </c>
      <c r="E150" s="29">
        <v>3302225</v>
      </c>
      <c r="F150" s="30" t="s">
        <v>199</v>
      </c>
      <c r="G150" s="30">
        <v>-2587.3200000000002</v>
      </c>
      <c r="H150" s="30">
        <v>-3865.4</v>
      </c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hidden="1" x14ac:dyDescent="0.25">
      <c r="A151"/>
      <c r="B151" s="28" t="s">
        <v>59</v>
      </c>
      <c r="C151" s="28" t="s">
        <v>60</v>
      </c>
      <c r="D151" s="28" t="s">
        <v>60</v>
      </c>
      <c r="E151" s="29">
        <v>3313000</v>
      </c>
      <c r="F151" s="30" t="s">
        <v>200</v>
      </c>
      <c r="G151" s="30">
        <v>-17970468</v>
      </c>
      <c r="H151" s="30">
        <v>-15799990</v>
      </c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hidden="1" x14ac:dyDescent="0.25">
      <c r="A152"/>
      <c r="B152" s="28" t="s">
        <v>59</v>
      </c>
      <c r="C152" s="28" t="s">
        <v>60</v>
      </c>
      <c r="D152" s="28" t="s">
        <v>60</v>
      </c>
      <c r="E152" s="29">
        <v>3314000</v>
      </c>
      <c r="F152" s="30" t="s">
        <v>201</v>
      </c>
      <c r="G152" s="30">
        <v>-3516434</v>
      </c>
      <c r="H152" s="30">
        <v>-3262568</v>
      </c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hidden="1" x14ac:dyDescent="0.25">
      <c r="A153"/>
      <c r="B153" s="28" t="s">
        <v>35</v>
      </c>
      <c r="C153" s="28" t="s">
        <v>42</v>
      </c>
      <c r="D153" s="28" t="s">
        <v>42</v>
      </c>
      <c r="E153" s="29">
        <v>3410100</v>
      </c>
      <c r="F153" s="30" t="s">
        <v>202</v>
      </c>
      <c r="G153" s="30">
        <v>19288.64</v>
      </c>
      <c r="H153" s="30">
        <v>20561.88</v>
      </c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hidden="1" x14ac:dyDescent="0.25">
      <c r="A154"/>
      <c r="B154" s="28" t="s">
        <v>59</v>
      </c>
      <c r="C154" s="28" t="s">
        <v>70</v>
      </c>
      <c r="D154" s="28" t="s">
        <v>70</v>
      </c>
      <c r="E154" s="29">
        <v>3410101</v>
      </c>
      <c r="F154" s="30" t="s">
        <v>203</v>
      </c>
      <c r="G154" s="30">
        <v>0</v>
      </c>
      <c r="H154" s="30">
        <v>-620000</v>
      </c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hidden="1" x14ac:dyDescent="0.25">
      <c r="A155"/>
      <c r="B155" s="28" t="s">
        <v>59</v>
      </c>
      <c r="C155" s="28" t="s">
        <v>70</v>
      </c>
      <c r="D155" s="28" t="s">
        <v>70</v>
      </c>
      <c r="E155" s="29">
        <v>3410108</v>
      </c>
      <c r="F155" s="30" t="s">
        <v>204</v>
      </c>
      <c r="G155" s="30">
        <v>-255354.14</v>
      </c>
      <c r="H155" s="30">
        <v>-260076.28</v>
      </c>
      <c r="I155" s="2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hidden="1" x14ac:dyDescent="0.25">
      <c r="A156"/>
      <c r="B156" s="28" t="s">
        <v>59</v>
      </c>
      <c r="C156" s="28" t="s">
        <v>70</v>
      </c>
      <c r="D156" s="28" t="s">
        <v>70</v>
      </c>
      <c r="E156" s="29">
        <v>3410110</v>
      </c>
      <c r="F156" s="30" t="s">
        <v>205</v>
      </c>
      <c r="G156" s="30">
        <v>-1789656.7</v>
      </c>
      <c r="H156" s="30">
        <v>-1798084.1</v>
      </c>
      <c r="I156" s="2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hidden="1" x14ac:dyDescent="0.25">
      <c r="A157"/>
      <c r="B157" s="28" t="s">
        <v>59</v>
      </c>
      <c r="C157" s="28" t="s">
        <v>70</v>
      </c>
      <c r="D157" s="28" t="s">
        <v>70</v>
      </c>
      <c r="E157" s="29">
        <v>3410111</v>
      </c>
      <c r="F157" s="30" t="s">
        <v>206</v>
      </c>
      <c r="G157" s="30">
        <v>-16707.36</v>
      </c>
      <c r="H157" s="30">
        <v>-13379.06</v>
      </c>
      <c r="I157" s="2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hidden="1" x14ac:dyDescent="0.25">
      <c r="A158"/>
      <c r="B158" s="28" t="s">
        <v>59</v>
      </c>
      <c r="C158" s="28" t="s">
        <v>70</v>
      </c>
      <c r="D158" s="28" t="s">
        <v>70</v>
      </c>
      <c r="E158" s="29">
        <v>3410112</v>
      </c>
      <c r="F158" s="30" t="s">
        <v>207</v>
      </c>
      <c r="G158" s="30">
        <v>-726020.14</v>
      </c>
      <c r="H158" s="30">
        <v>-576653.1</v>
      </c>
      <c r="I158" s="2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hidden="1" x14ac:dyDescent="0.25">
      <c r="A159"/>
      <c r="B159" s="28" t="s">
        <v>59</v>
      </c>
      <c r="C159" s="28" t="s">
        <v>70</v>
      </c>
      <c r="D159" s="28" t="s">
        <v>70</v>
      </c>
      <c r="E159" s="29">
        <v>3411102</v>
      </c>
      <c r="F159" s="30" t="s">
        <v>208</v>
      </c>
      <c r="G159" s="30">
        <v>-2430.88</v>
      </c>
      <c r="H159" s="30">
        <v>-2593.12</v>
      </c>
      <c r="I159" s="2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hidden="1" x14ac:dyDescent="0.25">
      <c r="A160"/>
      <c r="B160" s="28" t="s">
        <v>59</v>
      </c>
      <c r="C160" s="28" t="s">
        <v>192</v>
      </c>
      <c r="D160" s="28" t="s">
        <v>192</v>
      </c>
      <c r="E160" s="29">
        <v>3411108</v>
      </c>
      <c r="F160" s="30" t="s">
        <v>209</v>
      </c>
      <c r="G160" s="30">
        <v>-79272.899999999994</v>
      </c>
      <c r="H160" s="30">
        <v>-80940</v>
      </c>
      <c r="I160" s="2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hidden="1" x14ac:dyDescent="0.25">
      <c r="A161"/>
      <c r="B161" s="28" t="s">
        <v>59</v>
      </c>
      <c r="C161" s="28" t="s">
        <v>192</v>
      </c>
      <c r="D161" s="28" t="s">
        <v>192</v>
      </c>
      <c r="E161" s="29">
        <v>3411110</v>
      </c>
      <c r="F161" s="30" t="s">
        <v>210</v>
      </c>
      <c r="G161" s="30">
        <v>-507116.64</v>
      </c>
      <c r="H161" s="30">
        <v>-509528.02</v>
      </c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hidden="1" x14ac:dyDescent="0.25">
      <c r="A162"/>
      <c r="B162" s="28" t="s">
        <v>59</v>
      </c>
      <c r="C162" s="28" t="s">
        <v>192</v>
      </c>
      <c r="D162" s="28" t="s">
        <v>192</v>
      </c>
      <c r="E162" s="29">
        <v>3411111</v>
      </c>
      <c r="F162" s="30" t="s">
        <v>211</v>
      </c>
      <c r="G162" s="30">
        <v>-5422.7</v>
      </c>
      <c r="H162" s="30">
        <v>-4434.5</v>
      </c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hidden="1" x14ac:dyDescent="0.25">
      <c r="A163"/>
      <c r="B163" s="28" t="s">
        <v>59</v>
      </c>
      <c r="C163" s="28" t="s">
        <v>192</v>
      </c>
      <c r="D163" s="28" t="s">
        <v>192</v>
      </c>
      <c r="E163" s="29">
        <v>3411112</v>
      </c>
      <c r="F163" s="30" t="s">
        <v>212</v>
      </c>
      <c r="G163" s="30">
        <v>-220092.5</v>
      </c>
      <c r="H163" s="30">
        <v>-175093.56</v>
      </c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hidden="1" x14ac:dyDescent="0.25">
      <c r="A164"/>
      <c r="B164" s="28" t="s">
        <v>59</v>
      </c>
      <c r="C164" s="28" t="s">
        <v>70</v>
      </c>
      <c r="D164" s="28" t="s">
        <v>70</v>
      </c>
      <c r="E164" s="29">
        <v>3430099</v>
      </c>
      <c r="F164" s="30" t="s">
        <v>213</v>
      </c>
      <c r="G164" s="30">
        <v>1078.18</v>
      </c>
      <c r="H164" s="30">
        <v>4676.6400000000003</v>
      </c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hidden="1" x14ac:dyDescent="0.25">
      <c r="A165"/>
      <c r="B165" s="28" t="s">
        <v>59</v>
      </c>
      <c r="C165" s="28" t="s">
        <v>70</v>
      </c>
      <c r="D165" s="28" t="s">
        <v>70</v>
      </c>
      <c r="E165" s="29">
        <v>3430100</v>
      </c>
      <c r="F165" s="30" t="s">
        <v>214</v>
      </c>
      <c r="G165" s="30">
        <v>-16255.28</v>
      </c>
      <c r="H165" s="30">
        <v>0</v>
      </c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hidden="1" x14ac:dyDescent="0.25">
      <c r="A166"/>
      <c r="B166" s="28" t="s">
        <v>59</v>
      </c>
      <c r="C166" s="28" t="s">
        <v>215</v>
      </c>
      <c r="D166" s="28" t="s">
        <v>215</v>
      </c>
      <c r="E166" s="29">
        <v>3910000</v>
      </c>
      <c r="F166" s="30" t="s">
        <v>215</v>
      </c>
      <c r="G166" s="30">
        <v>-48229.36</v>
      </c>
      <c r="H166" s="30">
        <v>-22871.74</v>
      </c>
      <c r="I166" s="2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hidden="1" x14ac:dyDescent="0.25">
      <c r="A167"/>
      <c r="B167" s="28" t="s">
        <v>59</v>
      </c>
      <c r="C167" s="28" t="s">
        <v>216</v>
      </c>
      <c r="D167" s="28" t="s">
        <v>216</v>
      </c>
      <c r="E167" s="29">
        <v>4010000</v>
      </c>
      <c r="F167" s="30" t="s">
        <v>217</v>
      </c>
      <c r="G167" s="30">
        <v>-6300000</v>
      </c>
      <c r="H167" s="30">
        <v>-6000000</v>
      </c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hidden="1" x14ac:dyDescent="0.25">
      <c r="A168"/>
      <c r="B168" s="28" t="s">
        <v>59</v>
      </c>
      <c r="C168" s="28" t="s">
        <v>216</v>
      </c>
      <c r="D168" s="28" t="s">
        <v>216</v>
      </c>
      <c r="E168" s="29">
        <v>4010005</v>
      </c>
      <c r="F168" s="30" t="s">
        <v>218</v>
      </c>
      <c r="G168" s="30">
        <v>-1162035.78</v>
      </c>
      <c r="H168" s="30">
        <v>-529478.22</v>
      </c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hidden="1" x14ac:dyDescent="0.25">
      <c r="A169"/>
      <c r="B169" s="28" t="s">
        <v>59</v>
      </c>
      <c r="C169" s="28" t="s">
        <v>216</v>
      </c>
      <c r="D169" s="28" t="s">
        <v>216</v>
      </c>
      <c r="E169" s="29">
        <v>4010010</v>
      </c>
      <c r="F169" s="30" t="s">
        <v>219</v>
      </c>
      <c r="G169" s="30">
        <v>-297556.38</v>
      </c>
      <c r="H169" s="30">
        <v>-241136</v>
      </c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hidden="1" x14ac:dyDescent="0.25">
      <c r="A170"/>
      <c r="B170" s="28" t="s">
        <v>59</v>
      </c>
      <c r="C170" s="28" t="s">
        <v>216</v>
      </c>
      <c r="D170" s="28" t="s">
        <v>216</v>
      </c>
      <c r="E170" s="29">
        <v>4010011</v>
      </c>
      <c r="F170" s="30" t="s">
        <v>220</v>
      </c>
      <c r="G170" s="30">
        <v>-540000</v>
      </c>
      <c r="H170" s="30">
        <v>-220000</v>
      </c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hidden="1" x14ac:dyDescent="0.25">
      <c r="A171"/>
      <c r="B171" s="28" t="s">
        <v>59</v>
      </c>
      <c r="C171" s="28" t="s">
        <v>221</v>
      </c>
      <c r="D171" s="28" t="s">
        <v>221</v>
      </c>
      <c r="E171" s="29">
        <v>4020000</v>
      </c>
      <c r="F171" s="30" t="s">
        <v>222</v>
      </c>
      <c r="G171" s="30">
        <v>-172936.22</v>
      </c>
      <c r="H171" s="30">
        <v>-173743.82</v>
      </c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hidden="1" x14ac:dyDescent="0.25">
      <c r="A172"/>
      <c r="B172" s="28" t="s">
        <v>59</v>
      </c>
      <c r="C172" s="28" t="s">
        <v>68</v>
      </c>
      <c r="D172" s="28" t="s">
        <v>68</v>
      </c>
      <c r="E172" s="29">
        <v>4100000</v>
      </c>
      <c r="F172" s="30" t="s">
        <v>223</v>
      </c>
      <c r="G172" s="30">
        <v>-2755835.82</v>
      </c>
      <c r="H172" s="30">
        <v>-2878582.78</v>
      </c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hidden="1" x14ac:dyDescent="0.25">
      <c r="A173"/>
      <c r="B173" s="28" t="s">
        <v>59</v>
      </c>
      <c r="C173" s="28" t="s">
        <v>68</v>
      </c>
      <c r="D173" s="28" t="s">
        <v>68</v>
      </c>
      <c r="E173" s="29">
        <v>4100004</v>
      </c>
      <c r="F173" s="30" t="s">
        <v>224</v>
      </c>
      <c r="G173" s="30">
        <v>-2057908.5</v>
      </c>
      <c r="H173" s="30">
        <v>-1811604.28</v>
      </c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hidden="1" x14ac:dyDescent="0.25">
      <c r="A174"/>
      <c r="B174" s="28" t="s">
        <v>59</v>
      </c>
      <c r="C174" s="28" t="s">
        <v>216</v>
      </c>
      <c r="D174" s="28" t="s">
        <v>216</v>
      </c>
      <c r="E174" s="29">
        <v>4900105</v>
      </c>
      <c r="F174" s="30" t="s">
        <v>225</v>
      </c>
      <c r="G174" s="30">
        <v>0</v>
      </c>
      <c r="H174" s="30">
        <v>6959562.6600000001</v>
      </c>
      <c r="I174" s="2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hidden="1" x14ac:dyDescent="0.25">
      <c r="A175"/>
      <c r="B175" s="28" t="s">
        <v>59</v>
      </c>
      <c r="C175" s="28" t="s">
        <v>216</v>
      </c>
      <c r="D175" s="28" t="s">
        <v>216</v>
      </c>
      <c r="E175" s="29">
        <v>4910105</v>
      </c>
      <c r="F175" s="30" t="s">
        <v>226</v>
      </c>
      <c r="G175" s="30">
        <v>0</v>
      </c>
      <c r="H175" s="30">
        <v>-6959562.6600000001</v>
      </c>
      <c r="I175" s="2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hidden="1" x14ac:dyDescent="0.25">
      <c r="A176"/>
      <c r="B176" s="28" t="s">
        <v>227</v>
      </c>
      <c r="C176" s="28" t="s">
        <v>228</v>
      </c>
      <c r="D176" s="28" t="s">
        <v>228</v>
      </c>
      <c r="E176" s="29">
        <v>5000000</v>
      </c>
      <c r="F176" s="30" t="s">
        <v>228</v>
      </c>
      <c r="G176" s="30">
        <v>-20800000</v>
      </c>
      <c r="H176" s="30">
        <v>-20800000</v>
      </c>
      <c r="I176" s="2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hidden="1" x14ac:dyDescent="0.25">
      <c r="A177"/>
      <c r="B177" s="28" t="s">
        <v>227</v>
      </c>
      <c r="C177" s="28" t="s">
        <v>229</v>
      </c>
      <c r="D177" s="28" t="s">
        <v>229</v>
      </c>
      <c r="E177" s="29">
        <v>5110101</v>
      </c>
      <c r="F177" s="30" t="s">
        <v>229</v>
      </c>
      <c r="G177" s="30">
        <v>-156891.16</v>
      </c>
      <c r="H177" s="30">
        <v>-156891.16</v>
      </c>
      <c r="I177" s="2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hidden="1" x14ac:dyDescent="0.25">
      <c r="A178"/>
      <c r="B178" s="28" t="s">
        <v>227</v>
      </c>
      <c r="C178" s="28" t="s">
        <v>230</v>
      </c>
      <c r="D178" s="28" t="s">
        <v>230</v>
      </c>
      <c r="E178" s="29">
        <v>5120107</v>
      </c>
      <c r="F178" s="30" t="s">
        <v>230</v>
      </c>
      <c r="G178" s="30">
        <v>-4160000</v>
      </c>
      <c r="H178" s="30">
        <v>-4160000</v>
      </c>
      <c r="I178" s="2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hidden="1" x14ac:dyDescent="0.25">
      <c r="A179"/>
      <c r="B179" s="28" t="s">
        <v>227</v>
      </c>
      <c r="C179" s="28" t="s">
        <v>231</v>
      </c>
      <c r="D179" s="28" t="s">
        <v>231</v>
      </c>
      <c r="E179" s="29">
        <v>5130000</v>
      </c>
      <c r="F179" s="30" t="s">
        <v>232</v>
      </c>
      <c r="G179" s="30">
        <v>-130058461.81999999</v>
      </c>
      <c r="H179" s="30">
        <v>-164168241.88</v>
      </c>
      <c r="I179" s="2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hidden="1" x14ac:dyDescent="0.25">
      <c r="A180"/>
      <c r="B180" s="28" t="s">
        <v>227</v>
      </c>
      <c r="C180" s="28" t="s">
        <v>231</v>
      </c>
      <c r="D180" s="28" t="s">
        <v>231</v>
      </c>
      <c r="E180" s="29">
        <v>5300000</v>
      </c>
      <c r="F180" s="30" t="s">
        <v>233</v>
      </c>
      <c r="G180" s="30">
        <v>41890219.939999998</v>
      </c>
      <c r="H180" s="30">
        <v>0</v>
      </c>
      <c r="I180" s="2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hidden="1" x14ac:dyDescent="0.25">
      <c r="A181"/>
      <c r="B181" s="28" t="s">
        <v>227</v>
      </c>
      <c r="C181" s="28" t="s">
        <v>231</v>
      </c>
      <c r="D181" s="28" t="s">
        <v>231</v>
      </c>
      <c r="E181" s="29">
        <v>5310000</v>
      </c>
      <c r="F181" s="30" t="s">
        <v>234</v>
      </c>
      <c r="G181" s="30">
        <v>-41890219.939999998</v>
      </c>
      <c r="H181" s="30">
        <v>0</v>
      </c>
      <c r="I181" s="2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hidden="1" x14ac:dyDescent="0.25">
      <c r="A182"/>
      <c r="B182" s="28" t="s">
        <v>235</v>
      </c>
      <c r="C182" s="28" t="s">
        <v>236</v>
      </c>
      <c r="D182" s="28" t="s">
        <v>236</v>
      </c>
      <c r="E182" s="29">
        <v>6000000</v>
      </c>
      <c r="F182" s="30" t="s">
        <v>237</v>
      </c>
      <c r="G182" s="30">
        <v>-668826572.36000001</v>
      </c>
      <c r="H182" s="30">
        <v>0</v>
      </c>
      <c r="I182" s="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hidden="1" x14ac:dyDescent="0.25">
      <c r="A183"/>
      <c r="B183" s="28" t="s">
        <v>235</v>
      </c>
      <c r="C183" s="28" t="s">
        <v>236</v>
      </c>
      <c r="D183" s="28" t="s">
        <v>236</v>
      </c>
      <c r="E183" s="29">
        <v>6000000</v>
      </c>
      <c r="F183" s="30" t="s">
        <v>237</v>
      </c>
      <c r="G183" s="30">
        <v>0</v>
      </c>
      <c r="H183" s="30">
        <v>-621009519.74000001</v>
      </c>
      <c r="I183" s="2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hidden="1" x14ac:dyDescent="0.25">
      <c r="A184"/>
      <c r="B184" s="28" t="s">
        <v>235</v>
      </c>
      <c r="C184" s="28" t="s">
        <v>236</v>
      </c>
      <c r="D184" s="28" t="s">
        <v>236</v>
      </c>
      <c r="E184" s="29">
        <v>6000006</v>
      </c>
      <c r="F184" s="30" t="s">
        <v>238</v>
      </c>
      <c r="G184" s="30">
        <v>-842228.54</v>
      </c>
      <c r="H184" s="30">
        <v>0</v>
      </c>
      <c r="I184" s="2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hidden="1" x14ac:dyDescent="0.25">
      <c r="A185"/>
      <c r="B185" s="28" t="s">
        <v>235</v>
      </c>
      <c r="C185" s="28" t="s">
        <v>236</v>
      </c>
      <c r="D185" s="28" t="s">
        <v>236</v>
      </c>
      <c r="E185" s="29">
        <v>6000006</v>
      </c>
      <c r="F185" s="30" t="s">
        <v>238</v>
      </c>
      <c r="G185" s="30">
        <v>0</v>
      </c>
      <c r="H185" s="30">
        <v>-42531.76</v>
      </c>
      <c r="I185" s="2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hidden="1" x14ac:dyDescent="0.25">
      <c r="A186"/>
      <c r="B186" s="28" t="s">
        <v>235</v>
      </c>
      <c r="C186" s="28" t="s">
        <v>236</v>
      </c>
      <c r="D186" s="28" t="s">
        <v>236</v>
      </c>
      <c r="E186" s="29">
        <v>6000010</v>
      </c>
      <c r="F186" s="30" t="s">
        <v>239</v>
      </c>
      <c r="G186" s="30">
        <v>-845425.2</v>
      </c>
      <c r="H186" s="30">
        <v>0</v>
      </c>
      <c r="I186" s="2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hidden="1" x14ac:dyDescent="0.25">
      <c r="A187"/>
      <c r="B187" s="28" t="s">
        <v>235</v>
      </c>
      <c r="C187" s="28" t="s">
        <v>236</v>
      </c>
      <c r="D187" s="28" t="s">
        <v>236</v>
      </c>
      <c r="E187" s="29">
        <v>6000010</v>
      </c>
      <c r="F187" s="30" t="s">
        <v>239</v>
      </c>
      <c r="G187" s="30">
        <v>0</v>
      </c>
      <c r="H187" s="30">
        <v>-982580.34</v>
      </c>
      <c r="I187" s="2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hidden="1" x14ac:dyDescent="0.25">
      <c r="A188"/>
      <c r="B188" s="28" t="s">
        <v>235</v>
      </c>
      <c r="C188" s="28" t="s">
        <v>236</v>
      </c>
      <c r="D188" s="28" t="s">
        <v>236</v>
      </c>
      <c r="E188" s="29">
        <v>6000011</v>
      </c>
      <c r="F188" s="30" t="s">
        <v>240</v>
      </c>
      <c r="G188" s="30">
        <v>-33.119999999999997</v>
      </c>
      <c r="H188" s="30">
        <v>0</v>
      </c>
      <c r="I188" s="2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hidden="1" x14ac:dyDescent="0.25">
      <c r="A189"/>
      <c r="B189" s="28" t="s">
        <v>235</v>
      </c>
      <c r="C189" s="28" t="s">
        <v>236</v>
      </c>
      <c r="D189" s="28" t="s">
        <v>236</v>
      </c>
      <c r="E189" s="29">
        <v>6000014</v>
      </c>
      <c r="F189" s="30" t="s">
        <v>241</v>
      </c>
      <c r="G189" s="30">
        <v>-54527.199999999997</v>
      </c>
      <c r="H189" s="30">
        <v>0</v>
      </c>
      <c r="I189" s="2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hidden="1" x14ac:dyDescent="0.25">
      <c r="A190"/>
      <c r="B190" s="28" t="s">
        <v>235</v>
      </c>
      <c r="C190" s="28" t="s">
        <v>236</v>
      </c>
      <c r="D190" s="28" t="s">
        <v>236</v>
      </c>
      <c r="E190" s="29">
        <v>6000014</v>
      </c>
      <c r="F190" s="30" t="s">
        <v>241</v>
      </c>
      <c r="G190" s="30">
        <v>0</v>
      </c>
      <c r="H190" s="30">
        <v>-4032.4</v>
      </c>
      <c r="I190" s="2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hidden="1" x14ac:dyDescent="0.25">
      <c r="A191"/>
      <c r="B191" s="28" t="s">
        <v>235</v>
      </c>
      <c r="C191" s="28" t="s">
        <v>236</v>
      </c>
      <c r="D191" s="28" t="s">
        <v>236</v>
      </c>
      <c r="E191" s="29">
        <v>6000015</v>
      </c>
      <c r="F191" s="30" t="s">
        <v>242</v>
      </c>
      <c r="G191" s="30">
        <v>-165922</v>
      </c>
      <c r="H191" s="30">
        <v>0</v>
      </c>
      <c r="I191" s="2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hidden="1" x14ac:dyDescent="0.25">
      <c r="A192"/>
      <c r="B192" s="28" t="s">
        <v>235</v>
      </c>
      <c r="C192" s="28" t="s">
        <v>236</v>
      </c>
      <c r="D192" s="28" t="s">
        <v>236</v>
      </c>
      <c r="E192" s="29">
        <v>6000015</v>
      </c>
      <c r="F192" s="30" t="s">
        <v>242</v>
      </c>
      <c r="G192" s="30">
        <v>0</v>
      </c>
      <c r="H192" s="30">
        <v>-138241.82</v>
      </c>
      <c r="I192" s="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hidden="1" x14ac:dyDescent="0.25">
      <c r="A193"/>
      <c r="B193" s="28" t="s">
        <v>235</v>
      </c>
      <c r="C193" s="28" t="s">
        <v>236</v>
      </c>
      <c r="D193" s="28" t="s">
        <v>236</v>
      </c>
      <c r="E193" s="29">
        <v>6003000</v>
      </c>
      <c r="F193" s="30" t="s">
        <v>243</v>
      </c>
      <c r="G193" s="30">
        <v>-2750715.76</v>
      </c>
      <c r="H193" s="30">
        <v>0</v>
      </c>
      <c r="I193" s="2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hidden="1" x14ac:dyDescent="0.25">
      <c r="A194"/>
      <c r="B194" s="28" t="s">
        <v>235</v>
      </c>
      <c r="C194" s="28" t="s">
        <v>236</v>
      </c>
      <c r="D194" s="28" t="s">
        <v>236</v>
      </c>
      <c r="E194" s="29">
        <v>6003000</v>
      </c>
      <c r="F194" s="30" t="s">
        <v>243</v>
      </c>
      <c r="G194" s="30">
        <v>0</v>
      </c>
      <c r="H194" s="30">
        <v>-2389551.56</v>
      </c>
      <c r="I194" s="2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hidden="1" x14ac:dyDescent="0.25">
      <c r="A195"/>
      <c r="B195" s="28" t="s">
        <v>235</v>
      </c>
      <c r="C195" s="28" t="s">
        <v>236</v>
      </c>
      <c r="D195" s="28" t="s">
        <v>236</v>
      </c>
      <c r="E195" s="29">
        <v>6010000</v>
      </c>
      <c r="F195" s="30" t="s">
        <v>244</v>
      </c>
      <c r="G195" s="30">
        <v>-10772800.060000001</v>
      </c>
      <c r="H195" s="30">
        <v>0</v>
      </c>
      <c r="I195" s="2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hidden="1" x14ac:dyDescent="0.25">
      <c r="A196"/>
      <c r="B196" s="28" t="s">
        <v>235</v>
      </c>
      <c r="C196" s="28" t="s">
        <v>236</v>
      </c>
      <c r="D196" s="28" t="s">
        <v>236</v>
      </c>
      <c r="E196" s="29">
        <v>6010000</v>
      </c>
      <c r="F196" s="30" t="s">
        <v>244</v>
      </c>
      <c r="G196" s="30">
        <v>0</v>
      </c>
      <c r="H196" s="30">
        <v>-11348321.1</v>
      </c>
      <c r="I196" s="2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hidden="1" x14ac:dyDescent="0.25">
      <c r="A197"/>
      <c r="B197" s="28" t="s">
        <v>235</v>
      </c>
      <c r="C197" s="28" t="s">
        <v>236</v>
      </c>
      <c r="D197" s="28" t="s">
        <v>236</v>
      </c>
      <c r="E197" s="29">
        <v>6011000</v>
      </c>
      <c r="F197" s="30" t="s">
        <v>245</v>
      </c>
      <c r="G197" s="30">
        <v>-30371643.739999998</v>
      </c>
      <c r="H197" s="30">
        <v>0</v>
      </c>
      <c r="I197" s="2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hidden="1" x14ac:dyDescent="0.25">
      <c r="A198"/>
      <c r="B198" s="28" t="s">
        <v>235</v>
      </c>
      <c r="C198" s="28" t="s">
        <v>236</v>
      </c>
      <c r="D198" s="28" t="s">
        <v>236</v>
      </c>
      <c r="E198" s="29">
        <v>6011000</v>
      </c>
      <c r="F198" s="30" t="s">
        <v>245</v>
      </c>
      <c r="G198" s="30">
        <v>0</v>
      </c>
      <c r="H198" s="30">
        <v>-25930188.379999999</v>
      </c>
      <c r="I198" s="2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hidden="1" x14ac:dyDescent="0.25">
      <c r="A199"/>
      <c r="B199" s="28" t="s">
        <v>235</v>
      </c>
      <c r="C199" s="28" t="s">
        <v>236</v>
      </c>
      <c r="D199" s="28" t="s">
        <v>236</v>
      </c>
      <c r="E199" s="29">
        <v>6011011</v>
      </c>
      <c r="F199" s="30" t="s">
        <v>246</v>
      </c>
      <c r="G199" s="30">
        <v>0</v>
      </c>
      <c r="H199" s="30">
        <v>-363.46</v>
      </c>
      <c r="I199" s="2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hidden="1" x14ac:dyDescent="0.25">
      <c r="A200"/>
      <c r="B200" s="28" t="s">
        <v>235</v>
      </c>
      <c r="C200" s="28" t="s">
        <v>236</v>
      </c>
      <c r="D200" s="28" t="s">
        <v>236</v>
      </c>
      <c r="E200" s="29">
        <v>6013000</v>
      </c>
      <c r="F200" s="30" t="s">
        <v>247</v>
      </c>
      <c r="G200" s="30">
        <v>-56070172.359999999</v>
      </c>
      <c r="H200" s="30">
        <v>0</v>
      </c>
      <c r="I200" s="2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hidden="1" x14ac:dyDescent="0.25">
      <c r="A201"/>
      <c r="B201" s="28" t="s">
        <v>235</v>
      </c>
      <c r="C201" s="28" t="s">
        <v>236</v>
      </c>
      <c r="D201" s="28" t="s">
        <v>236</v>
      </c>
      <c r="E201" s="29">
        <v>6013000</v>
      </c>
      <c r="F201" s="30" t="s">
        <v>247</v>
      </c>
      <c r="G201" s="30">
        <v>0</v>
      </c>
      <c r="H201" s="30">
        <v>-53294646.119999997</v>
      </c>
      <c r="I201" s="2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hidden="1" x14ac:dyDescent="0.25">
      <c r="A202"/>
      <c r="B202" s="28" t="s">
        <v>235</v>
      </c>
      <c r="C202" s="28" t="s">
        <v>236</v>
      </c>
      <c r="D202" s="28" t="s">
        <v>236</v>
      </c>
      <c r="E202" s="29">
        <v>6013009</v>
      </c>
      <c r="F202" s="30" t="s">
        <v>248</v>
      </c>
      <c r="G202" s="30">
        <v>-2968</v>
      </c>
      <c r="H202" s="30">
        <v>0</v>
      </c>
      <c r="I202" s="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hidden="1" x14ac:dyDescent="0.25">
      <c r="A203"/>
      <c r="B203" s="28" t="s">
        <v>235</v>
      </c>
      <c r="C203" s="28" t="s">
        <v>236</v>
      </c>
      <c r="D203" s="28" t="s">
        <v>236</v>
      </c>
      <c r="E203" s="29">
        <v>6013011</v>
      </c>
      <c r="F203" s="30" t="s">
        <v>246</v>
      </c>
      <c r="G203" s="30">
        <v>-4806.6400000000003</v>
      </c>
      <c r="H203" s="30">
        <v>0</v>
      </c>
      <c r="I203" s="2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hidden="1" x14ac:dyDescent="0.25">
      <c r="A204"/>
      <c r="B204" s="28" t="s">
        <v>235</v>
      </c>
      <c r="C204" s="28" t="s">
        <v>236</v>
      </c>
      <c r="D204" s="28" t="s">
        <v>236</v>
      </c>
      <c r="E204" s="29">
        <v>6013011</v>
      </c>
      <c r="F204" s="30" t="s">
        <v>246</v>
      </c>
      <c r="G204" s="30">
        <v>0</v>
      </c>
      <c r="H204" s="30">
        <v>-16501.439999999999</v>
      </c>
      <c r="I204" s="2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hidden="1" x14ac:dyDescent="0.25">
      <c r="A205"/>
      <c r="B205" s="28" t="s">
        <v>235</v>
      </c>
      <c r="C205" s="28" t="s">
        <v>249</v>
      </c>
      <c r="D205" s="28" t="s">
        <v>249</v>
      </c>
      <c r="E205" s="29">
        <v>6100106</v>
      </c>
      <c r="F205" s="30" t="s">
        <v>250</v>
      </c>
      <c r="G205" s="30">
        <v>-16773.560000000001</v>
      </c>
      <c r="H205" s="30">
        <v>0</v>
      </c>
      <c r="I205" s="2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hidden="1" x14ac:dyDescent="0.25">
      <c r="A206"/>
      <c r="B206" s="28" t="s">
        <v>235</v>
      </c>
      <c r="C206" s="28" t="s">
        <v>249</v>
      </c>
      <c r="D206" s="28" t="s">
        <v>249</v>
      </c>
      <c r="E206" s="29">
        <v>6100106</v>
      </c>
      <c r="F206" s="30" t="s">
        <v>250</v>
      </c>
      <c r="G206" s="30">
        <v>0</v>
      </c>
      <c r="H206" s="30">
        <v>-16415.66</v>
      </c>
      <c r="I206" s="2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hidden="1" x14ac:dyDescent="0.25">
      <c r="A207"/>
      <c r="B207" s="28" t="s">
        <v>235</v>
      </c>
      <c r="C207" s="28" t="s">
        <v>249</v>
      </c>
      <c r="D207" s="28" t="s">
        <v>249</v>
      </c>
      <c r="E207" s="29">
        <v>6100108</v>
      </c>
      <c r="F207" s="30" t="s">
        <v>251</v>
      </c>
      <c r="G207" s="30">
        <v>0</v>
      </c>
      <c r="H207" s="30">
        <v>-7237.92</v>
      </c>
      <c r="I207" s="2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hidden="1" x14ac:dyDescent="0.25">
      <c r="A208"/>
      <c r="B208" s="28" t="s">
        <v>235</v>
      </c>
      <c r="C208" s="28" t="s">
        <v>249</v>
      </c>
      <c r="D208" s="28" t="s">
        <v>249</v>
      </c>
      <c r="E208" s="29">
        <v>6100110</v>
      </c>
      <c r="F208" s="30" t="s">
        <v>252</v>
      </c>
      <c r="G208" s="30">
        <v>-154830.06</v>
      </c>
      <c r="H208" s="30">
        <v>0</v>
      </c>
      <c r="I208" s="2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hidden="1" x14ac:dyDescent="0.25">
      <c r="A209"/>
      <c r="B209" s="28" t="s">
        <v>235</v>
      </c>
      <c r="C209" s="28" t="s">
        <v>249</v>
      </c>
      <c r="D209" s="28" t="s">
        <v>249</v>
      </c>
      <c r="E209" s="29">
        <v>6100110</v>
      </c>
      <c r="F209" s="30" t="s">
        <v>252</v>
      </c>
      <c r="G209" s="30">
        <v>0</v>
      </c>
      <c r="H209" s="30">
        <v>-10709.22</v>
      </c>
      <c r="I209" s="2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hidden="1" x14ac:dyDescent="0.25">
      <c r="A210"/>
      <c r="B210" s="28" t="s">
        <v>235</v>
      </c>
      <c r="C210" s="28" t="s">
        <v>249</v>
      </c>
      <c r="D210" s="28" t="s">
        <v>249</v>
      </c>
      <c r="E210" s="29">
        <v>6100118</v>
      </c>
      <c r="F210" s="30" t="s">
        <v>253</v>
      </c>
      <c r="G210" s="30">
        <v>-1418056.04</v>
      </c>
      <c r="H210" s="30">
        <v>0</v>
      </c>
      <c r="I210" s="2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hidden="1" x14ac:dyDescent="0.25">
      <c r="A211"/>
      <c r="B211" s="28" t="s">
        <v>235</v>
      </c>
      <c r="C211" s="28" t="s">
        <v>249</v>
      </c>
      <c r="D211" s="28" t="s">
        <v>249</v>
      </c>
      <c r="E211" s="29">
        <v>6100118</v>
      </c>
      <c r="F211" s="30" t="s">
        <v>253</v>
      </c>
      <c r="G211" s="30">
        <v>0</v>
      </c>
      <c r="H211" s="30">
        <v>-1281867.3600000001</v>
      </c>
      <c r="I211" s="2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hidden="1" x14ac:dyDescent="0.25">
      <c r="A212"/>
      <c r="B212" s="28" t="s">
        <v>254</v>
      </c>
      <c r="C212" s="28" t="s">
        <v>255</v>
      </c>
      <c r="D212" s="28" t="s">
        <v>255</v>
      </c>
      <c r="E212" s="29">
        <v>6100121</v>
      </c>
      <c r="F212" s="30" t="s">
        <v>256</v>
      </c>
      <c r="G212" s="30">
        <v>-671267.5</v>
      </c>
      <c r="H212" s="30">
        <v>0</v>
      </c>
      <c r="I212" s="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hidden="1" x14ac:dyDescent="0.25">
      <c r="A213"/>
      <c r="B213" s="28" t="s">
        <v>254</v>
      </c>
      <c r="C213" s="28" t="s">
        <v>255</v>
      </c>
      <c r="D213" s="28" t="s">
        <v>255</v>
      </c>
      <c r="E213" s="29">
        <v>6100121</v>
      </c>
      <c r="F213" s="30" t="s">
        <v>256</v>
      </c>
      <c r="G213" s="30">
        <v>0</v>
      </c>
      <c r="H213" s="30">
        <v>-690906.76</v>
      </c>
      <c r="I213" s="2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hidden="1" x14ac:dyDescent="0.25">
      <c r="A214"/>
      <c r="B214" s="28" t="s">
        <v>235</v>
      </c>
      <c r="C214" s="28" t="s">
        <v>249</v>
      </c>
      <c r="D214" s="28" t="s">
        <v>249</v>
      </c>
      <c r="E214" s="29">
        <v>6100122</v>
      </c>
      <c r="F214" s="30" t="s">
        <v>257</v>
      </c>
      <c r="G214" s="30">
        <v>-10365</v>
      </c>
      <c r="H214" s="30">
        <v>0</v>
      </c>
      <c r="I214" s="2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hidden="1" x14ac:dyDescent="0.25">
      <c r="A215"/>
      <c r="B215" s="28" t="s">
        <v>235</v>
      </c>
      <c r="C215" s="28" t="s">
        <v>249</v>
      </c>
      <c r="D215" s="28" t="s">
        <v>249</v>
      </c>
      <c r="E215" s="29">
        <v>6100122</v>
      </c>
      <c r="F215" s="30" t="s">
        <v>257</v>
      </c>
      <c r="G215" s="30">
        <v>0</v>
      </c>
      <c r="H215" s="30">
        <v>-9967.7800000000007</v>
      </c>
      <c r="I215" s="2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hidden="1" x14ac:dyDescent="0.25">
      <c r="A216"/>
      <c r="B216" s="28" t="s">
        <v>235</v>
      </c>
      <c r="C216" s="28" t="s">
        <v>249</v>
      </c>
      <c r="D216" s="28" t="s">
        <v>249</v>
      </c>
      <c r="E216" s="29">
        <v>6100125</v>
      </c>
      <c r="F216" s="30" t="s">
        <v>258</v>
      </c>
      <c r="G216" s="30">
        <v>-4270</v>
      </c>
      <c r="H216" s="30">
        <v>0</v>
      </c>
      <c r="I216" s="2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hidden="1" x14ac:dyDescent="0.25">
      <c r="A217"/>
      <c r="B217" s="28" t="s">
        <v>235</v>
      </c>
      <c r="C217" s="28" t="s">
        <v>249</v>
      </c>
      <c r="D217" s="28" t="s">
        <v>249</v>
      </c>
      <c r="E217" s="29">
        <v>6100125</v>
      </c>
      <c r="F217" s="30" t="s">
        <v>258</v>
      </c>
      <c r="G217" s="30">
        <v>0</v>
      </c>
      <c r="H217" s="30">
        <v>-4250</v>
      </c>
      <c r="I217" s="2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hidden="1" x14ac:dyDescent="0.25">
      <c r="A218"/>
      <c r="B218" s="28" t="s">
        <v>235</v>
      </c>
      <c r="C218" s="28" t="s">
        <v>249</v>
      </c>
      <c r="D218" s="28" t="s">
        <v>249</v>
      </c>
      <c r="E218" s="29">
        <v>6100128</v>
      </c>
      <c r="F218" s="30" t="s">
        <v>259</v>
      </c>
      <c r="G218" s="30">
        <v>-1109.04</v>
      </c>
      <c r="H218" s="30">
        <v>0</v>
      </c>
      <c r="I218" s="2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hidden="1" x14ac:dyDescent="0.25">
      <c r="A219"/>
      <c r="B219" s="28" t="s">
        <v>235</v>
      </c>
      <c r="C219" s="28" t="s">
        <v>249</v>
      </c>
      <c r="D219" s="28" t="s">
        <v>249</v>
      </c>
      <c r="E219" s="29">
        <v>6100128</v>
      </c>
      <c r="F219" s="30" t="s">
        <v>259</v>
      </c>
      <c r="G219" s="30">
        <v>0</v>
      </c>
      <c r="H219" s="30">
        <v>-1351.32</v>
      </c>
      <c r="I219" s="2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hidden="1" x14ac:dyDescent="0.25">
      <c r="A220"/>
      <c r="B220" s="28" t="s">
        <v>254</v>
      </c>
      <c r="C220" s="28" t="s">
        <v>255</v>
      </c>
      <c r="D220" s="28" t="s">
        <v>255</v>
      </c>
      <c r="E220" s="29">
        <v>6100133</v>
      </c>
      <c r="F220" s="30" t="s">
        <v>260</v>
      </c>
      <c r="G220" s="30">
        <v>-3041485.98</v>
      </c>
      <c r="H220" s="30">
        <v>0</v>
      </c>
      <c r="I220" s="2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hidden="1" x14ac:dyDescent="0.25">
      <c r="A221"/>
      <c r="B221" s="28" t="s">
        <v>254</v>
      </c>
      <c r="C221" s="28" t="s">
        <v>255</v>
      </c>
      <c r="D221" s="28" t="s">
        <v>255</v>
      </c>
      <c r="E221" s="29">
        <v>6100133</v>
      </c>
      <c r="F221" s="30" t="s">
        <v>260</v>
      </c>
      <c r="G221" s="30">
        <v>0</v>
      </c>
      <c r="H221" s="30">
        <v>-4305634.78</v>
      </c>
      <c r="I221" s="2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hidden="1" x14ac:dyDescent="0.25">
      <c r="A222"/>
      <c r="B222" s="28" t="s">
        <v>235</v>
      </c>
      <c r="C222" s="28" t="s">
        <v>249</v>
      </c>
      <c r="D222" s="28" t="s">
        <v>249</v>
      </c>
      <c r="E222" s="29">
        <v>6100134</v>
      </c>
      <c r="F222" s="30" t="s">
        <v>261</v>
      </c>
      <c r="G222" s="30">
        <v>-1168.24</v>
      </c>
      <c r="H222" s="30">
        <v>0</v>
      </c>
      <c r="I222" s="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hidden="1" x14ac:dyDescent="0.25">
      <c r="A223"/>
      <c r="B223" s="28" t="s">
        <v>235</v>
      </c>
      <c r="C223" s="28" t="s">
        <v>249</v>
      </c>
      <c r="D223" s="28" t="s">
        <v>249</v>
      </c>
      <c r="E223" s="29">
        <v>6100134</v>
      </c>
      <c r="F223" s="30" t="s">
        <v>261</v>
      </c>
      <c r="G223" s="30">
        <v>0</v>
      </c>
      <c r="H223" s="30">
        <v>-93825.58</v>
      </c>
      <c r="I223" s="2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hidden="1" x14ac:dyDescent="0.25">
      <c r="A224"/>
      <c r="B224" s="28" t="s">
        <v>235</v>
      </c>
      <c r="C224" s="28" t="s">
        <v>236</v>
      </c>
      <c r="D224" s="28" t="s">
        <v>236</v>
      </c>
      <c r="E224" s="29">
        <v>6100136</v>
      </c>
      <c r="F224" s="30" t="s">
        <v>262</v>
      </c>
      <c r="G224" s="30">
        <v>-160386.51999999999</v>
      </c>
      <c r="H224" s="30">
        <v>0</v>
      </c>
      <c r="I224" s="2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hidden="1" x14ac:dyDescent="0.25">
      <c r="A225"/>
      <c r="B225" s="28" t="s">
        <v>235</v>
      </c>
      <c r="C225" s="28" t="s">
        <v>236</v>
      </c>
      <c r="D225" s="28" t="s">
        <v>236</v>
      </c>
      <c r="E225" s="29">
        <v>6100136</v>
      </c>
      <c r="F225" s="30" t="s">
        <v>262</v>
      </c>
      <c r="G225" s="30">
        <v>0</v>
      </c>
      <c r="H225" s="30">
        <v>-199934.6</v>
      </c>
      <c r="I225" s="2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hidden="1" x14ac:dyDescent="0.25">
      <c r="A226"/>
      <c r="B226" s="28" t="s">
        <v>235</v>
      </c>
      <c r="C226" s="28" t="s">
        <v>249</v>
      </c>
      <c r="D226" s="28" t="s">
        <v>249</v>
      </c>
      <c r="E226" s="29">
        <v>6100137</v>
      </c>
      <c r="F226" s="30" t="s">
        <v>263</v>
      </c>
      <c r="G226" s="30">
        <v>-254487.26</v>
      </c>
      <c r="H226" s="30">
        <v>0</v>
      </c>
      <c r="I226" s="2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hidden="1" x14ac:dyDescent="0.25">
      <c r="A227"/>
      <c r="B227" s="28" t="s">
        <v>235</v>
      </c>
      <c r="C227" s="28" t="s">
        <v>249</v>
      </c>
      <c r="D227" s="28" t="s">
        <v>249</v>
      </c>
      <c r="E227" s="29">
        <v>6100137</v>
      </c>
      <c r="F227" s="30" t="s">
        <v>263</v>
      </c>
      <c r="G227" s="30">
        <v>0</v>
      </c>
      <c r="H227" s="30">
        <v>-264196.2</v>
      </c>
      <c r="I227" s="2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hidden="1" x14ac:dyDescent="0.25">
      <c r="A228"/>
      <c r="B228" s="28" t="s">
        <v>235</v>
      </c>
      <c r="C228" s="28" t="s">
        <v>249</v>
      </c>
      <c r="D228" s="28" t="s">
        <v>249</v>
      </c>
      <c r="E228" s="29">
        <v>6100139</v>
      </c>
      <c r="F228" s="30" t="s">
        <v>264</v>
      </c>
      <c r="G228" s="30">
        <v>-284873.96000000002</v>
      </c>
      <c r="H228" s="30">
        <v>0</v>
      </c>
      <c r="I228" s="2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hidden="1" x14ac:dyDescent="0.25">
      <c r="A229"/>
      <c r="B229" s="28" t="s">
        <v>235</v>
      </c>
      <c r="C229" s="28" t="s">
        <v>249</v>
      </c>
      <c r="D229" s="28" t="s">
        <v>249</v>
      </c>
      <c r="E229" s="29">
        <v>6100139</v>
      </c>
      <c r="F229" s="30" t="s">
        <v>264</v>
      </c>
      <c r="G229" s="30">
        <v>0</v>
      </c>
      <c r="H229" s="30">
        <v>-416182.3</v>
      </c>
      <c r="I229" s="2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hidden="1" x14ac:dyDescent="0.25">
      <c r="A230"/>
      <c r="B230" s="28" t="s">
        <v>235</v>
      </c>
      <c r="C230" s="28" t="s">
        <v>249</v>
      </c>
      <c r="D230" s="28" t="s">
        <v>249</v>
      </c>
      <c r="E230" s="29">
        <v>6100140</v>
      </c>
      <c r="F230" s="30" t="s">
        <v>265</v>
      </c>
      <c r="G230" s="30">
        <v>-945098</v>
      </c>
      <c r="H230" s="30">
        <v>0</v>
      </c>
      <c r="I230" s="2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hidden="1" x14ac:dyDescent="0.25">
      <c r="A231"/>
      <c r="B231" s="28" t="s">
        <v>235</v>
      </c>
      <c r="C231" s="28" t="s">
        <v>249</v>
      </c>
      <c r="D231" s="28" t="s">
        <v>249</v>
      </c>
      <c r="E231" s="29">
        <v>6100140</v>
      </c>
      <c r="F231" s="30" t="s">
        <v>265</v>
      </c>
      <c r="G231" s="30">
        <v>0</v>
      </c>
      <c r="H231" s="30">
        <v>-933520</v>
      </c>
      <c r="I231" s="2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hidden="1" x14ac:dyDescent="0.25">
      <c r="A232"/>
      <c r="B232" s="28" t="s">
        <v>235</v>
      </c>
      <c r="C232" s="28" t="s">
        <v>236</v>
      </c>
      <c r="D232" s="28" t="s">
        <v>236</v>
      </c>
      <c r="E232" s="29">
        <v>6300019</v>
      </c>
      <c r="F232" s="30" t="s">
        <v>266</v>
      </c>
      <c r="G232" s="30">
        <v>278159864.77999997</v>
      </c>
      <c r="H232" s="30">
        <v>0</v>
      </c>
      <c r="I232" s="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hidden="1" x14ac:dyDescent="0.25">
      <c r="A233"/>
      <c r="B233" s="28" t="s">
        <v>235</v>
      </c>
      <c r="C233" s="28" t="s">
        <v>236</v>
      </c>
      <c r="D233" s="28" t="s">
        <v>236</v>
      </c>
      <c r="E233" s="29">
        <v>6300019</v>
      </c>
      <c r="F233" s="30" t="s">
        <v>266</v>
      </c>
      <c r="G233" s="30">
        <v>0</v>
      </c>
      <c r="H233" s="30">
        <v>232486638.19999999</v>
      </c>
      <c r="I233" s="2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hidden="1" x14ac:dyDescent="0.25">
      <c r="A234"/>
      <c r="B234" s="28" t="s">
        <v>235</v>
      </c>
      <c r="C234" s="28" t="s">
        <v>236</v>
      </c>
      <c r="D234" s="28" t="s">
        <v>236</v>
      </c>
      <c r="E234" s="29">
        <v>6300021</v>
      </c>
      <c r="F234" s="30" t="s">
        <v>267</v>
      </c>
      <c r="G234" s="30">
        <v>1760952.4</v>
      </c>
      <c r="H234" s="30">
        <v>0</v>
      </c>
      <c r="I234" s="2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hidden="1" x14ac:dyDescent="0.25">
      <c r="A235"/>
      <c r="B235" s="28" t="s">
        <v>235</v>
      </c>
      <c r="C235" s="28" t="s">
        <v>236</v>
      </c>
      <c r="D235" s="28" t="s">
        <v>236</v>
      </c>
      <c r="E235" s="29">
        <v>6300021</v>
      </c>
      <c r="F235" s="30" t="s">
        <v>267</v>
      </c>
      <c r="G235" s="30">
        <v>0</v>
      </c>
      <c r="H235" s="30">
        <v>1667182.74</v>
      </c>
      <c r="I235" s="2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hidden="1" x14ac:dyDescent="0.25">
      <c r="A236"/>
      <c r="B236" s="28" t="s">
        <v>235</v>
      </c>
      <c r="C236" s="28" t="s">
        <v>236</v>
      </c>
      <c r="D236" s="28" t="s">
        <v>236</v>
      </c>
      <c r="E236" s="29">
        <v>6300025</v>
      </c>
      <c r="F236" s="30" t="s">
        <v>268</v>
      </c>
      <c r="G236" s="30">
        <v>1735426.5</v>
      </c>
      <c r="H236" s="30">
        <v>0</v>
      </c>
      <c r="I236" s="2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hidden="1" x14ac:dyDescent="0.25">
      <c r="A237"/>
      <c r="B237" s="28" t="s">
        <v>235</v>
      </c>
      <c r="C237" s="28" t="s">
        <v>236</v>
      </c>
      <c r="D237" s="28" t="s">
        <v>236</v>
      </c>
      <c r="E237" s="29">
        <v>6300025</v>
      </c>
      <c r="F237" s="30" t="s">
        <v>268</v>
      </c>
      <c r="G237" s="30">
        <v>0</v>
      </c>
      <c r="H237" s="30">
        <v>1245725.78</v>
      </c>
      <c r="I237" s="2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hidden="1" x14ac:dyDescent="0.25">
      <c r="A238"/>
      <c r="B238" s="28" t="s">
        <v>235</v>
      </c>
      <c r="C238" s="28" t="s">
        <v>236</v>
      </c>
      <c r="D238" s="28" t="s">
        <v>236</v>
      </c>
      <c r="E238" s="29">
        <v>6300027</v>
      </c>
      <c r="F238" s="30" t="s">
        <v>269</v>
      </c>
      <c r="G238" s="30">
        <v>20712218.440000001</v>
      </c>
      <c r="H238" s="30">
        <v>0</v>
      </c>
      <c r="I238" s="2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hidden="1" x14ac:dyDescent="0.25">
      <c r="A239"/>
      <c r="B239" s="28" t="s">
        <v>235</v>
      </c>
      <c r="C239" s="28" t="s">
        <v>236</v>
      </c>
      <c r="D239" s="28" t="s">
        <v>236</v>
      </c>
      <c r="E239" s="29">
        <v>6300027</v>
      </c>
      <c r="F239" s="30" t="s">
        <v>269</v>
      </c>
      <c r="G239" s="30">
        <v>0</v>
      </c>
      <c r="H239" s="30">
        <v>16009518.039999999</v>
      </c>
      <c r="I239" s="2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hidden="1" x14ac:dyDescent="0.25">
      <c r="A240"/>
      <c r="B240" s="28" t="s">
        <v>235</v>
      </c>
      <c r="C240" s="28" t="s">
        <v>236</v>
      </c>
      <c r="D240" s="28" t="s">
        <v>236</v>
      </c>
      <c r="E240" s="29">
        <v>6300029</v>
      </c>
      <c r="F240" s="30" t="s">
        <v>270</v>
      </c>
      <c r="G240" s="30">
        <v>3460966.3999999999</v>
      </c>
      <c r="H240" s="30">
        <v>0</v>
      </c>
      <c r="I240" s="2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hidden="1" x14ac:dyDescent="0.25">
      <c r="A241"/>
      <c r="B241" s="28" t="s">
        <v>235</v>
      </c>
      <c r="C241" s="28" t="s">
        <v>236</v>
      </c>
      <c r="D241" s="28" t="s">
        <v>236</v>
      </c>
      <c r="E241" s="29">
        <v>6300029</v>
      </c>
      <c r="F241" s="30" t="s">
        <v>270</v>
      </c>
      <c r="G241" s="30">
        <v>0</v>
      </c>
      <c r="H241" s="30">
        <v>2129034.2799999998</v>
      </c>
      <c r="I241" s="2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hidden="1" x14ac:dyDescent="0.25">
      <c r="A242"/>
      <c r="B242" s="28" t="s">
        <v>235</v>
      </c>
      <c r="C242" s="28" t="s">
        <v>236</v>
      </c>
      <c r="D242" s="28" t="s">
        <v>236</v>
      </c>
      <c r="E242" s="29">
        <v>6300031</v>
      </c>
      <c r="F242" s="30" t="s">
        <v>271</v>
      </c>
      <c r="G242" s="30">
        <v>560648.38</v>
      </c>
      <c r="H242" s="30">
        <v>0</v>
      </c>
      <c r="I242" s="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hidden="1" x14ac:dyDescent="0.25">
      <c r="A243"/>
      <c r="B243" s="28" t="s">
        <v>235</v>
      </c>
      <c r="C243" s="28" t="s">
        <v>236</v>
      </c>
      <c r="D243" s="28" t="s">
        <v>236</v>
      </c>
      <c r="E243" s="29">
        <v>6300031</v>
      </c>
      <c r="F243" s="30" t="s">
        <v>271</v>
      </c>
      <c r="G243" s="30">
        <v>0</v>
      </c>
      <c r="H243" s="30">
        <v>506355.5</v>
      </c>
      <c r="I243" s="2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hidden="1" x14ac:dyDescent="0.25">
      <c r="A244"/>
      <c r="B244" s="28" t="s">
        <v>235</v>
      </c>
      <c r="C244" s="28" t="s">
        <v>236</v>
      </c>
      <c r="D244" s="28" t="s">
        <v>236</v>
      </c>
      <c r="E244" s="29">
        <v>6300034</v>
      </c>
      <c r="F244" s="30" t="s">
        <v>272</v>
      </c>
      <c r="G244" s="30">
        <v>-220000</v>
      </c>
      <c r="H244" s="30">
        <v>0</v>
      </c>
      <c r="I244" s="2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hidden="1" x14ac:dyDescent="0.25">
      <c r="A245"/>
      <c r="B245" s="28" t="s">
        <v>235</v>
      </c>
      <c r="C245" s="28" t="s">
        <v>236</v>
      </c>
      <c r="D245" s="28" t="s">
        <v>236</v>
      </c>
      <c r="E245" s="29">
        <v>6300034</v>
      </c>
      <c r="F245" s="30" t="s">
        <v>272</v>
      </c>
      <c r="G245" s="30">
        <v>0</v>
      </c>
      <c r="H245" s="30">
        <v>-320000</v>
      </c>
      <c r="I245" s="2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hidden="1" x14ac:dyDescent="0.25">
      <c r="A246"/>
      <c r="B246" s="28" t="s">
        <v>235</v>
      </c>
      <c r="C246" s="28" t="s">
        <v>236</v>
      </c>
      <c r="D246" s="28" t="s">
        <v>236</v>
      </c>
      <c r="E246" s="29">
        <v>6300038</v>
      </c>
      <c r="F246" s="30" t="s">
        <v>273</v>
      </c>
      <c r="G246" s="30">
        <v>100497.26</v>
      </c>
      <c r="H246" s="30">
        <v>0</v>
      </c>
      <c r="I246" s="2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hidden="1" x14ac:dyDescent="0.25">
      <c r="A247"/>
      <c r="B247" s="28" t="s">
        <v>235</v>
      </c>
      <c r="C247" s="28" t="s">
        <v>236</v>
      </c>
      <c r="D247" s="28" t="s">
        <v>236</v>
      </c>
      <c r="E247" s="29">
        <v>6300038</v>
      </c>
      <c r="F247" s="30" t="s">
        <v>273</v>
      </c>
      <c r="G247" s="30">
        <v>0</v>
      </c>
      <c r="H247" s="30">
        <v>88669.92</v>
      </c>
      <c r="I247" s="2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hidden="1" x14ac:dyDescent="0.25">
      <c r="A248"/>
      <c r="B248" s="28" t="s">
        <v>235</v>
      </c>
      <c r="C248" s="28" t="s">
        <v>249</v>
      </c>
      <c r="D248" s="28" t="s">
        <v>249</v>
      </c>
      <c r="E248" s="29">
        <v>6300040</v>
      </c>
      <c r="F248" s="30" t="s">
        <v>274</v>
      </c>
      <c r="G248" s="30">
        <v>719992</v>
      </c>
      <c r="H248" s="30">
        <v>0</v>
      </c>
      <c r="I248" s="2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hidden="1" x14ac:dyDescent="0.25">
      <c r="A249"/>
      <c r="B249" s="28" t="s">
        <v>235</v>
      </c>
      <c r="C249" s="28" t="s">
        <v>249</v>
      </c>
      <c r="D249" s="28" t="s">
        <v>249</v>
      </c>
      <c r="E249" s="29">
        <v>6300040</v>
      </c>
      <c r="F249" s="30" t="s">
        <v>274</v>
      </c>
      <c r="G249" s="30">
        <v>0</v>
      </c>
      <c r="H249" s="30">
        <v>510342</v>
      </c>
      <c r="I249" s="2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hidden="1" x14ac:dyDescent="0.25">
      <c r="A250"/>
      <c r="B250" s="28" t="s">
        <v>235</v>
      </c>
      <c r="C250" s="28" t="s">
        <v>236</v>
      </c>
      <c r="D250" s="28" t="s">
        <v>236</v>
      </c>
      <c r="E250" s="29">
        <v>6300043</v>
      </c>
      <c r="F250" s="30" t="s">
        <v>275</v>
      </c>
      <c r="G250" s="30">
        <v>263827.62</v>
      </c>
      <c r="H250" s="30">
        <v>0</v>
      </c>
      <c r="I250" s="2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hidden="1" x14ac:dyDescent="0.25">
      <c r="A251"/>
      <c r="B251" s="28" t="s">
        <v>235</v>
      </c>
      <c r="C251" s="28" t="s">
        <v>236</v>
      </c>
      <c r="D251" s="28" t="s">
        <v>236</v>
      </c>
      <c r="E251" s="29">
        <v>6300043</v>
      </c>
      <c r="F251" s="30" t="s">
        <v>275</v>
      </c>
      <c r="G251" s="30">
        <v>0</v>
      </c>
      <c r="H251" s="30">
        <v>96021.4</v>
      </c>
      <c r="I251" s="2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hidden="1" x14ac:dyDescent="0.25">
      <c r="A252"/>
      <c r="B252" s="28" t="s">
        <v>235</v>
      </c>
      <c r="C252" s="28" t="s">
        <v>236</v>
      </c>
      <c r="D252" s="28" t="s">
        <v>236</v>
      </c>
      <c r="E252" s="29">
        <v>6310023</v>
      </c>
      <c r="F252" s="30" t="s">
        <v>276</v>
      </c>
      <c r="G252" s="30">
        <v>2349838.08</v>
      </c>
      <c r="H252" s="30">
        <v>0</v>
      </c>
      <c r="I252" s="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hidden="1" x14ac:dyDescent="0.25">
      <c r="A253"/>
      <c r="B253" s="28" t="s">
        <v>235</v>
      </c>
      <c r="C253" s="28" t="s">
        <v>236</v>
      </c>
      <c r="D253" s="28" t="s">
        <v>236</v>
      </c>
      <c r="E253" s="29">
        <v>6310023</v>
      </c>
      <c r="F253" s="30" t="s">
        <v>276</v>
      </c>
      <c r="G253" s="30">
        <v>0</v>
      </c>
      <c r="H253" s="30">
        <v>2293610.66</v>
      </c>
      <c r="I253" s="2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hidden="1" x14ac:dyDescent="0.25">
      <c r="A254"/>
      <c r="B254" s="28" t="s">
        <v>235</v>
      </c>
      <c r="C254" s="28" t="s">
        <v>277</v>
      </c>
      <c r="D254" s="28" t="s">
        <v>277</v>
      </c>
      <c r="E254" s="29">
        <v>6800808</v>
      </c>
      <c r="F254" s="30" t="s">
        <v>278</v>
      </c>
      <c r="G254" s="30">
        <v>0</v>
      </c>
      <c r="H254" s="30">
        <v>-119.26</v>
      </c>
      <c r="I254" s="2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hidden="1" x14ac:dyDescent="0.25">
      <c r="A255"/>
      <c r="B255" s="28" t="s">
        <v>235</v>
      </c>
      <c r="C255" s="28" t="s">
        <v>277</v>
      </c>
      <c r="D255" s="28" t="s">
        <v>277</v>
      </c>
      <c r="E255" s="29">
        <v>6800808</v>
      </c>
      <c r="F255" s="30" t="s">
        <v>278</v>
      </c>
      <c r="G255" s="30">
        <v>-639.46</v>
      </c>
      <c r="H255" s="30">
        <v>0</v>
      </c>
      <c r="I255" s="2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hidden="1" x14ac:dyDescent="0.25">
      <c r="A256"/>
      <c r="B256" s="28" t="s">
        <v>235</v>
      </c>
      <c r="C256" s="28" t="s">
        <v>277</v>
      </c>
      <c r="D256" s="28" t="s">
        <v>277</v>
      </c>
      <c r="E256" s="29">
        <v>6800809</v>
      </c>
      <c r="F256" s="30" t="s">
        <v>279</v>
      </c>
      <c r="G256" s="30">
        <v>0</v>
      </c>
      <c r="H256" s="30">
        <v>-80176.22</v>
      </c>
      <c r="I256" s="2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hidden="1" x14ac:dyDescent="0.25">
      <c r="A257"/>
      <c r="B257" s="28" t="s">
        <v>235</v>
      </c>
      <c r="C257" s="28" t="s">
        <v>277</v>
      </c>
      <c r="D257" s="28" t="s">
        <v>277</v>
      </c>
      <c r="E257" s="29">
        <v>6800809</v>
      </c>
      <c r="F257" s="30" t="s">
        <v>279</v>
      </c>
      <c r="G257" s="30">
        <v>-46579.94</v>
      </c>
      <c r="H257" s="30">
        <v>0</v>
      </c>
      <c r="I257" s="2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hidden="1" x14ac:dyDescent="0.25">
      <c r="A258"/>
      <c r="B258" s="28" t="s">
        <v>235</v>
      </c>
      <c r="C258" s="28" t="s">
        <v>277</v>
      </c>
      <c r="D258" s="28" t="s">
        <v>277</v>
      </c>
      <c r="E258" s="29">
        <v>6800816</v>
      </c>
      <c r="F258" s="30" t="s">
        <v>280</v>
      </c>
      <c r="G258" s="30">
        <v>-57816.9</v>
      </c>
      <c r="H258" s="30">
        <v>0</v>
      </c>
      <c r="I258" s="2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hidden="1" x14ac:dyDescent="0.25">
      <c r="A259"/>
      <c r="B259" s="28" t="s">
        <v>235</v>
      </c>
      <c r="C259" s="28" t="s">
        <v>281</v>
      </c>
      <c r="D259" s="28" t="s">
        <v>281</v>
      </c>
      <c r="E259" s="29">
        <v>6800818</v>
      </c>
      <c r="F259" s="30" t="s">
        <v>281</v>
      </c>
      <c r="G259" s="30">
        <v>0</v>
      </c>
      <c r="H259" s="30">
        <v>-48.36</v>
      </c>
      <c r="I259" s="2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hidden="1" x14ac:dyDescent="0.25">
      <c r="A260"/>
      <c r="B260" s="28" t="s">
        <v>235</v>
      </c>
      <c r="C260" s="28" t="s">
        <v>281</v>
      </c>
      <c r="D260" s="28" t="s">
        <v>281</v>
      </c>
      <c r="E260" s="29">
        <v>6800818</v>
      </c>
      <c r="F260" s="30" t="s">
        <v>281</v>
      </c>
      <c r="G260" s="30">
        <v>-15.02</v>
      </c>
      <c r="H260" s="30">
        <v>0</v>
      </c>
      <c r="I260" s="2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hidden="1" x14ac:dyDescent="0.25">
      <c r="A261"/>
      <c r="B261" s="28" t="s">
        <v>235</v>
      </c>
      <c r="C261" s="28" t="s">
        <v>277</v>
      </c>
      <c r="D261" s="28" t="s">
        <v>277</v>
      </c>
      <c r="E261" s="29">
        <v>6802806</v>
      </c>
      <c r="F261" s="30" t="s">
        <v>282</v>
      </c>
      <c r="G261" s="30">
        <v>0</v>
      </c>
      <c r="H261" s="30">
        <v>-3202124.94</v>
      </c>
      <c r="I261" s="2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hidden="1" x14ac:dyDescent="0.25">
      <c r="A262"/>
      <c r="B262" s="28" t="s">
        <v>235</v>
      </c>
      <c r="C262" s="28" t="s">
        <v>277</v>
      </c>
      <c r="D262" s="28" t="s">
        <v>277</v>
      </c>
      <c r="E262" s="29">
        <v>6802806</v>
      </c>
      <c r="F262" s="30" t="s">
        <v>282</v>
      </c>
      <c r="G262" s="30">
        <v>-2124341.2200000002</v>
      </c>
      <c r="H262" s="30">
        <v>0</v>
      </c>
      <c r="I262" s="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hidden="1" x14ac:dyDescent="0.25">
      <c r="A263"/>
      <c r="B263" s="28" t="s">
        <v>235</v>
      </c>
      <c r="C263" s="28" t="s">
        <v>249</v>
      </c>
      <c r="D263" s="28" t="s">
        <v>249</v>
      </c>
      <c r="E263" s="29">
        <v>6900901</v>
      </c>
      <c r="F263" s="30" t="s">
        <v>283</v>
      </c>
      <c r="G263" s="30">
        <v>-388027.4</v>
      </c>
      <c r="H263" s="30">
        <v>0</v>
      </c>
      <c r="I263" s="2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hidden="1" x14ac:dyDescent="0.25">
      <c r="A264"/>
      <c r="B264" s="28" t="s">
        <v>235</v>
      </c>
      <c r="C264" s="28" t="s">
        <v>249</v>
      </c>
      <c r="D264" s="28" t="s">
        <v>249</v>
      </c>
      <c r="E264" s="29">
        <v>6900901</v>
      </c>
      <c r="F264" s="30" t="s">
        <v>283</v>
      </c>
      <c r="G264" s="30">
        <v>0</v>
      </c>
      <c r="H264" s="30">
        <v>-111023.58</v>
      </c>
      <c r="I264" s="2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hidden="1" x14ac:dyDescent="0.25">
      <c r="A265"/>
      <c r="B265" s="28" t="s">
        <v>235</v>
      </c>
      <c r="C265" s="28" t="s">
        <v>284</v>
      </c>
      <c r="D265" s="28" t="s">
        <v>284</v>
      </c>
      <c r="E265" s="29">
        <v>6900902</v>
      </c>
      <c r="F265" s="30" t="s">
        <v>285</v>
      </c>
      <c r="G265" s="30">
        <v>0</v>
      </c>
      <c r="H265" s="30">
        <v>-469763.3</v>
      </c>
      <c r="I265" s="2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hidden="1" x14ac:dyDescent="0.25">
      <c r="A266"/>
      <c r="B266" s="28" t="s">
        <v>235</v>
      </c>
      <c r="C266" s="28" t="s">
        <v>249</v>
      </c>
      <c r="D266" s="28" t="s">
        <v>249</v>
      </c>
      <c r="E266" s="29">
        <v>6900903</v>
      </c>
      <c r="F266" s="30" t="s">
        <v>286</v>
      </c>
      <c r="G266" s="30">
        <v>-3500000</v>
      </c>
      <c r="H266" s="30">
        <v>0</v>
      </c>
      <c r="I266" s="2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hidden="1" x14ac:dyDescent="0.25">
      <c r="A267"/>
      <c r="B267" s="28" t="s">
        <v>235</v>
      </c>
      <c r="C267" s="28" t="s">
        <v>249</v>
      </c>
      <c r="D267" s="28" t="s">
        <v>249</v>
      </c>
      <c r="E267" s="29">
        <v>6900903</v>
      </c>
      <c r="F267" s="30" t="s">
        <v>286</v>
      </c>
      <c r="G267" s="30">
        <v>0</v>
      </c>
      <c r="H267" s="30">
        <v>-6713356.8200000003</v>
      </c>
      <c r="I267" s="2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hidden="1" x14ac:dyDescent="0.25">
      <c r="A268"/>
      <c r="B268" s="28" t="s">
        <v>235</v>
      </c>
      <c r="C268" s="28" t="s">
        <v>249</v>
      </c>
      <c r="D268" s="28" t="s">
        <v>249</v>
      </c>
      <c r="E268" s="29">
        <v>6900904</v>
      </c>
      <c r="F268" s="30" t="s">
        <v>287</v>
      </c>
      <c r="G268" s="30">
        <v>-240177.86</v>
      </c>
      <c r="H268" s="30">
        <v>0</v>
      </c>
      <c r="I268" s="2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hidden="1" x14ac:dyDescent="0.25">
      <c r="A269"/>
      <c r="B269" s="28" t="s">
        <v>235</v>
      </c>
      <c r="C269" s="28" t="s">
        <v>249</v>
      </c>
      <c r="D269" s="28" t="s">
        <v>249</v>
      </c>
      <c r="E269" s="29">
        <v>6900904</v>
      </c>
      <c r="F269" s="30" t="s">
        <v>287</v>
      </c>
      <c r="G269" s="30">
        <v>0</v>
      </c>
      <c r="H269" s="30">
        <v>-48801.78</v>
      </c>
      <c r="I269" s="2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hidden="1" x14ac:dyDescent="0.25">
      <c r="A270"/>
      <c r="B270" s="28" t="s">
        <v>235</v>
      </c>
      <c r="C270" s="28" t="s">
        <v>249</v>
      </c>
      <c r="D270" s="28" t="s">
        <v>249</v>
      </c>
      <c r="E270" s="29">
        <v>6900905</v>
      </c>
      <c r="F270" s="30" t="s">
        <v>288</v>
      </c>
      <c r="G270" s="30">
        <v>-597190</v>
      </c>
      <c r="H270" s="30">
        <v>0</v>
      </c>
      <c r="I270" s="2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hidden="1" x14ac:dyDescent="0.25">
      <c r="A271"/>
      <c r="B271" s="28" t="s">
        <v>235</v>
      </c>
      <c r="C271" s="28" t="s">
        <v>249</v>
      </c>
      <c r="D271" s="28" t="s">
        <v>249</v>
      </c>
      <c r="E271" s="29">
        <v>6900905</v>
      </c>
      <c r="F271" s="30" t="s">
        <v>288</v>
      </c>
      <c r="G271" s="30">
        <v>0</v>
      </c>
      <c r="H271" s="30">
        <v>-312402.84000000003</v>
      </c>
      <c r="I271" s="2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hidden="1" x14ac:dyDescent="0.25">
      <c r="A272"/>
      <c r="B272" s="28" t="s">
        <v>235</v>
      </c>
      <c r="C272" s="28" t="s">
        <v>249</v>
      </c>
      <c r="D272" s="28" t="s">
        <v>249</v>
      </c>
      <c r="E272" s="29">
        <v>6900906</v>
      </c>
      <c r="F272" s="30" t="s">
        <v>289</v>
      </c>
      <c r="G272" s="30">
        <v>-1314817.68</v>
      </c>
      <c r="H272" s="30">
        <v>0</v>
      </c>
      <c r="I272" s="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hidden="1" x14ac:dyDescent="0.25">
      <c r="A273"/>
      <c r="B273" s="28" t="s">
        <v>235</v>
      </c>
      <c r="C273" s="28" t="s">
        <v>249</v>
      </c>
      <c r="D273" s="28" t="s">
        <v>249</v>
      </c>
      <c r="E273" s="29">
        <v>6900906</v>
      </c>
      <c r="F273" s="30" t="s">
        <v>289</v>
      </c>
      <c r="G273" s="30">
        <v>0</v>
      </c>
      <c r="H273" s="30">
        <v>-739320.6</v>
      </c>
      <c r="I273" s="2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hidden="1" x14ac:dyDescent="0.25">
      <c r="A274"/>
      <c r="B274" s="28" t="s">
        <v>254</v>
      </c>
      <c r="C274" s="28" t="s">
        <v>255</v>
      </c>
      <c r="D274" s="28" t="s">
        <v>255</v>
      </c>
      <c r="E274" s="29">
        <v>7000001</v>
      </c>
      <c r="F274" s="30" t="s">
        <v>290</v>
      </c>
      <c r="G274" s="30">
        <v>600314.12</v>
      </c>
      <c r="H274" s="30">
        <v>0</v>
      </c>
      <c r="I274" s="2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hidden="1" x14ac:dyDescent="0.25">
      <c r="A275"/>
      <c r="B275" s="28" t="s">
        <v>254</v>
      </c>
      <c r="C275" s="28" t="s">
        <v>255</v>
      </c>
      <c r="D275" s="28" t="s">
        <v>255</v>
      </c>
      <c r="E275" s="29">
        <v>7000001</v>
      </c>
      <c r="F275" s="30" t="s">
        <v>290</v>
      </c>
      <c r="G275" s="30">
        <v>0</v>
      </c>
      <c r="H275" s="30">
        <v>648883.02</v>
      </c>
      <c r="I275" s="2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hidden="1" x14ac:dyDescent="0.25">
      <c r="A276"/>
      <c r="B276" s="28" t="s">
        <v>254</v>
      </c>
      <c r="C276" s="28" t="s">
        <v>255</v>
      </c>
      <c r="D276" s="28" t="s">
        <v>255</v>
      </c>
      <c r="E276" s="29">
        <v>7040012</v>
      </c>
      <c r="F276" s="30" t="s">
        <v>291</v>
      </c>
      <c r="G276" s="30">
        <v>594754.92000000004</v>
      </c>
      <c r="H276" s="30">
        <v>0</v>
      </c>
      <c r="I276" s="2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hidden="1" x14ac:dyDescent="0.25">
      <c r="A277"/>
      <c r="B277" s="28" t="s">
        <v>254</v>
      </c>
      <c r="C277" s="28" t="s">
        <v>255</v>
      </c>
      <c r="D277" s="28" t="s">
        <v>255</v>
      </c>
      <c r="E277" s="29">
        <v>7040012</v>
      </c>
      <c r="F277" s="30" t="s">
        <v>291</v>
      </c>
      <c r="G277" s="30">
        <v>0</v>
      </c>
      <c r="H277" s="30">
        <v>629065.31999999995</v>
      </c>
      <c r="I277" s="2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hidden="1" x14ac:dyDescent="0.25">
      <c r="A278"/>
      <c r="B278" s="28" t="s">
        <v>254</v>
      </c>
      <c r="C278" s="28" t="s">
        <v>255</v>
      </c>
      <c r="D278" s="28" t="s">
        <v>255</v>
      </c>
      <c r="E278" s="29">
        <v>7040013</v>
      </c>
      <c r="F278" s="30" t="s">
        <v>292</v>
      </c>
      <c r="G278" s="30">
        <v>399283.78</v>
      </c>
      <c r="H278" s="30">
        <v>0</v>
      </c>
      <c r="I278" s="2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hidden="1" x14ac:dyDescent="0.25">
      <c r="A279"/>
      <c r="B279" s="28" t="s">
        <v>254</v>
      </c>
      <c r="C279" s="28" t="s">
        <v>255</v>
      </c>
      <c r="D279" s="28" t="s">
        <v>255</v>
      </c>
      <c r="E279" s="29">
        <v>7040013</v>
      </c>
      <c r="F279" s="30" t="s">
        <v>292</v>
      </c>
      <c r="G279" s="30">
        <v>0</v>
      </c>
      <c r="H279" s="30">
        <v>373254.54</v>
      </c>
      <c r="I279" s="2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hidden="1" x14ac:dyDescent="0.25">
      <c r="A280"/>
      <c r="B280" s="28" t="s">
        <v>254</v>
      </c>
      <c r="C280" s="28" t="s">
        <v>255</v>
      </c>
      <c r="D280" s="28" t="s">
        <v>255</v>
      </c>
      <c r="E280" s="29">
        <v>7040017</v>
      </c>
      <c r="F280" s="30" t="s">
        <v>293</v>
      </c>
      <c r="G280" s="30">
        <v>5385600</v>
      </c>
      <c r="H280" s="30">
        <v>0</v>
      </c>
      <c r="I280" s="2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hidden="1" x14ac:dyDescent="0.25">
      <c r="A281"/>
      <c r="B281" s="28" t="s">
        <v>254</v>
      </c>
      <c r="C281" s="28" t="s">
        <v>255</v>
      </c>
      <c r="D281" s="28" t="s">
        <v>255</v>
      </c>
      <c r="E281" s="29">
        <v>7040017</v>
      </c>
      <c r="F281" s="30" t="s">
        <v>293</v>
      </c>
      <c r="G281" s="30">
        <v>0</v>
      </c>
      <c r="H281" s="30">
        <v>6201800</v>
      </c>
      <c r="I281" s="2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hidden="1" x14ac:dyDescent="0.25">
      <c r="A282"/>
      <c r="B282" s="28" t="s">
        <v>254</v>
      </c>
      <c r="C282" s="28" t="s">
        <v>255</v>
      </c>
      <c r="D282" s="28" t="s">
        <v>255</v>
      </c>
      <c r="E282" s="29">
        <v>7040019</v>
      </c>
      <c r="F282" s="30" t="s">
        <v>294</v>
      </c>
      <c r="G282" s="30">
        <v>16013294.380000001</v>
      </c>
      <c r="H282" s="30">
        <v>0</v>
      </c>
      <c r="I282" s="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hidden="1" x14ac:dyDescent="0.25">
      <c r="A283"/>
      <c r="B283" s="28" t="s">
        <v>254</v>
      </c>
      <c r="C283" s="28" t="s">
        <v>255</v>
      </c>
      <c r="D283" s="28" t="s">
        <v>255</v>
      </c>
      <c r="E283" s="29">
        <v>7040019</v>
      </c>
      <c r="F283" s="30" t="s">
        <v>294</v>
      </c>
      <c r="G283" s="30">
        <v>0</v>
      </c>
      <c r="H283" s="30">
        <v>15682726.26</v>
      </c>
      <c r="I283" s="2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hidden="1" x14ac:dyDescent="0.25">
      <c r="A284"/>
      <c r="B284" s="28" t="s">
        <v>254</v>
      </c>
      <c r="C284" s="28" t="s">
        <v>255</v>
      </c>
      <c r="D284" s="28" t="s">
        <v>255</v>
      </c>
      <c r="E284" s="29">
        <v>7040020</v>
      </c>
      <c r="F284" s="30" t="s">
        <v>295</v>
      </c>
      <c r="G284" s="30">
        <v>94102219.719999999</v>
      </c>
      <c r="H284" s="30">
        <v>0</v>
      </c>
      <c r="I284" s="2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hidden="1" x14ac:dyDescent="0.25">
      <c r="A285"/>
      <c r="B285" s="28" t="s">
        <v>254</v>
      </c>
      <c r="C285" s="28" t="s">
        <v>255</v>
      </c>
      <c r="D285" s="28" t="s">
        <v>255</v>
      </c>
      <c r="E285" s="29">
        <v>7040020</v>
      </c>
      <c r="F285" s="30" t="s">
        <v>295</v>
      </c>
      <c r="G285" s="30">
        <v>0</v>
      </c>
      <c r="H285" s="30">
        <v>102052007.09999999</v>
      </c>
      <c r="I285" s="2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hidden="1" x14ac:dyDescent="0.25">
      <c r="A286"/>
      <c r="B286" s="28" t="s">
        <v>254</v>
      </c>
      <c r="C286" s="28" t="s">
        <v>255</v>
      </c>
      <c r="D286" s="28" t="s">
        <v>255</v>
      </c>
      <c r="E286" s="29">
        <v>7040025</v>
      </c>
      <c r="F286" s="30" t="s">
        <v>296</v>
      </c>
      <c r="G286" s="30">
        <v>3041485.98</v>
      </c>
      <c r="H286" s="30">
        <v>0</v>
      </c>
      <c r="I286" s="2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hidden="1" x14ac:dyDescent="0.25">
      <c r="A287"/>
      <c r="B287" s="28" t="s">
        <v>254</v>
      </c>
      <c r="C287" s="28" t="s">
        <v>255</v>
      </c>
      <c r="D287" s="28" t="s">
        <v>255</v>
      </c>
      <c r="E287" s="29">
        <v>7040025</v>
      </c>
      <c r="F287" s="30" t="s">
        <v>296</v>
      </c>
      <c r="G287" s="30">
        <v>0</v>
      </c>
      <c r="H287" s="30">
        <v>4305634.78</v>
      </c>
      <c r="I287" s="2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hidden="1" x14ac:dyDescent="0.25">
      <c r="A288"/>
      <c r="B288" s="28" t="s">
        <v>254</v>
      </c>
      <c r="C288" s="28" t="s">
        <v>255</v>
      </c>
      <c r="D288" s="28" t="s">
        <v>255</v>
      </c>
      <c r="E288" s="29">
        <v>7040030</v>
      </c>
      <c r="F288" s="30" t="s">
        <v>297</v>
      </c>
      <c r="G288" s="30">
        <v>8593.6</v>
      </c>
      <c r="H288" s="30">
        <v>0</v>
      </c>
      <c r="I288" s="2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hidden="1" x14ac:dyDescent="0.25">
      <c r="A289"/>
      <c r="B289" s="28" t="s">
        <v>254</v>
      </c>
      <c r="C289" s="28" t="s">
        <v>255</v>
      </c>
      <c r="D289" s="28" t="s">
        <v>255</v>
      </c>
      <c r="E289" s="29">
        <v>7040031</v>
      </c>
      <c r="F289" s="30" t="s">
        <v>298</v>
      </c>
      <c r="G289" s="30">
        <v>1242432.08</v>
      </c>
      <c r="H289" s="30">
        <v>0</v>
      </c>
      <c r="I289" s="2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hidden="1" x14ac:dyDescent="0.25">
      <c r="A290"/>
      <c r="B290" s="28" t="s">
        <v>254</v>
      </c>
      <c r="C290" s="28" t="s">
        <v>255</v>
      </c>
      <c r="D290" s="28" t="s">
        <v>255</v>
      </c>
      <c r="E290" s="29">
        <v>7040031</v>
      </c>
      <c r="F290" s="30" t="s">
        <v>298</v>
      </c>
      <c r="G290" s="30">
        <v>0</v>
      </c>
      <c r="H290" s="30">
        <v>913313.08</v>
      </c>
      <c r="I290" s="2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hidden="1" x14ac:dyDescent="0.25">
      <c r="A291"/>
      <c r="B291" s="28" t="s">
        <v>254</v>
      </c>
      <c r="C291" s="28" t="s">
        <v>255</v>
      </c>
      <c r="D291" s="28" t="s">
        <v>255</v>
      </c>
      <c r="E291" s="29">
        <v>7040032</v>
      </c>
      <c r="F291" s="30" t="s">
        <v>299</v>
      </c>
      <c r="G291" s="30">
        <v>27269.8</v>
      </c>
      <c r="H291" s="30">
        <v>0</v>
      </c>
      <c r="I291" s="2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hidden="1" x14ac:dyDescent="0.25">
      <c r="A292"/>
      <c r="B292" s="28" t="s">
        <v>254</v>
      </c>
      <c r="C292" s="28" t="s">
        <v>255</v>
      </c>
      <c r="D292" s="28" t="s">
        <v>255</v>
      </c>
      <c r="E292" s="29">
        <v>7040032</v>
      </c>
      <c r="F292" s="30" t="s">
        <v>299</v>
      </c>
      <c r="G292" s="30">
        <v>0</v>
      </c>
      <c r="H292" s="30">
        <v>54508.12</v>
      </c>
      <c r="I292" s="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hidden="1" x14ac:dyDescent="0.25">
      <c r="A293"/>
      <c r="B293" s="28" t="s">
        <v>254</v>
      </c>
      <c r="C293" s="28" t="s">
        <v>255</v>
      </c>
      <c r="D293" s="28" t="s">
        <v>255</v>
      </c>
      <c r="E293" s="29">
        <v>7040033</v>
      </c>
      <c r="F293" s="30" t="s">
        <v>300</v>
      </c>
      <c r="G293" s="30">
        <v>48200</v>
      </c>
      <c r="H293" s="30">
        <v>0</v>
      </c>
      <c r="I293" s="2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hidden="1" x14ac:dyDescent="0.25">
      <c r="A294"/>
      <c r="B294" s="28" t="s">
        <v>254</v>
      </c>
      <c r="C294" s="28" t="s">
        <v>255</v>
      </c>
      <c r="D294" s="28" t="s">
        <v>255</v>
      </c>
      <c r="E294" s="29">
        <v>7040033</v>
      </c>
      <c r="F294" s="30" t="s">
        <v>300</v>
      </c>
      <c r="G294" s="30">
        <v>0</v>
      </c>
      <c r="H294" s="30">
        <v>144166</v>
      </c>
      <c r="I294" s="2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hidden="1" x14ac:dyDescent="0.25">
      <c r="A295"/>
      <c r="B295" s="28" t="s">
        <v>254</v>
      </c>
      <c r="C295" s="28" t="s">
        <v>255</v>
      </c>
      <c r="D295" s="28" t="s">
        <v>255</v>
      </c>
      <c r="E295" s="29">
        <v>7100011</v>
      </c>
      <c r="F295" s="30" t="s">
        <v>301</v>
      </c>
      <c r="G295" s="30">
        <v>75901.539999999994</v>
      </c>
      <c r="H295" s="30">
        <v>0</v>
      </c>
      <c r="I295" s="2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hidden="1" x14ac:dyDescent="0.25">
      <c r="A296"/>
      <c r="B296" s="28" t="s">
        <v>254</v>
      </c>
      <c r="C296" s="28" t="s">
        <v>255</v>
      </c>
      <c r="D296" s="28" t="s">
        <v>255</v>
      </c>
      <c r="E296" s="29">
        <v>7100011</v>
      </c>
      <c r="F296" s="30" t="s">
        <v>301</v>
      </c>
      <c r="G296" s="30">
        <v>0</v>
      </c>
      <c r="H296" s="30">
        <v>67954.48</v>
      </c>
      <c r="I296" s="2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hidden="1" x14ac:dyDescent="0.25">
      <c r="A297"/>
      <c r="B297" s="28" t="s">
        <v>254</v>
      </c>
      <c r="C297" s="28" t="s">
        <v>255</v>
      </c>
      <c r="D297" s="28" t="s">
        <v>255</v>
      </c>
      <c r="E297" s="29">
        <v>7100012</v>
      </c>
      <c r="F297" s="30" t="s">
        <v>302</v>
      </c>
      <c r="G297" s="30">
        <v>5324.04</v>
      </c>
      <c r="H297" s="30">
        <v>0</v>
      </c>
      <c r="I297" s="2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hidden="1" x14ac:dyDescent="0.25">
      <c r="A298"/>
      <c r="B298" s="28" t="s">
        <v>254</v>
      </c>
      <c r="C298" s="28" t="s">
        <v>255</v>
      </c>
      <c r="D298" s="28" t="s">
        <v>255</v>
      </c>
      <c r="E298" s="29">
        <v>7100012</v>
      </c>
      <c r="F298" s="30" t="s">
        <v>302</v>
      </c>
      <c r="G298" s="30">
        <v>0</v>
      </c>
      <c r="H298" s="30">
        <v>4674.82</v>
      </c>
      <c r="I298" s="2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hidden="1" x14ac:dyDescent="0.25">
      <c r="A299"/>
      <c r="B299" s="28" t="s">
        <v>254</v>
      </c>
      <c r="C299" s="28" t="s">
        <v>255</v>
      </c>
      <c r="D299" s="28" t="s">
        <v>255</v>
      </c>
      <c r="E299" s="29">
        <v>7100013</v>
      </c>
      <c r="F299" s="30" t="s">
        <v>303</v>
      </c>
      <c r="G299" s="30">
        <v>311396.58</v>
      </c>
      <c r="H299" s="30">
        <v>0</v>
      </c>
      <c r="I299" s="2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hidden="1" x14ac:dyDescent="0.25">
      <c r="A300"/>
      <c r="B300" s="28" t="s">
        <v>254</v>
      </c>
      <c r="C300" s="28" t="s">
        <v>255</v>
      </c>
      <c r="D300" s="28" t="s">
        <v>255</v>
      </c>
      <c r="E300" s="29">
        <v>7100013</v>
      </c>
      <c r="F300" s="30" t="s">
        <v>303</v>
      </c>
      <c r="G300" s="30">
        <v>0</v>
      </c>
      <c r="H300" s="30">
        <v>381806.8</v>
      </c>
      <c r="I300" s="2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hidden="1" x14ac:dyDescent="0.25">
      <c r="A301"/>
      <c r="B301" s="28" t="s">
        <v>254</v>
      </c>
      <c r="C301" s="28" t="s">
        <v>255</v>
      </c>
      <c r="D301" s="28" t="s">
        <v>255</v>
      </c>
      <c r="E301" s="29">
        <v>7100014</v>
      </c>
      <c r="F301" s="30" t="s">
        <v>304</v>
      </c>
      <c r="G301" s="30">
        <v>9407933.9399999995</v>
      </c>
      <c r="H301" s="30">
        <v>0</v>
      </c>
      <c r="I301" s="2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hidden="1" x14ac:dyDescent="0.25">
      <c r="A302"/>
      <c r="B302" s="28" t="s">
        <v>254</v>
      </c>
      <c r="C302" s="28" t="s">
        <v>255</v>
      </c>
      <c r="D302" s="28" t="s">
        <v>255</v>
      </c>
      <c r="E302" s="29">
        <v>7100014</v>
      </c>
      <c r="F302" s="30" t="s">
        <v>304</v>
      </c>
      <c r="G302" s="30">
        <v>0</v>
      </c>
      <c r="H302" s="30">
        <v>9362758.9000000004</v>
      </c>
      <c r="I302" s="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hidden="1" x14ac:dyDescent="0.25">
      <c r="A303"/>
      <c r="B303" s="28" t="s">
        <v>254</v>
      </c>
      <c r="C303" s="28" t="s">
        <v>255</v>
      </c>
      <c r="D303" s="28" t="s">
        <v>255</v>
      </c>
      <c r="E303" s="29">
        <v>7100015</v>
      </c>
      <c r="F303" s="30" t="s">
        <v>305</v>
      </c>
      <c r="G303" s="30">
        <v>23570.74</v>
      </c>
      <c r="H303" s="30">
        <v>0</v>
      </c>
      <c r="I303" s="2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hidden="1" x14ac:dyDescent="0.25">
      <c r="A304"/>
      <c r="B304" s="28" t="s">
        <v>254</v>
      </c>
      <c r="C304" s="28" t="s">
        <v>255</v>
      </c>
      <c r="D304" s="28" t="s">
        <v>255</v>
      </c>
      <c r="E304" s="29">
        <v>7100015</v>
      </c>
      <c r="F304" s="30" t="s">
        <v>305</v>
      </c>
      <c r="G304" s="30">
        <v>0</v>
      </c>
      <c r="H304" s="30">
        <v>99397.02</v>
      </c>
      <c r="I304" s="2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hidden="1" x14ac:dyDescent="0.25">
      <c r="A305"/>
      <c r="B305" s="28" t="s">
        <v>254</v>
      </c>
      <c r="C305" s="28" t="s">
        <v>255</v>
      </c>
      <c r="D305" s="28" t="s">
        <v>255</v>
      </c>
      <c r="E305" s="29">
        <v>7100016</v>
      </c>
      <c r="F305" s="30" t="s">
        <v>306</v>
      </c>
      <c r="G305" s="30">
        <v>350</v>
      </c>
      <c r="H305" s="30">
        <v>0</v>
      </c>
      <c r="I305" s="2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hidden="1" x14ac:dyDescent="0.25">
      <c r="A306"/>
      <c r="B306" s="28" t="s">
        <v>254</v>
      </c>
      <c r="C306" s="28" t="s">
        <v>255</v>
      </c>
      <c r="D306" s="28" t="s">
        <v>255</v>
      </c>
      <c r="E306" s="29">
        <v>7100018</v>
      </c>
      <c r="F306" s="30" t="s">
        <v>307</v>
      </c>
      <c r="G306" s="30">
        <v>3877.64</v>
      </c>
      <c r="H306" s="30">
        <v>0</v>
      </c>
      <c r="I306" s="2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hidden="1" x14ac:dyDescent="0.25">
      <c r="A307"/>
      <c r="B307" s="28" t="s">
        <v>254</v>
      </c>
      <c r="C307" s="28" t="s">
        <v>255</v>
      </c>
      <c r="D307" s="28" t="s">
        <v>255</v>
      </c>
      <c r="E307" s="29">
        <v>7100018</v>
      </c>
      <c r="F307" s="30" t="s">
        <v>307</v>
      </c>
      <c r="G307" s="30">
        <v>0</v>
      </c>
      <c r="H307" s="30">
        <v>6237.64</v>
      </c>
      <c r="I307" s="2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hidden="1" x14ac:dyDescent="0.25">
      <c r="A308"/>
      <c r="B308" s="28" t="s">
        <v>254</v>
      </c>
      <c r="C308" s="28" t="s">
        <v>255</v>
      </c>
      <c r="D308" s="28" t="s">
        <v>255</v>
      </c>
      <c r="E308" s="29">
        <v>7100019</v>
      </c>
      <c r="F308" s="30" t="s">
        <v>308</v>
      </c>
      <c r="G308" s="30">
        <v>2536774.3199999998</v>
      </c>
      <c r="H308" s="30">
        <v>0</v>
      </c>
      <c r="I308" s="2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hidden="1" x14ac:dyDescent="0.25">
      <c r="A309"/>
      <c r="B309" s="28" t="s">
        <v>254</v>
      </c>
      <c r="C309" s="28" t="s">
        <v>255</v>
      </c>
      <c r="D309" s="28" t="s">
        <v>255</v>
      </c>
      <c r="E309" s="29">
        <v>7100019</v>
      </c>
      <c r="F309" s="30" t="s">
        <v>308</v>
      </c>
      <c r="G309" s="30">
        <v>0</v>
      </c>
      <c r="H309" s="30">
        <v>2398402.86</v>
      </c>
      <c r="I309" s="2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hidden="1" x14ac:dyDescent="0.25">
      <c r="A310"/>
      <c r="B310" s="28" t="s">
        <v>254</v>
      </c>
      <c r="C310" s="28" t="s">
        <v>255</v>
      </c>
      <c r="D310" s="28" t="s">
        <v>255</v>
      </c>
      <c r="E310" s="29">
        <v>7100020</v>
      </c>
      <c r="F310" s="30" t="s">
        <v>309</v>
      </c>
      <c r="G310" s="30">
        <v>1222377.1200000001</v>
      </c>
      <c r="H310" s="30">
        <v>0</v>
      </c>
      <c r="I310" s="2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hidden="1" x14ac:dyDescent="0.25">
      <c r="A311"/>
      <c r="B311" s="28" t="s">
        <v>254</v>
      </c>
      <c r="C311" s="28" t="s">
        <v>255</v>
      </c>
      <c r="D311" s="28" t="s">
        <v>255</v>
      </c>
      <c r="E311" s="29">
        <v>7100020</v>
      </c>
      <c r="F311" s="30" t="s">
        <v>309</v>
      </c>
      <c r="G311" s="30">
        <v>0</v>
      </c>
      <c r="H311" s="30">
        <v>1232353.2</v>
      </c>
      <c r="I311" s="2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hidden="1" x14ac:dyDescent="0.25">
      <c r="A312"/>
      <c r="B312" s="28" t="s">
        <v>254</v>
      </c>
      <c r="C312" s="28" t="s">
        <v>255</v>
      </c>
      <c r="D312" s="28" t="s">
        <v>255</v>
      </c>
      <c r="E312" s="29">
        <v>7100024</v>
      </c>
      <c r="F312" s="30" t="s">
        <v>310</v>
      </c>
      <c r="G312" s="30">
        <v>3695434.18</v>
      </c>
      <c r="H312" s="30">
        <v>0</v>
      </c>
      <c r="I312" s="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hidden="1" x14ac:dyDescent="0.25">
      <c r="A313"/>
      <c r="B313" s="28" t="s">
        <v>254</v>
      </c>
      <c r="C313" s="28" t="s">
        <v>255</v>
      </c>
      <c r="D313" s="28" t="s">
        <v>255</v>
      </c>
      <c r="E313" s="29">
        <v>7100024</v>
      </c>
      <c r="F313" s="30" t="s">
        <v>310</v>
      </c>
      <c r="G313" s="30">
        <v>0</v>
      </c>
      <c r="H313" s="30">
        <v>3555707.52</v>
      </c>
      <c r="I313" s="2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hidden="1" x14ac:dyDescent="0.25">
      <c r="A314"/>
      <c r="B314" s="28" t="s">
        <v>254</v>
      </c>
      <c r="C314" s="28" t="s">
        <v>255</v>
      </c>
      <c r="D314" s="28" t="s">
        <v>255</v>
      </c>
      <c r="E314" s="29">
        <v>7100029</v>
      </c>
      <c r="F314" s="30" t="s">
        <v>311</v>
      </c>
      <c r="G314" s="30">
        <v>191384.64</v>
      </c>
      <c r="H314" s="30">
        <v>0</v>
      </c>
      <c r="I314" s="2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hidden="1" x14ac:dyDescent="0.25">
      <c r="A315"/>
      <c r="B315" s="28" t="s">
        <v>254</v>
      </c>
      <c r="C315" s="28" t="s">
        <v>255</v>
      </c>
      <c r="D315" s="28" t="s">
        <v>255</v>
      </c>
      <c r="E315" s="29">
        <v>7100029</v>
      </c>
      <c r="F315" s="30" t="s">
        <v>311</v>
      </c>
      <c r="G315" s="30">
        <v>0</v>
      </c>
      <c r="H315" s="30">
        <v>185046.98</v>
      </c>
      <c r="I315" s="2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hidden="1" x14ac:dyDescent="0.25">
      <c r="A316"/>
      <c r="B316" s="28" t="s">
        <v>254</v>
      </c>
      <c r="C316" s="28" t="s">
        <v>312</v>
      </c>
      <c r="D316" s="28" t="s">
        <v>312</v>
      </c>
      <c r="E316" s="29">
        <v>7200001</v>
      </c>
      <c r="F316" s="30" t="s">
        <v>313</v>
      </c>
      <c r="G316" s="30">
        <v>0</v>
      </c>
      <c r="H316" s="30">
        <v>7643232.7199999997</v>
      </c>
      <c r="I316" s="2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hidden="1" x14ac:dyDescent="0.25">
      <c r="A317"/>
      <c r="B317" s="28" t="s">
        <v>254</v>
      </c>
      <c r="C317" s="28" t="s">
        <v>312</v>
      </c>
      <c r="D317" s="28" t="s">
        <v>312</v>
      </c>
      <c r="E317" s="29">
        <v>7200001</v>
      </c>
      <c r="F317" s="30" t="s">
        <v>313</v>
      </c>
      <c r="G317" s="30">
        <v>7755333.5599999996</v>
      </c>
      <c r="H317" s="30">
        <v>0</v>
      </c>
      <c r="I317" s="2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hidden="1" x14ac:dyDescent="0.25">
      <c r="A318"/>
      <c r="B318" s="28" t="s">
        <v>235</v>
      </c>
      <c r="C318" s="28" t="s">
        <v>314</v>
      </c>
      <c r="D318" s="28" t="s">
        <v>314</v>
      </c>
      <c r="E318" s="29">
        <v>7200002</v>
      </c>
      <c r="F318" s="30" t="s">
        <v>315</v>
      </c>
      <c r="G318" s="30">
        <v>368456.2</v>
      </c>
      <c r="H318" s="30">
        <v>0</v>
      </c>
      <c r="I318" s="2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hidden="1" x14ac:dyDescent="0.25">
      <c r="A319"/>
      <c r="B319" s="28" t="s">
        <v>235</v>
      </c>
      <c r="C319" s="28" t="s">
        <v>314</v>
      </c>
      <c r="D319" s="28" t="s">
        <v>314</v>
      </c>
      <c r="E319" s="29">
        <v>7200002</v>
      </c>
      <c r="F319" s="30" t="s">
        <v>315</v>
      </c>
      <c r="G319" s="30">
        <v>0</v>
      </c>
      <c r="H319" s="30">
        <v>525134.57999999996</v>
      </c>
      <c r="I319" s="2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hidden="1" x14ac:dyDescent="0.25">
      <c r="A320"/>
      <c r="B320" s="28" t="s">
        <v>254</v>
      </c>
      <c r="C320" s="28" t="s">
        <v>312</v>
      </c>
      <c r="D320" s="28" t="s">
        <v>312</v>
      </c>
      <c r="E320" s="29">
        <v>7200003</v>
      </c>
      <c r="F320" s="30" t="s">
        <v>316</v>
      </c>
      <c r="G320" s="30">
        <v>0</v>
      </c>
      <c r="H320" s="30">
        <v>792497.52</v>
      </c>
      <c r="I320" s="2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hidden="1" x14ac:dyDescent="0.25">
      <c r="A321"/>
      <c r="B321" s="28" t="s">
        <v>254</v>
      </c>
      <c r="C321" s="28" t="s">
        <v>312</v>
      </c>
      <c r="D321" s="28" t="s">
        <v>312</v>
      </c>
      <c r="E321" s="29">
        <v>7200003</v>
      </c>
      <c r="F321" s="30" t="s">
        <v>316</v>
      </c>
      <c r="G321" s="30">
        <v>658100.98</v>
      </c>
      <c r="H321" s="30">
        <v>0</v>
      </c>
      <c r="I321" s="2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hidden="1" x14ac:dyDescent="0.25">
      <c r="A322"/>
      <c r="B322" s="28" t="s">
        <v>254</v>
      </c>
      <c r="C322" s="28" t="s">
        <v>312</v>
      </c>
      <c r="D322" s="28" t="s">
        <v>312</v>
      </c>
      <c r="E322" s="29">
        <v>7200004</v>
      </c>
      <c r="F322" s="30" t="s">
        <v>317</v>
      </c>
      <c r="G322" s="30">
        <v>0</v>
      </c>
      <c r="H322" s="30">
        <v>5518077.6200000001</v>
      </c>
      <c r="I322" s="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hidden="1" x14ac:dyDescent="0.25">
      <c r="A323"/>
      <c r="B323" s="28" t="s">
        <v>254</v>
      </c>
      <c r="C323" s="28" t="s">
        <v>312</v>
      </c>
      <c r="D323" s="28" t="s">
        <v>312</v>
      </c>
      <c r="E323" s="29">
        <v>7200004</v>
      </c>
      <c r="F323" s="30" t="s">
        <v>317</v>
      </c>
      <c r="G323" s="30">
        <v>6429638.8399999999</v>
      </c>
      <c r="H323" s="30">
        <v>0</v>
      </c>
      <c r="I323" s="2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hidden="1" x14ac:dyDescent="0.25">
      <c r="A324"/>
      <c r="B324" s="28" t="s">
        <v>235</v>
      </c>
      <c r="C324" s="28" t="s">
        <v>314</v>
      </c>
      <c r="D324" s="28" t="s">
        <v>314</v>
      </c>
      <c r="E324" s="29">
        <v>7200006</v>
      </c>
      <c r="F324" s="30" t="s">
        <v>318</v>
      </c>
      <c r="G324" s="30">
        <v>20978210.32</v>
      </c>
      <c r="H324" s="30">
        <v>0</v>
      </c>
      <c r="I324" s="2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hidden="1" x14ac:dyDescent="0.25">
      <c r="A325"/>
      <c r="B325" s="28" t="s">
        <v>235</v>
      </c>
      <c r="C325" s="28" t="s">
        <v>314</v>
      </c>
      <c r="D325" s="28" t="s">
        <v>314</v>
      </c>
      <c r="E325" s="29">
        <v>7200006</v>
      </c>
      <c r="F325" s="30" t="s">
        <v>318</v>
      </c>
      <c r="G325" s="30">
        <v>0</v>
      </c>
      <c r="H325" s="30">
        <v>16674973.119999999</v>
      </c>
      <c r="I325" s="2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hidden="1" x14ac:dyDescent="0.25">
      <c r="A326"/>
      <c r="B326" s="28" t="s">
        <v>254</v>
      </c>
      <c r="C326" s="28" t="s">
        <v>312</v>
      </c>
      <c r="D326" s="28" t="s">
        <v>312</v>
      </c>
      <c r="E326" s="29">
        <v>7200007</v>
      </c>
      <c r="F326" s="30" t="s">
        <v>319</v>
      </c>
      <c r="G326" s="30">
        <v>0</v>
      </c>
      <c r="H326" s="30">
        <v>2155.2399999999998</v>
      </c>
      <c r="I326" s="2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hidden="1" x14ac:dyDescent="0.25">
      <c r="A327"/>
      <c r="B327" s="28" t="s">
        <v>254</v>
      </c>
      <c r="C327" s="28" t="s">
        <v>312</v>
      </c>
      <c r="D327" s="28" t="s">
        <v>312</v>
      </c>
      <c r="E327" s="29">
        <v>7200007</v>
      </c>
      <c r="F327" s="30" t="s">
        <v>319</v>
      </c>
      <c r="G327" s="30">
        <v>800.04</v>
      </c>
      <c r="H327" s="30">
        <v>0</v>
      </c>
      <c r="I327" s="2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hidden="1" x14ac:dyDescent="0.25">
      <c r="A328"/>
      <c r="B328" s="28" t="s">
        <v>254</v>
      </c>
      <c r="C328" s="28" t="s">
        <v>312</v>
      </c>
      <c r="D328" s="28" t="s">
        <v>312</v>
      </c>
      <c r="E328" s="29">
        <v>7201001</v>
      </c>
      <c r="F328" s="30" t="s">
        <v>320</v>
      </c>
      <c r="G328" s="30">
        <v>0</v>
      </c>
      <c r="H328" s="30">
        <v>-7755333.5599999996</v>
      </c>
      <c r="I328" s="2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hidden="1" x14ac:dyDescent="0.25">
      <c r="A329"/>
      <c r="B329" s="28" t="s">
        <v>254</v>
      </c>
      <c r="C329" s="28" t="s">
        <v>312</v>
      </c>
      <c r="D329" s="28" t="s">
        <v>312</v>
      </c>
      <c r="E329" s="29">
        <v>7201001</v>
      </c>
      <c r="F329" s="30" t="s">
        <v>320</v>
      </c>
      <c r="G329" s="30">
        <v>-6824335.2800000003</v>
      </c>
      <c r="H329" s="30">
        <v>0</v>
      </c>
      <c r="I329" s="2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hidden="1" x14ac:dyDescent="0.25">
      <c r="A330"/>
      <c r="B330" s="28" t="s">
        <v>235</v>
      </c>
      <c r="C330" s="28" t="s">
        <v>314</v>
      </c>
      <c r="D330" s="28" t="s">
        <v>314</v>
      </c>
      <c r="E330" s="29">
        <v>7201002</v>
      </c>
      <c r="F330" s="30" t="s">
        <v>321</v>
      </c>
      <c r="G330" s="30">
        <v>-433582.54</v>
      </c>
      <c r="H330" s="30">
        <v>0</v>
      </c>
      <c r="I330" s="2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hidden="1" x14ac:dyDescent="0.25">
      <c r="A331"/>
      <c r="B331" s="28" t="s">
        <v>235</v>
      </c>
      <c r="C331" s="28" t="s">
        <v>314</v>
      </c>
      <c r="D331" s="28" t="s">
        <v>314</v>
      </c>
      <c r="E331" s="29">
        <v>7201002</v>
      </c>
      <c r="F331" s="30" t="s">
        <v>321</v>
      </c>
      <c r="G331" s="30">
        <v>0</v>
      </c>
      <c r="H331" s="30">
        <v>-368456.2</v>
      </c>
      <c r="I331" s="2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hidden="1" x14ac:dyDescent="0.25">
      <c r="A332"/>
      <c r="B332" s="28" t="s">
        <v>254</v>
      </c>
      <c r="C332" s="28" t="s">
        <v>312</v>
      </c>
      <c r="D332" s="28" t="s">
        <v>312</v>
      </c>
      <c r="E332" s="29">
        <v>7201003</v>
      </c>
      <c r="F332" s="30" t="s">
        <v>322</v>
      </c>
      <c r="G332" s="30">
        <v>0</v>
      </c>
      <c r="H332" s="30">
        <v>-658100.98</v>
      </c>
      <c r="I332" s="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hidden="1" x14ac:dyDescent="0.25">
      <c r="A333"/>
      <c r="B333" s="28" t="s">
        <v>254</v>
      </c>
      <c r="C333" s="28" t="s">
        <v>312</v>
      </c>
      <c r="D333" s="28" t="s">
        <v>312</v>
      </c>
      <c r="E333" s="29">
        <v>7201003</v>
      </c>
      <c r="F333" s="30" t="s">
        <v>322</v>
      </c>
      <c r="G333" s="30">
        <v>-817022.96</v>
      </c>
      <c r="H333" s="30">
        <v>0</v>
      </c>
      <c r="I333" s="2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hidden="1" x14ac:dyDescent="0.25">
      <c r="A334"/>
      <c r="B334" s="28" t="s">
        <v>254</v>
      </c>
      <c r="C334" s="28" t="s">
        <v>312</v>
      </c>
      <c r="D334" s="28" t="s">
        <v>312</v>
      </c>
      <c r="E334" s="29">
        <v>7201004</v>
      </c>
      <c r="F334" s="30" t="s">
        <v>323</v>
      </c>
      <c r="G334" s="30">
        <v>0</v>
      </c>
      <c r="H334" s="30">
        <v>-6429638.8399999999</v>
      </c>
      <c r="I334" s="2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hidden="1" x14ac:dyDescent="0.25">
      <c r="A335"/>
      <c r="B335" s="28" t="s">
        <v>254</v>
      </c>
      <c r="C335" s="28" t="s">
        <v>312</v>
      </c>
      <c r="D335" s="28" t="s">
        <v>312</v>
      </c>
      <c r="E335" s="29">
        <v>7201004</v>
      </c>
      <c r="F335" s="30" t="s">
        <v>323</v>
      </c>
      <c r="G335" s="30">
        <v>-6651418.2000000002</v>
      </c>
      <c r="H335" s="30">
        <v>0</v>
      </c>
      <c r="I335" s="2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hidden="1" x14ac:dyDescent="0.25">
      <c r="A336"/>
      <c r="B336" s="28" t="s">
        <v>235</v>
      </c>
      <c r="C336" s="28" t="s">
        <v>314</v>
      </c>
      <c r="D336" s="28" t="s">
        <v>314</v>
      </c>
      <c r="E336" s="29">
        <v>7201006</v>
      </c>
      <c r="F336" s="30" t="s">
        <v>324</v>
      </c>
      <c r="G336" s="30">
        <v>-20676188.52</v>
      </c>
      <c r="H336" s="30">
        <v>0</v>
      </c>
      <c r="I336" s="2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hidden="1" x14ac:dyDescent="0.25">
      <c r="A337"/>
      <c r="B337" s="28" t="s">
        <v>235</v>
      </c>
      <c r="C337" s="28" t="s">
        <v>314</v>
      </c>
      <c r="D337" s="28" t="s">
        <v>314</v>
      </c>
      <c r="E337" s="29">
        <v>7201006</v>
      </c>
      <c r="F337" s="30" t="s">
        <v>324</v>
      </c>
      <c r="G337" s="30">
        <v>0</v>
      </c>
      <c r="H337" s="30">
        <v>-20978210.32</v>
      </c>
      <c r="I337" s="2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hidden="1" x14ac:dyDescent="0.25">
      <c r="A338"/>
      <c r="B338" s="28" t="s">
        <v>254</v>
      </c>
      <c r="C338" s="28" t="s">
        <v>312</v>
      </c>
      <c r="D338" s="28" t="s">
        <v>312</v>
      </c>
      <c r="E338" s="29">
        <v>7201007</v>
      </c>
      <c r="F338" s="30" t="s">
        <v>325</v>
      </c>
      <c r="G338" s="30">
        <v>0</v>
      </c>
      <c r="H338" s="30">
        <v>-800.04</v>
      </c>
      <c r="I338" s="2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hidden="1" x14ac:dyDescent="0.25">
      <c r="A339"/>
      <c r="B339" s="28" t="s">
        <v>254</v>
      </c>
      <c r="C339" s="28" t="s">
        <v>312</v>
      </c>
      <c r="D339" s="28" t="s">
        <v>312</v>
      </c>
      <c r="E339" s="29">
        <v>7201007</v>
      </c>
      <c r="F339" s="30" t="s">
        <v>325</v>
      </c>
      <c r="G339" s="30">
        <v>-2141.16</v>
      </c>
      <c r="H339" s="30">
        <v>0</v>
      </c>
      <c r="I339" s="2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hidden="1" x14ac:dyDescent="0.25">
      <c r="A340"/>
      <c r="B340" s="28" t="s">
        <v>254</v>
      </c>
      <c r="C340" s="28" t="s">
        <v>312</v>
      </c>
      <c r="D340" s="28" t="s">
        <v>312</v>
      </c>
      <c r="E340" s="29">
        <v>7202014</v>
      </c>
      <c r="F340" s="30" t="s">
        <v>326</v>
      </c>
      <c r="G340" s="30">
        <v>0</v>
      </c>
      <c r="H340" s="30">
        <v>3700000</v>
      </c>
      <c r="I340" s="2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hidden="1" x14ac:dyDescent="0.25">
      <c r="A341"/>
      <c r="B341" s="28" t="s">
        <v>254</v>
      </c>
      <c r="C341" s="28" t="s">
        <v>312</v>
      </c>
      <c r="D341" s="28" t="s">
        <v>312</v>
      </c>
      <c r="E341" s="29">
        <v>7202014</v>
      </c>
      <c r="F341" s="30" t="s">
        <v>326</v>
      </c>
      <c r="G341" s="30">
        <v>3500000</v>
      </c>
      <c r="H341" s="30">
        <v>0</v>
      </c>
      <c r="I341" s="2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hidden="1" x14ac:dyDescent="0.25">
      <c r="A342"/>
      <c r="B342" s="28" t="s">
        <v>254</v>
      </c>
      <c r="C342" s="28" t="s">
        <v>312</v>
      </c>
      <c r="D342" s="28" t="s">
        <v>312</v>
      </c>
      <c r="E342" s="29">
        <v>7202016</v>
      </c>
      <c r="F342" s="30" t="s">
        <v>327</v>
      </c>
      <c r="G342" s="30">
        <v>0</v>
      </c>
      <c r="H342" s="30">
        <v>-3700000</v>
      </c>
      <c r="I342" s="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hidden="1" x14ac:dyDescent="0.25">
      <c r="A343"/>
      <c r="B343" s="28" t="s">
        <v>254</v>
      </c>
      <c r="C343" s="28" t="s">
        <v>312</v>
      </c>
      <c r="D343" s="28" t="s">
        <v>312</v>
      </c>
      <c r="E343" s="29">
        <v>7202016</v>
      </c>
      <c r="F343" s="30" t="s">
        <v>327</v>
      </c>
      <c r="G343" s="30">
        <v>-3700000</v>
      </c>
      <c r="H343" s="30">
        <v>0</v>
      </c>
      <c r="I343" s="2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hidden="1" x14ac:dyDescent="0.25">
      <c r="A344"/>
      <c r="B344" s="28" t="s">
        <v>254</v>
      </c>
      <c r="C344" s="28" t="s">
        <v>328</v>
      </c>
      <c r="D344" s="28" t="s">
        <v>328</v>
      </c>
      <c r="E344" s="29">
        <v>7203001</v>
      </c>
      <c r="F344" s="30" t="s">
        <v>329</v>
      </c>
      <c r="G344" s="30">
        <v>57365053.100000001</v>
      </c>
      <c r="H344" s="30">
        <v>0</v>
      </c>
      <c r="I344" s="2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hidden="1" x14ac:dyDescent="0.25">
      <c r="A345"/>
      <c r="B345" s="28" t="s">
        <v>254</v>
      </c>
      <c r="C345" s="28" t="s">
        <v>328</v>
      </c>
      <c r="D345" s="28" t="s">
        <v>328</v>
      </c>
      <c r="E345" s="29">
        <v>7203001</v>
      </c>
      <c r="F345" s="30" t="s">
        <v>329</v>
      </c>
      <c r="G345" s="30">
        <v>0</v>
      </c>
      <c r="H345" s="30">
        <v>60444209.119999997</v>
      </c>
      <c r="I345" s="2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hidden="1" x14ac:dyDescent="0.25">
      <c r="A346"/>
      <c r="B346" s="28" t="s">
        <v>254</v>
      </c>
      <c r="C346" s="28" t="s">
        <v>328</v>
      </c>
      <c r="D346" s="28" t="s">
        <v>328</v>
      </c>
      <c r="E346" s="29">
        <v>7203002</v>
      </c>
      <c r="F346" s="30" t="s">
        <v>330</v>
      </c>
      <c r="G346" s="30">
        <v>16220.82</v>
      </c>
      <c r="H346" s="30">
        <v>0</v>
      </c>
      <c r="I346" s="2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hidden="1" x14ac:dyDescent="0.25">
      <c r="A347"/>
      <c r="B347" s="28" t="s">
        <v>254</v>
      </c>
      <c r="C347" s="28" t="s">
        <v>328</v>
      </c>
      <c r="D347" s="28" t="s">
        <v>328</v>
      </c>
      <c r="E347" s="29">
        <v>7203002</v>
      </c>
      <c r="F347" s="30" t="s">
        <v>330</v>
      </c>
      <c r="G347" s="30">
        <v>0</v>
      </c>
      <c r="H347" s="30">
        <v>78552.600000000006</v>
      </c>
      <c r="I347" s="2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hidden="1" x14ac:dyDescent="0.25">
      <c r="A348"/>
      <c r="B348" s="28" t="s">
        <v>254</v>
      </c>
      <c r="C348" s="28" t="s">
        <v>328</v>
      </c>
      <c r="D348" s="28" t="s">
        <v>328</v>
      </c>
      <c r="E348" s="29">
        <v>7203003</v>
      </c>
      <c r="F348" s="30" t="s">
        <v>331</v>
      </c>
      <c r="G348" s="30">
        <v>90845.74</v>
      </c>
      <c r="H348" s="30">
        <v>0</v>
      </c>
      <c r="I348" s="2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hidden="1" x14ac:dyDescent="0.25">
      <c r="A349"/>
      <c r="B349" s="28" t="s">
        <v>254</v>
      </c>
      <c r="C349" s="28" t="s">
        <v>328</v>
      </c>
      <c r="D349" s="28" t="s">
        <v>328</v>
      </c>
      <c r="E349" s="29">
        <v>7203004</v>
      </c>
      <c r="F349" s="30" t="s">
        <v>332</v>
      </c>
      <c r="G349" s="30">
        <v>73210725.379999995</v>
      </c>
      <c r="H349" s="30">
        <v>0</v>
      </c>
      <c r="I349" s="2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hidden="1" x14ac:dyDescent="0.25">
      <c r="A350"/>
      <c r="B350" s="28" t="s">
        <v>254</v>
      </c>
      <c r="C350" s="28" t="s">
        <v>328</v>
      </c>
      <c r="D350" s="28" t="s">
        <v>328</v>
      </c>
      <c r="E350" s="29">
        <v>7203004</v>
      </c>
      <c r="F350" s="30" t="s">
        <v>332</v>
      </c>
      <c r="G350" s="30">
        <v>0</v>
      </c>
      <c r="H350" s="30">
        <v>73094908.099999994</v>
      </c>
      <c r="I350" s="2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hidden="1" x14ac:dyDescent="0.25">
      <c r="A351"/>
      <c r="B351" s="28" t="s">
        <v>254</v>
      </c>
      <c r="C351" s="28" t="s">
        <v>328</v>
      </c>
      <c r="D351" s="28" t="s">
        <v>328</v>
      </c>
      <c r="E351" s="29">
        <v>7203006</v>
      </c>
      <c r="F351" s="30" t="s">
        <v>333</v>
      </c>
      <c r="G351" s="30">
        <v>578183.92000000004</v>
      </c>
      <c r="H351" s="30">
        <v>0</v>
      </c>
      <c r="I351" s="2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hidden="1" x14ac:dyDescent="0.25">
      <c r="A352"/>
      <c r="B352" s="28" t="s">
        <v>254</v>
      </c>
      <c r="C352" s="28" t="s">
        <v>328</v>
      </c>
      <c r="D352" s="28" t="s">
        <v>328</v>
      </c>
      <c r="E352" s="29">
        <v>7203006</v>
      </c>
      <c r="F352" s="30" t="s">
        <v>333</v>
      </c>
      <c r="G352" s="30">
        <v>0</v>
      </c>
      <c r="H352" s="30">
        <v>642781.36</v>
      </c>
      <c r="I352" s="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hidden="1" x14ac:dyDescent="0.25">
      <c r="A353"/>
      <c r="B353" s="28" t="s">
        <v>254</v>
      </c>
      <c r="C353" s="28" t="s">
        <v>328</v>
      </c>
      <c r="D353" s="28" t="s">
        <v>328</v>
      </c>
      <c r="E353" s="29">
        <v>7203007</v>
      </c>
      <c r="F353" s="30" t="s">
        <v>334</v>
      </c>
      <c r="G353" s="30">
        <v>860.5</v>
      </c>
      <c r="H353" s="30">
        <v>0</v>
      </c>
      <c r="I353" s="2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hidden="1" x14ac:dyDescent="0.25">
      <c r="A354"/>
      <c r="B354" s="28" t="s">
        <v>254</v>
      </c>
      <c r="C354" s="28" t="s">
        <v>328</v>
      </c>
      <c r="D354" s="28" t="s">
        <v>328</v>
      </c>
      <c r="E354" s="29">
        <v>7203008</v>
      </c>
      <c r="F354" s="30" t="s">
        <v>335</v>
      </c>
      <c r="G354" s="30">
        <v>251499.62</v>
      </c>
      <c r="H354" s="30">
        <v>0</v>
      </c>
      <c r="I354" s="2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hidden="1" x14ac:dyDescent="0.25">
      <c r="A355"/>
      <c r="B355" s="28" t="s">
        <v>254</v>
      </c>
      <c r="C355" s="28" t="s">
        <v>328</v>
      </c>
      <c r="D355" s="28" t="s">
        <v>328</v>
      </c>
      <c r="E355" s="29">
        <v>7203008</v>
      </c>
      <c r="F355" s="30" t="s">
        <v>335</v>
      </c>
      <c r="G355" s="30">
        <v>0</v>
      </c>
      <c r="H355" s="30">
        <v>251093.22</v>
      </c>
      <c r="I355" s="2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hidden="1" x14ac:dyDescent="0.25">
      <c r="A356"/>
      <c r="B356" s="28" t="s">
        <v>254</v>
      </c>
      <c r="C356" s="28" t="s">
        <v>328</v>
      </c>
      <c r="D356" s="28" t="s">
        <v>328</v>
      </c>
      <c r="E356" s="29">
        <v>7203061</v>
      </c>
      <c r="F356" s="30" t="s">
        <v>336</v>
      </c>
      <c r="G356" s="30">
        <v>365182.7</v>
      </c>
      <c r="H356" s="30">
        <v>0</v>
      </c>
      <c r="I356" s="2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hidden="1" x14ac:dyDescent="0.25">
      <c r="A357"/>
      <c r="B357" s="28" t="s">
        <v>254</v>
      </c>
      <c r="C357" s="28" t="s">
        <v>328</v>
      </c>
      <c r="D357" s="28" t="s">
        <v>328</v>
      </c>
      <c r="E357" s="29">
        <v>7203061</v>
      </c>
      <c r="F357" s="30" t="s">
        <v>336</v>
      </c>
      <c r="G357" s="30">
        <v>0</v>
      </c>
      <c r="H357" s="30">
        <v>35082.1</v>
      </c>
      <c r="I357" s="2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hidden="1" x14ac:dyDescent="0.25">
      <c r="A358"/>
      <c r="B358" s="28" t="s">
        <v>254</v>
      </c>
      <c r="C358" s="28" t="s">
        <v>328</v>
      </c>
      <c r="D358" s="28" t="s">
        <v>328</v>
      </c>
      <c r="E358" s="29">
        <v>7204009</v>
      </c>
      <c r="F358" s="30" t="s">
        <v>337</v>
      </c>
      <c r="G358" s="30">
        <v>903666.06</v>
      </c>
      <c r="H358" s="30">
        <v>0</v>
      </c>
      <c r="I358" s="2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hidden="1" x14ac:dyDescent="0.25">
      <c r="A359"/>
      <c r="B359" s="28" t="s">
        <v>254</v>
      </c>
      <c r="C359" s="28" t="s">
        <v>328</v>
      </c>
      <c r="D359" s="28" t="s">
        <v>328</v>
      </c>
      <c r="E359" s="29">
        <v>7204009</v>
      </c>
      <c r="F359" s="30" t="s">
        <v>337</v>
      </c>
      <c r="G359" s="30">
        <v>0</v>
      </c>
      <c r="H359" s="30">
        <v>797599.34</v>
      </c>
      <c r="I359" s="2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hidden="1" x14ac:dyDescent="0.25">
      <c r="A360"/>
      <c r="B360" s="28" t="s">
        <v>254</v>
      </c>
      <c r="C360" s="28" t="s">
        <v>328</v>
      </c>
      <c r="D360" s="28" t="s">
        <v>328</v>
      </c>
      <c r="E360" s="29">
        <v>7204025</v>
      </c>
      <c r="F360" s="30" t="s">
        <v>338</v>
      </c>
      <c r="G360" s="30">
        <v>47449.94</v>
      </c>
      <c r="H360" s="30">
        <v>0</v>
      </c>
      <c r="I360" s="2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hidden="1" x14ac:dyDescent="0.25">
      <c r="A361"/>
      <c r="B361" s="28" t="s">
        <v>254</v>
      </c>
      <c r="C361" s="28" t="s">
        <v>328</v>
      </c>
      <c r="D361" s="28" t="s">
        <v>328</v>
      </c>
      <c r="E361" s="29">
        <v>7204025</v>
      </c>
      <c r="F361" s="30" t="s">
        <v>338</v>
      </c>
      <c r="G361" s="30">
        <v>0</v>
      </c>
      <c r="H361" s="30">
        <v>71771.960000000006</v>
      </c>
      <c r="I361" s="2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hidden="1" x14ac:dyDescent="0.25">
      <c r="A362"/>
      <c r="B362" s="28" t="s">
        <v>254</v>
      </c>
      <c r="C362" s="28" t="s">
        <v>328</v>
      </c>
      <c r="D362" s="28" t="s">
        <v>328</v>
      </c>
      <c r="E362" s="29">
        <v>7204026</v>
      </c>
      <c r="F362" s="30" t="s">
        <v>339</v>
      </c>
      <c r="G362" s="30">
        <v>10818.12</v>
      </c>
      <c r="H362" s="30">
        <v>0</v>
      </c>
      <c r="I362" s="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hidden="1" x14ac:dyDescent="0.25">
      <c r="A363"/>
      <c r="B363" s="28" t="s">
        <v>254</v>
      </c>
      <c r="C363" s="28" t="s">
        <v>328</v>
      </c>
      <c r="D363" s="28" t="s">
        <v>328</v>
      </c>
      <c r="E363" s="29">
        <v>7204026</v>
      </c>
      <c r="F363" s="30" t="s">
        <v>339</v>
      </c>
      <c r="G363" s="30">
        <v>0</v>
      </c>
      <c r="H363" s="30">
        <v>8996.84</v>
      </c>
      <c r="I363" s="2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hidden="1" x14ac:dyDescent="0.25">
      <c r="A364"/>
      <c r="B364" s="28" t="s">
        <v>254</v>
      </c>
      <c r="C364" s="28" t="s">
        <v>328</v>
      </c>
      <c r="D364" s="28" t="s">
        <v>328</v>
      </c>
      <c r="E364" s="29">
        <v>7204050</v>
      </c>
      <c r="F364" s="30" t="s">
        <v>340</v>
      </c>
      <c r="G364" s="30">
        <v>1263568.78</v>
      </c>
      <c r="H364" s="30">
        <v>0</v>
      </c>
      <c r="I364" s="2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hidden="1" x14ac:dyDescent="0.25">
      <c r="A365"/>
      <c r="B365" s="28" t="s">
        <v>254</v>
      </c>
      <c r="C365" s="28" t="s">
        <v>328</v>
      </c>
      <c r="D365" s="28" t="s">
        <v>328</v>
      </c>
      <c r="E365" s="29">
        <v>7204050</v>
      </c>
      <c r="F365" s="30" t="s">
        <v>340</v>
      </c>
      <c r="G365" s="30">
        <v>0</v>
      </c>
      <c r="H365" s="30">
        <v>1559763.84</v>
      </c>
      <c r="I365" s="2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hidden="1" x14ac:dyDescent="0.25">
      <c r="A366"/>
      <c r="B366" s="28" t="s">
        <v>254</v>
      </c>
      <c r="C366" s="28" t="s">
        <v>328</v>
      </c>
      <c r="D366" s="28" t="s">
        <v>328</v>
      </c>
      <c r="E366" s="29">
        <v>7204051</v>
      </c>
      <c r="F366" s="30" t="s">
        <v>341</v>
      </c>
      <c r="G366" s="30">
        <v>379975.56</v>
      </c>
      <c r="H366" s="30">
        <v>0</v>
      </c>
      <c r="I366" s="2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hidden="1" x14ac:dyDescent="0.25">
      <c r="A367"/>
      <c r="B367" s="28" t="s">
        <v>254</v>
      </c>
      <c r="C367" s="28" t="s">
        <v>328</v>
      </c>
      <c r="D367" s="28" t="s">
        <v>328</v>
      </c>
      <c r="E367" s="29">
        <v>7204051</v>
      </c>
      <c r="F367" s="30" t="s">
        <v>341</v>
      </c>
      <c r="G367" s="30">
        <v>0</v>
      </c>
      <c r="H367" s="30">
        <v>378170.6</v>
      </c>
      <c r="I367" s="2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hidden="1" x14ac:dyDescent="0.25">
      <c r="A368"/>
      <c r="B368" s="28" t="s">
        <v>254</v>
      </c>
      <c r="C368" s="28" t="s">
        <v>328</v>
      </c>
      <c r="D368" s="28" t="s">
        <v>328</v>
      </c>
      <c r="E368" s="29">
        <v>7204053</v>
      </c>
      <c r="F368" s="30" t="s">
        <v>342</v>
      </c>
      <c r="G368" s="30">
        <v>71711.600000000006</v>
      </c>
      <c r="H368" s="30">
        <v>0</v>
      </c>
      <c r="I368" s="2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hidden="1" x14ac:dyDescent="0.25">
      <c r="A369"/>
      <c r="B369" s="28" t="s">
        <v>254</v>
      </c>
      <c r="C369" s="28" t="s">
        <v>328</v>
      </c>
      <c r="D369" s="28" t="s">
        <v>328</v>
      </c>
      <c r="E369" s="29">
        <v>7204053</v>
      </c>
      <c r="F369" s="30" t="s">
        <v>342</v>
      </c>
      <c r="G369" s="30">
        <v>0</v>
      </c>
      <c r="H369" s="30">
        <v>120146.38</v>
      </c>
      <c r="I369" s="2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hidden="1" x14ac:dyDescent="0.25">
      <c r="A370"/>
      <c r="B370" s="28" t="s">
        <v>254</v>
      </c>
      <c r="C370" s="28" t="s">
        <v>328</v>
      </c>
      <c r="D370" s="28" t="s">
        <v>328</v>
      </c>
      <c r="E370" s="29">
        <v>7204054</v>
      </c>
      <c r="F370" s="30" t="s">
        <v>343</v>
      </c>
      <c r="G370" s="30">
        <v>5692.96</v>
      </c>
      <c r="H370" s="30">
        <v>0</v>
      </c>
      <c r="I370" s="2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hidden="1" x14ac:dyDescent="0.25">
      <c r="A371"/>
      <c r="B371" s="28" t="s">
        <v>254</v>
      </c>
      <c r="C371" s="28" t="s">
        <v>328</v>
      </c>
      <c r="D371" s="28" t="s">
        <v>328</v>
      </c>
      <c r="E371" s="29">
        <v>7204054</v>
      </c>
      <c r="F371" s="30" t="s">
        <v>343</v>
      </c>
      <c r="G371" s="30">
        <v>0</v>
      </c>
      <c r="H371" s="30">
        <v>6909.28</v>
      </c>
      <c r="I371" s="2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hidden="1" x14ac:dyDescent="0.25">
      <c r="A372"/>
      <c r="B372" s="28" t="s">
        <v>254</v>
      </c>
      <c r="C372" s="28" t="s">
        <v>328</v>
      </c>
      <c r="D372" s="28" t="s">
        <v>328</v>
      </c>
      <c r="E372" s="29">
        <v>7204055</v>
      </c>
      <c r="F372" s="30" t="s">
        <v>344</v>
      </c>
      <c r="G372" s="30">
        <v>2477.12</v>
      </c>
      <c r="H372" s="30">
        <v>0</v>
      </c>
      <c r="I372" s="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hidden="1" x14ac:dyDescent="0.25">
      <c r="A373"/>
      <c r="B373" s="28" t="s">
        <v>254</v>
      </c>
      <c r="C373" s="28" t="s">
        <v>328</v>
      </c>
      <c r="D373" s="28" t="s">
        <v>328</v>
      </c>
      <c r="E373" s="29">
        <v>7204055</v>
      </c>
      <c r="F373" s="30" t="s">
        <v>344</v>
      </c>
      <c r="G373" s="30">
        <v>0</v>
      </c>
      <c r="H373" s="30">
        <v>2361.2199999999998</v>
      </c>
      <c r="I373" s="2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hidden="1" x14ac:dyDescent="0.25">
      <c r="A374"/>
      <c r="B374" s="28" t="s">
        <v>254</v>
      </c>
      <c r="C374" s="28" t="s">
        <v>328</v>
      </c>
      <c r="D374" s="28" t="s">
        <v>328</v>
      </c>
      <c r="E374" s="29">
        <v>7204057</v>
      </c>
      <c r="F374" s="30" t="s">
        <v>345</v>
      </c>
      <c r="G374" s="30">
        <v>569242.16</v>
      </c>
      <c r="H374" s="30">
        <v>0</v>
      </c>
      <c r="I374" s="2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hidden="1" x14ac:dyDescent="0.25">
      <c r="A375"/>
      <c r="B375" s="28" t="s">
        <v>254</v>
      </c>
      <c r="C375" s="28" t="s">
        <v>328</v>
      </c>
      <c r="D375" s="28" t="s">
        <v>328</v>
      </c>
      <c r="E375" s="29">
        <v>7204057</v>
      </c>
      <c r="F375" s="30" t="s">
        <v>345</v>
      </c>
      <c r="G375" s="30">
        <v>0</v>
      </c>
      <c r="H375" s="30">
        <v>577607.42000000004</v>
      </c>
      <c r="I375" s="2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hidden="1" x14ac:dyDescent="0.25">
      <c r="A376"/>
      <c r="B376" s="28" t="s">
        <v>254</v>
      </c>
      <c r="C376" s="28" t="s">
        <v>328</v>
      </c>
      <c r="D376" s="28" t="s">
        <v>328</v>
      </c>
      <c r="E376" s="29">
        <v>7204059</v>
      </c>
      <c r="F376" s="30" t="s">
        <v>346</v>
      </c>
      <c r="G376" s="30">
        <v>13131.62</v>
      </c>
      <c r="H376" s="30">
        <v>0</v>
      </c>
      <c r="I376" s="2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hidden="1" x14ac:dyDescent="0.25">
      <c r="A377"/>
      <c r="B377" s="28" t="s">
        <v>254</v>
      </c>
      <c r="C377" s="28" t="s">
        <v>328</v>
      </c>
      <c r="D377" s="28" t="s">
        <v>328</v>
      </c>
      <c r="E377" s="29">
        <v>7204059</v>
      </c>
      <c r="F377" s="30" t="s">
        <v>346</v>
      </c>
      <c r="G377" s="30">
        <v>0</v>
      </c>
      <c r="H377" s="30">
        <v>6454.5</v>
      </c>
      <c r="I377" s="2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hidden="1" x14ac:dyDescent="0.25">
      <c r="A378"/>
      <c r="B378" s="28" t="s">
        <v>254</v>
      </c>
      <c r="C378" s="28" t="s">
        <v>328</v>
      </c>
      <c r="D378" s="28" t="s">
        <v>328</v>
      </c>
      <c r="E378" s="29">
        <v>7204061</v>
      </c>
      <c r="F378" s="30" t="s">
        <v>347</v>
      </c>
      <c r="G378" s="30">
        <v>71603.759999999995</v>
      </c>
      <c r="H378" s="30">
        <v>0</v>
      </c>
      <c r="I378" s="2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hidden="1" x14ac:dyDescent="0.25">
      <c r="A379"/>
      <c r="B379" s="28" t="s">
        <v>254</v>
      </c>
      <c r="C379" s="28" t="s">
        <v>328</v>
      </c>
      <c r="D379" s="28" t="s">
        <v>328</v>
      </c>
      <c r="E379" s="29">
        <v>7204061</v>
      </c>
      <c r="F379" s="30" t="s">
        <v>347</v>
      </c>
      <c r="G379" s="30">
        <v>0</v>
      </c>
      <c r="H379" s="30">
        <v>31139.360000000001</v>
      </c>
      <c r="I379" s="2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hidden="1" x14ac:dyDescent="0.25">
      <c r="A380"/>
      <c r="B380" s="28" t="s">
        <v>254</v>
      </c>
      <c r="C380" s="28" t="s">
        <v>328</v>
      </c>
      <c r="D380" s="28" t="s">
        <v>328</v>
      </c>
      <c r="E380" s="29">
        <v>7204062</v>
      </c>
      <c r="F380" s="30" t="s">
        <v>348</v>
      </c>
      <c r="G380" s="30">
        <v>14560</v>
      </c>
      <c r="H380" s="30">
        <v>0</v>
      </c>
      <c r="I380" s="2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hidden="1" x14ac:dyDescent="0.25">
      <c r="A381"/>
      <c r="B381" s="28" t="s">
        <v>254</v>
      </c>
      <c r="C381" s="28" t="s">
        <v>328</v>
      </c>
      <c r="D381" s="28" t="s">
        <v>328</v>
      </c>
      <c r="E381" s="29">
        <v>7204066</v>
      </c>
      <c r="F381" s="30" t="s">
        <v>349</v>
      </c>
      <c r="G381" s="30">
        <v>30757.62</v>
      </c>
      <c r="H381" s="30">
        <v>0</v>
      </c>
      <c r="I381" s="2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hidden="1" x14ac:dyDescent="0.25">
      <c r="A382"/>
      <c r="B382" s="28" t="s">
        <v>254</v>
      </c>
      <c r="C382" s="28" t="s">
        <v>328</v>
      </c>
      <c r="D382" s="28" t="s">
        <v>328</v>
      </c>
      <c r="E382" s="29">
        <v>7204066</v>
      </c>
      <c r="F382" s="30" t="s">
        <v>349</v>
      </c>
      <c r="G382" s="30">
        <v>0</v>
      </c>
      <c r="H382" s="30">
        <v>14551.48</v>
      </c>
      <c r="I382" s="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hidden="1" x14ac:dyDescent="0.25">
      <c r="A383"/>
      <c r="B383" s="28" t="s">
        <v>254</v>
      </c>
      <c r="C383" s="28" t="s">
        <v>255</v>
      </c>
      <c r="D383" s="28" t="s">
        <v>255</v>
      </c>
      <c r="E383" s="29">
        <v>7211068</v>
      </c>
      <c r="F383" s="30" t="s">
        <v>350</v>
      </c>
      <c r="G383" s="30">
        <v>15516.78</v>
      </c>
      <c r="H383" s="30">
        <v>0</v>
      </c>
      <c r="I383" s="2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hidden="1" x14ac:dyDescent="0.25">
      <c r="A384"/>
      <c r="B384" s="28" t="s">
        <v>254</v>
      </c>
      <c r="C384" s="28" t="s">
        <v>255</v>
      </c>
      <c r="D384" s="28" t="s">
        <v>255</v>
      </c>
      <c r="E384" s="29">
        <v>7211068</v>
      </c>
      <c r="F384" s="30" t="s">
        <v>350</v>
      </c>
      <c r="G384" s="30">
        <v>0</v>
      </c>
      <c r="H384" s="30">
        <v>13798.22</v>
      </c>
      <c r="I384" s="2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hidden="1" x14ac:dyDescent="0.25">
      <c r="A385"/>
      <c r="B385" s="28" t="s">
        <v>254</v>
      </c>
      <c r="C385" s="28" t="s">
        <v>255</v>
      </c>
      <c r="D385" s="28" t="s">
        <v>255</v>
      </c>
      <c r="E385" s="29">
        <v>7211069</v>
      </c>
      <c r="F385" s="30" t="s">
        <v>351</v>
      </c>
      <c r="G385" s="30">
        <v>647.76</v>
      </c>
      <c r="H385" s="30">
        <v>0</v>
      </c>
      <c r="I385" s="2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hidden="1" x14ac:dyDescent="0.25">
      <c r="A386"/>
      <c r="B386" s="28" t="s">
        <v>254</v>
      </c>
      <c r="C386" s="28" t="s">
        <v>255</v>
      </c>
      <c r="D386" s="28" t="s">
        <v>255</v>
      </c>
      <c r="E386" s="29">
        <v>7211069</v>
      </c>
      <c r="F386" s="30" t="s">
        <v>351</v>
      </c>
      <c r="G386" s="30">
        <v>0</v>
      </c>
      <c r="H386" s="30">
        <v>491.04</v>
      </c>
      <c r="I386" s="2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hidden="1" x14ac:dyDescent="0.25">
      <c r="A387"/>
      <c r="B387" s="28" t="s">
        <v>254</v>
      </c>
      <c r="C387" s="28" t="s">
        <v>255</v>
      </c>
      <c r="D387" s="28" t="s">
        <v>255</v>
      </c>
      <c r="E387" s="29">
        <v>7211070</v>
      </c>
      <c r="F387" s="30" t="s">
        <v>352</v>
      </c>
      <c r="G387" s="30">
        <v>23756.639999999999</v>
      </c>
      <c r="H387" s="30">
        <v>0</v>
      </c>
      <c r="I387" s="2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hidden="1" x14ac:dyDescent="0.25">
      <c r="A388"/>
      <c r="B388" s="28" t="s">
        <v>254</v>
      </c>
      <c r="C388" s="28" t="s">
        <v>255</v>
      </c>
      <c r="D388" s="28" t="s">
        <v>255</v>
      </c>
      <c r="E388" s="29">
        <v>7211070</v>
      </c>
      <c r="F388" s="30" t="s">
        <v>352</v>
      </c>
      <c r="G388" s="30">
        <v>0</v>
      </c>
      <c r="H388" s="30">
        <v>42478.68</v>
      </c>
      <c r="I388" s="2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hidden="1" x14ac:dyDescent="0.25">
      <c r="A389"/>
      <c r="B389" s="28" t="s">
        <v>254</v>
      </c>
      <c r="C389" s="28" t="s">
        <v>255</v>
      </c>
      <c r="D389" s="28" t="s">
        <v>255</v>
      </c>
      <c r="E389" s="29">
        <v>7211071</v>
      </c>
      <c r="F389" s="30" t="s">
        <v>353</v>
      </c>
      <c r="G389" s="30">
        <v>1640448.82</v>
      </c>
      <c r="H389" s="30">
        <v>0</v>
      </c>
      <c r="I389" s="2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hidden="1" x14ac:dyDescent="0.25">
      <c r="A390"/>
      <c r="B390" s="28" t="s">
        <v>254</v>
      </c>
      <c r="C390" s="28" t="s">
        <v>255</v>
      </c>
      <c r="D390" s="28" t="s">
        <v>255</v>
      </c>
      <c r="E390" s="29">
        <v>7211071</v>
      </c>
      <c r="F390" s="30" t="s">
        <v>353</v>
      </c>
      <c r="G390" s="30">
        <v>0</v>
      </c>
      <c r="H390" s="30">
        <v>1316917.68</v>
      </c>
      <c r="I390" s="2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hidden="1" x14ac:dyDescent="0.25">
      <c r="A391"/>
      <c r="B391" s="28" t="s">
        <v>254</v>
      </c>
      <c r="C391" s="28" t="s">
        <v>255</v>
      </c>
      <c r="D391" s="28" t="s">
        <v>255</v>
      </c>
      <c r="E391" s="29">
        <v>7211072</v>
      </c>
      <c r="F391" s="30" t="s">
        <v>354</v>
      </c>
      <c r="G391" s="30">
        <v>2438.64</v>
      </c>
      <c r="H391" s="30">
        <v>0</v>
      </c>
      <c r="I391" s="2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hidden="1" x14ac:dyDescent="0.25">
      <c r="A392"/>
      <c r="B392" s="28" t="s">
        <v>254</v>
      </c>
      <c r="C392" s="28" t="s">
        <v>255</v>
      </c>
      <c r="D392" s="28" t="s">
        <v>255</v>
      </c>
      <c r="E392" s="29">
        <v>7211072</v>
      </c>
      <c r="F392" s="30" t="s">
        <v>354</v>
      </c>
      <c r="G392" s="30">
        <v>0</v>
      </c>
      <c r="H392" s="30">
        <v>2705.2</v>
      </c>
      <c r="I392" s="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hidden="1" x14ac:dyDescent="0.25">
      <c r="A393"/>
      <c r="B393" s="28" t="s">
        <v>254</v>
      </c>
      <c r="C393" s="28" t="s">
        <v>355</v>
      </c>
      <c r="D393" s="28" t="s">
        <v>355</v>
      </c>
      <c r="E393" s="29">
        <v>7300007</v>
      </c>
      <c r="F393" s="30" t="s">
        <v>356</v>
      </c>
      <c r="G393" s="30">
        <v>17395046.960000001</v>
      </c>
      <c r="H393" s="30">
        <v>16747907.880000001</v>
      </c>
      <c r="I393" s="2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hidden="1" x14ac:dyDescent="0.25">
      <c r="A394"/>
      <c r="B394" s="28" t="s">
        <v>254</v>
      </c>
      <c r="C394" s="28" t="s">
        <v>355</v>
      </c>
      <c r="D394" s="28" t="s">
        <v>355</v>
      </c>
      <c r="E394" s="29">
        <v>7300008</v>
      </c>
      <c r="F394" s="30" t="s">
        <v>357</v>
      </c>
      <c r="G394" s="30">
        <v>1486502.74</v>
      </c>
      <c r="H394" s="30">
        <v>1408185.6</v>
      </c>
      <c r="I394" s="2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hidden="1" x14ac:dyDescent="0.25">
      <c r="A395"/>
      <c r="B395" s="28" t="s">
        <v>254</v>
      </c>
      <c r="C395" s="28" t="s">
        <v>355</v>
      </c>
      <c r="D395" s="28" t="s">
        <v>355</v>
      </c>
      <c r="E395" s="29">
        <v>7300010</v>
      </c>
      <c r="F395" s="30" t="s">
        <v>358</v>
      </c>
      <c r="G395" s="30">
        <v>1134877.8600000001</v>
      </c>
      <c r="H395" s="30">
        <v>1105030.22</v>
      </c>
      <c r="I395" s="2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hidden="1" x14ac:dyDescent="0.25">
      <c r="A396"/>
      <c r="B396" s="28" t="s">
        <v>254</v>
      </c>
      <c r="C396" s="28" t="s">
        <v>355</v>
      </c>
      <c r="D396" s="28" t="s">
        <v>355</v>
      </c>
      <c r="E396" s="29">
        <v>7300012</v>
      </c>
      <c r="F396" s="30" t="s">
        <v>359</v>
      </c>
      <c r="G396" s="30">
        <v>233929.54</v>
      </c>
      <c r="H396" s="30">
        <v>91377.78</v>
      </c>
      <c r="I396" s="2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hidden="1" x14ac:dyDescent="0.25">
      <c r="A397"/>
      <c r="B397" s="28" t="s">
        <v>254</v>
      </c>
      <c r="C397" s="28" t="s">
        <v>355</v>
      </c>
      <c r="D397" s="28" t="s">
        <v>355</v>
      </c>
      <c r="E397" s="29">
        <v>7300014</v>
      </c>
      <c r="F397" s="30" t="s">
        <v>360</v>
      </c>
      <c r="G397" s="30">
        <v>9646.24</v>
      </c>
      <c r="H397" s="30">
        <v>6373.76</v>
      </c>
      <c r="I397" s="2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hidden="1" x14ac:dyDescent="0.25">
      <c r="A398"/>
      <c r="B398" s="28" t="s">
        <v>254</v>
      </c>
      <c r="C398" s="28" t="s">
        <v>355</v>
      </c>
      <c r="D398" s="28" t="s">
        <v>355</v>
      </c>
      <c r="E398" s="29">
        <v>7300016</v>
      </c>
      <c r="F398" s="30" t="s">
        <v>361</v>
      </c>
      <c r="G398" s="30">
        <v>2312498.06</v>
      </c>
      <c r="H398" s="30">
        <v>2858073.86</v>
      </c>
      <c r="I398" s="2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hidden="1" x14ac:dyDescent="0.25">
      <c r="A399"/>
      <c r="B399" s="28" t="s">
        <v>254</v>
      </c>
      <c r="C399" s="28" t="s">
        <v>355</v>
      </c>
      <c r="D399" s="28" t="s">
        <v>355</v>
      </c>
      <c r="E399" s="29">
        <v>7300017</v>
      </c>
      <c r="F399" s="30" t="s">
        <v>362</v>
      </c>
      <c r="G399" s="30">
        <v>715104.14</v>
      </c>
      <c r="H399" s="30">
        <v>712340.74</v>
      </c>
      <c r="I399" s="2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hidden="1" x14ac:dyDescent="0.25">
      <c r="A400"/>
      <c r="B400" s="28" t="s">
        <v>254</v>
      </c>
      <c r="C400" s="28" t="s">
        <v>355</v>
      </c>
      <c r="D400" s="28" t="s">
        <v>355</v>
      </c>
      <c r="E400" s="29">
        <v>7300020</v>
      </c>
      <c r="F400" s="30" t="s">
        <v>363</v>
      </c>
      <c r="G400" s="30">
        <v>93359.24</v>
      </c>
      <c r="H400" s="30">
        <v>110594.48</v>
      </c>
      <c r="I400" s="2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hidden="1" x14ac:dyDescent="0.25">
      <c r="A401"/>
      <c r="B401" s="28" t="s">
        <v>254</v>
      </c>
      <c r="C401" s="28" t="s">
        <v>355</v>
      </c>
      <c r="D401" s="28" t="s">
        <v>355</v>
      </c>
      <c r="E401" s="29">
        <v>7310007</v>
      </c>
      <c r="F401" s="30" t="s">
        <v>364</v>
      </c>
      <c r="G401" s="30">
        <v>5180518.92</v>
      </c>
      <c r="H401" s="30">
        <v>5135316.3</v>
      </c>
      <c r="I401" s="2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hidden="1" x14ac:dyDescent="0.25">
      <c r="A402"/>
      <c r="B402" s="28" t="s">
        <v>254</v>
      </c>
      <c r="C402" s="28" t="s">
        <v>355</v>
      </c>
      <c r="D402" s="28" t="s">
        <v>355</v>
      </c>
      <c r="E402" s="29">
        <v>7310008</v>
      </c>
      <c r="F402" s="30" t="s">
        <v>365</v>
      </c>
      <c r="G402" s="30">
        <v>445711.54</v>
      </c>
      <c r="H402" s="30">
        <v>424112.16</v>
      </c>
      <c r="I402" s="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hidden="1" x14ac:dyDescent="0.25">
      <c r="A403"/>
      <c r="B403" s="28" t="s">
        <v>254</v>
      </c>
      <c r="C403" s="28" t="s">
        <v>355</v>
      </c>
      <c r="D403" s="28" t="s">
        <v>355</v>
      </c>
      <c r="E403" s="29">
        <v>7310010</v>
      </c>
      <c r="F403" s="30" t="s">
        <v>366</v>
      </c>
      <c r="G403" s="30">
        <v>349176.66</v>
      </c>
      <c r="H403" s="30">
        <v>340907.1</v>
      </c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hidden="1" x14ac:dyDescent="0.25">
      <c r="A404"/>
      <c r="B404" s="28" t="s">
        <v>254</v>
      </c>
      <c r="C404" s="28" t="s">
        <v>355</v>
      </c>
      <c r="D404" s="28" t="s">
        <v>355</v>
      </c>
      <c r="E404" s="29">
        <v>7310012</v>
      </c>
      <c r="F404" s="30" t="s">
        <v>367</v>
      </c>
      <c r="G404" s="30">
        <v>70320.479999999996</v>
      </c>
      <c r="H404" s="30">
        <v>28367.64</v>
      </c>
      <c r="I404" s="2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hidden="1" x14ac:dyDescent="0.25">
      <c r="A405"/>
      <c r="B405" s="28" t="s">
        <v>254</v>
      </c>
      <c r="C405" s="28" t="s">
        <v>355</v>
      </c>
      <c r="D405" s="28" t="s">
        <v>355</v>
      </c>
      <c r="E405" s="29">
        <v>7310014</v>
      </c>
      <c r="F405" s="30" t="s">
        <v>368</v>
      </c>
      <c r="G405" s="30">
        <v>3084.26</v>
      </c>
      <c r="H405" s="30">
        <v>2087.52</v>
      </c>
      <c r="I405" s="2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hidden="1" x14ac:dyDescent="0.25">
      <c r="A406"/>
      <c r="B406" s="28" t="s">
        <v>254</v>
      </c>
      <c r="C406" s="28" t="s">
        <v>355</v>
      </c>
      <c r="D406" s="28" t="s">
        <v>355</v>
      </c>
      <c r="E406" s="29">
        <v>7310016</v>
      </c>
      <c r="F406" s="30" t="s">
        <v>369</v>
      </c>
      <c r="G406" s="30">
        <v>664337.19999999995</v>
      </c>
      <c r="H406" s="30">
        <v>651521.36</v>
      </c>
      <c r="I406" s="2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hidden="1" x14ac:dyDescent="0.25">
      <c r="A407"/>
      <c r="B407" s="28" t="s">
        <v>254</v>
      </c>
      <c r="C407" s="28" t="s">
        <v>355</v>
      </c>
      <c r="D407" s="28" t="s">
        <v>355</v>
      </c>
      <c r="E407" s="29">
        <v>7310017</v>
      </c>
      <c r="F407" s="30" t="s">
        <v>370</v>
      </c>
      <c r="G407" s="30">
        <v>222287.64</v>
      </c>
      <c r="H407" s="30">
        <v>221802.46</v>
      </c>
      <c r="I407" s="2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hidden="1" x14ac:dyDescent="0.25">
      <c r="A408"/>
      <c r="B408" s="28" t="s">
        <v>254</v>
      </c>
      <c r="C408" s="28" t="s">
        <v>355</v>
      </c>
      <c r="D408" s="28" t="s">
        <v>355</v>
      </c>
      <c r="E408" s="29">
        <v>7310021</v>
      </c>
      <c r="F408" s="30" t="s">
        <v>371</v>
      </c>
      <c r="G408" s="30">
        <v>302382.03999999998</v>
      </c>
      <c r="H408" s="30">
        <v>273234.36</v>
      </c>
      <c r="I408" s="2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hidden="1" x14ac:dyDescent="0.25">
      <c r="A409"/>
      <c r="B409" s="28" t="s">
        <v>254</v>
      </c>
      <c r="C409" s="28" t="s">
        <v>355</v>
      </c>
      <c r="D409" s="28" t="s">
        <v>355</v>
      </c>
      <c r="E409" s="29">
        <v>7310022</v>
      </c>
      <c r="F409" s="30" t="s">
        <v>372</v>
      </c>
      <c r="G409" s="30">
        <v>62076</v>
      </c>
      <c r="H409" s="30">
        <v>59766</v>
      </c>
      <c r="I409" s="2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hidden="1" x14ac:dyDescent="0.25">
      <c r="A410"/>
      <c r="B410" s="28" t="s">
        <v>254</v>
      </c>
      <c r="C410" s="28" t="s">
        <v>355</v>
      </c>
      <c r="D410" s="28" t="s">
        <v>355</v>
      </c>
      <c r="E410" s="29">
        <v>7310024</v>
      </c>
      <c r="F410" s="30" t="s">
        <v>373</v>
      </c>
      <c r="G410" s="30">
        <v>76906.399999999994</v>
      </c>
      <c r="H410" s="30">
        <v>76048.479999999996</v>
      </c>
      <c r="I410" s="2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hidden="1" x14ac:dyDescent="0.25">
      <c r="A411"/>
      <c r="B411" s="28" t="s">
        <v>254</v>
      </c>
      <c r="C411" s="28" t="s">
        <v>355</v>
      </c>
      <c r="D411" s="28" t="s">
        <v>355</v>
      </c>
      <c r="E411" s="29">
        <v>7310025</v>
      </c>
      <c r="F411" s="30" t="s">
        <v>374</v>
      </c>
      <c r="G411" s="30">
        <v>237944.88</v>
      </c>
      <c r="H411" s="30">
        <v>229217.38</v>
      </c>
      <c r="I411" s="2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hidden="1" x14ac:dyDescent="0.25">
      <c r="A412"/>
      <c r="B412" s="28" t="s">
        <v>254</v>
      </c>
      <c r="C412" s="28" t="s">
        <v>355</v>
      </c>
      <c r="D412" s="28" t="s">
        <v>355</v>
      </c>
      <c r="E412" s="29">
        <v>7330029</v>
      </c>
      <c r="F412" s="30" t="s">
        <v>375</v>
      </c>
      <c r="G412" s="30">
        <v>1512613.12</v>
      </c>
      <c r="H412" s="30">
        <v>1444269.02</v>
      </c>
      <c r="I412" s="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hidden="1" x14ac:dyDescent="0.25">
      <c r="A413"/>
      <c r="B413" s="28" t="s">
        <v>254</v>
      </c>
      <c r="C413" s="28" t="s">
        <v>355</v>
      </c>
      <c r="D413" s="28" t="s">
        <v>355</v>
      </c>
      <c r="E413" s="29">
        <v>7330031</v>
      </c>
      <c r="F413" s="30" t="s">
        <v>376</v>
      </c>
      <c r="G413" s="30">
        <v>33062.080000000002</v>
      </c>
      <c r="H413" s="30">
        <v>1161372.58</v>
      </c>
      <c r="I413" s="2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hidden="1" x14ac:dyDescent="0.25">
      <c r="A414"/>
      <c r="B414" s="28" t="s">
        <v>254</v>
      </c>
      <c r="C414" s="28" t="s">
        <v>355</v>
      </c>
      <c r="D414" s="28" t="s">
        <v>355</v>
      </c>
      <c r="E414" s="29">
        <v>7330033</v>
      </c>
      <c r="F414" s="30" t="s">
        <v>377</v>
      </c>
      <c r="G414" s="30">
        <v>40128.1</v>
      </c>
      <c r="H414" s="30">
        <v>58199.3</v>
      </c>
      <c r="I414" s="2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hidden="1" x14ac:dyDescent="0.25">
      <c r="A415"/>
      <c r="B415" s="28" t="s">
        <v>254</v>
      </c>
      <c r="C415" s="28" t="s">
        <v>255</v>
      </c>
      <c r="D415" s="28" t="s">
        <v>255</v>
      </c>
      <c r="E415" s="29">
        <v>7370033</v>
      </c>
      <c r="F415" s="30" t="s">
        <v>378</v>
      </c>
      <c r="G415" s="30">
        <v>124528.54</v>
      </c>
      <c r="H415" s="30">
        <v>0</v>
      </c>
      <c r="I415" s="3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hidden="1" x14ac:dyDescent="0.25">
      <c r="A416"/>
      <c r="B416" s="28" t="s">
        <v>254</v>
      </c>
      <c r="C416" s="28" t="s">
        <v>255</v>
      </c>
      <c r="D416" s="28" t="s">
        <v>255</v>
      </c>
      <c r="E416" s="29">
        <v>7370033</v>
      </c>
      <c r="F416" s="30" t="s">
        <v>378</v>
      </c>
      <c r="G416" s="30">
        <v>0</v>
      </c>
      <c r="H416" s="30">
        <v>81982.720000000001</v>
      </c>
      <c r="I416" s="2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hidden="1" x14ac:dyDescent="0.25">
      <c r="A417"/>
      <c r="B417" s="28" t="s">
        <v>254</v>
      </c>
      <c r="C417" s="28" t="s">
        <v>255</v>
      </c>
      <c r="D417" s="28" t="s">
        <v>255</v>
      </c>
      <c r="E417" s="29">
        <v>7370034</v>
      </c>
      <c r="F417" s="30" t="s">
        <v>379</v>
      </c>
      <c r="G417" s="30">
        <v>306915.5</v>
      </c>
      <c r="H417" s="30">
        <v>0</v>
      </c>
      <c r="I417" s="2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hidden="1" x14ac:dyDescent="0.25">
      <c r="A418"/>
      <c r="B418" s="28" t="s">
        <v>254</v>
      </c>
      <c r="C418" s="28" t="s">
        <v>255</v>
      </c>
      <c r="D418" s="28" t="s">
        <v>255</v>
      </c>
      <c r="E418" s="29">
        <v>7370034</v>
      </c>
      <c r="F418" s="30" t="s">
        <v>379</v>
      </c>
      <c r="G418" s="30">
        <v>0</v>
      </c>
      <c r="H418" s="30">
        <v>308406</v>
      </c>
      <c r="I418" s="2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hidden="1" x14ac:dyDescent="0.25">
      <c r="A419"/>
      <c r="B419" s="28" t="s">
        <v>254</v>
      </c>
      <c r="C419" s="28" t="s">
        <v>255</v>
      </c>
      <c r="D419" s="28" t="s">
        <v>255</v>
      </c>
      <c r="E419" s="29">
        <v>7370036</v>
      </c>
      <c r="F419" s="30" t="s">
        <v>380</v>
      </c>
      <c r="G419" s="30">
        <v>185762.58</v>
      </c>
      <c r="H419" s="30">
        <v>0</v>
      </c>
      <c r="I419" s="2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hidden="1" x14ac:dyDescent="0.25">
      <c r="A420"/>
      <c r="B420" s="28" t="s">
        <v>254</v>
      </c>
      <c r="C420" s="28" t="s">
        <v>255</v>
      </c>
      <c r="D420" s="28" t="s">
        <v>255</v>
      </c>
      <c r="E420" s="29">
        <v>7370036</v>
      </c>
      <c r="F420" s="30" t="s">
        <v>380</v>
      </c>
      <c r="G420" s="30">
        <v>0</v>
      </c>
      <c r="H420" s="30">
        <v>194255.24</v>
      </c>
      <c r="I420" s="2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hidden="1" x14ac:dyDescent="0.25">
      <c r="A421"/>
      <c r="B421" s="28" t="s">
        <v>254</v>
      </c>
      <c r="C421" s="28" t="s">
        <v>255</v>
      </c>
      <c r="D421" s="28" t="s">
        <v>255</v>
      </c>
      <c r="E421" s="29">
        <v>7370037</v>
      </c>
      <c r="F421" s="30" t="s">
        <v>381</v>
      </c>
      <c r="G421" s="30">
        <v>68083.600000000006</v>
      </c>
      <c r="H421" s="30">
        <v>0</v>
      </c>
      <c r="I421" s="2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hidden="1" x14ac:dyDescent="0.25">
      <c r="A422"/>
      <c r="B422" s="28" t="s">
        <v>254</v>
      </c>
      <c r="C422" s="28" t="s">
        <v>255</v>
      </c>
      <c r="D422" s="28" t="s">
        <v>255</v>
      </c>
      <c r="E422" s="29">
        <v>7370037</v>
      </c>
      <c r="F422" s="30" t="s">
        <v>381</v>
      </c>
      <c r="G422" s="30">
        <v>0</v>
      </c>
      <c r="H422" s="30">
        <v>55914.52</v>
      </c>
      <c r="I422" s="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hidden="1" x14ac:dyDescent="0.25">
      <c r="A423"/>
      <c r="B423" s="28" t="s">
        <v>254</v>
      </c>
      <c r="C423" s="28" t="s">
        <v>255</v>
      </c>
      <c r="D423" s="28" t="s">
        <v>255</v>
      </c>
      <c r="E423" s="29">
        <v>7370038</v>
      </c>
      <c r="F423" s="30" t="s">
        <v>382</v>
      </c>
      <c r="G423" s="30">
        <v>152757.82</v>
      </c>
      <c r="H423" s="30">
        <v>0</v>
      </c>
      <c r="I423" s="2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hidden="1" x14ac:dyDescent="0.25">
      <c r="A424"/>
      <c r="B424" s="28" t="s">
        <v>254</v>
      </c>
      <c r="C424" s="28" t="s">
        <v>255</v>
      </c>
      <c r="D424" s="28" t="s">
        <v>255</v>
      </c>
      <c r="E424" s="29">
        <v>7370038</v>
      </c>
      <c r="F424" s="30" t="s">
        <v>382</v>
      </c>
      <c r="G424" s="30">
        <v>0</v>
      </c>
      <c r="H424" s="30">
        <v>232787.1</v>
      </c>
      <c r="I424" s="2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hidden="1" x14ac:dyDescent="0.25">
      <c r="A425"/>
      <c r="B425" s="28" t="s">
        <v>254</v>
      </c>
      <c r="C425" s="28" t="s">
        <v>255</v>
      </c>
      <c r="D425" s="28" t="s">
        <v>255</v>
      </c>
      <c r="E425" s="29">
        <v>7370039</v>
      </c>
      <c r="F425" s="30" t="s">
        <v>383</v>
      </c>
      <c r="G425" s="30">
        <v>85738.52</v>
      </c>
      <c r="H425" s="30">
        <v>0</v>
      </c>
      <c r="I425" s="2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hidden="1" x14ac:dyDescent="0.25">
      <c r="A426"/>
      <c r="B426" s="28" t="s">
        <v>254</v>
      </c>
      <c r="C426" s="28" t="s">
        <v>255</v>
      </c>
      <c r="D426" s="28" t="s">
        <v>255</v>
      </c>
      <c r="E426" s="29">
        <v>7370039</v>
      </c>
      <c r="F426" s="30" t="s">
        <v>383</v>
      </c>
      <c r="G426" s="30">
        <v>0</v>
      </c>
      <c r="H426" s="30">
        <v>100066.3</v>
      </c>
      <c r="I426" s="2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hidden="1" x14ac:dyDescent="0.25">
      <c r="A427"/>
      <c r="B427" s="28" t="s">
        <v>254</v>
      </c>
      <c r="C427" s="28" t="s">
        <v>255</v>
      </c>
      <c r="D427" s="28" t="s">
        <v>255</v>
      </c>
      <c r="E427" s="29">
        <v>7370701</v>
      </c>
      <c r="F427" s="30" t="s">
        <v>384</v>
      </c>
      <c r="G427" s="30">
        <v>52408.44</v>
      </c>
      <c r="H427" s="30">
        <v>0</v>
      </c>
      <c r="I427" s="2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hidden="1" x14ac:dyDescent="0.25">
      <c r="A428"/>
      <c r="B428" s="28" t="s">
        <v>254</v>
      </c>
      <c r="C428" s="28" t="s">
        <v>255</v>
      </c>
      <c r="D428" s="28" t="s">
        <v>255</v>
      </c>
      <c r="E428" s="29">
        <v>7370701</v>
      </c>
      <c r="F428" s="30" t="s">
        <v>384</v>
      </c>
      <c r="G428" s="30">
        <v>0</v>
      </c>
      <c r="H428" s="30">
        <v>59790.36</v>
      </c>
      <c r="I428" s="2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hidden="1" x14ac:dyDescent="0.25">
      <c r="A429"/>
      <c r="B429" s="28" t="s">
        <v>254</v>
      </c>
      <c r="C429" s="28" t="s">
        <v>355</v>
      </c>
      <c r="D429" s="28" t="s">
        <v>355</v>
      </c>
      <c r="E429" s="29">
        <v>7370703</v>
      </c>
      <c r="F429" s="30" t="s">
        <v>385</v>
      </c>
      <c r="G429" s="30">
        <v>480</v>
      </c>
      <c r="H429" s="30">
        <v>480</v>
      </c>
      <c r="I429" s="2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hidden="1" x14ac:dyDescent="0.25">
      <c r="A430"/>
      <c r="B430" s="28" t="s">
        <v>254</v>
      </c>
      <c r="C430" s="28" t="s">
        <v>255</v>
      </c>
      <c r="D430" s="28" t="s">
        <v>255</v>
      </c>
      <c r="E430" s="29">
        <v>7410101</v>
      </c>
      <c r="F430" s="30" t="s">
        <v>386</v>
      </c>
      <c r="G430" s="30">
        <v>45143.5</v>
      </c>
      <c r="H430" s="30">
        <v>0</v>
      </c>
      <c r="I430" s="2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hidden="1" x14ac:dyDescent="0.25">
      <c r="A431"/>
      <c r="B431" s="28" t="s">
        <v>254</v>
      </c>
      <c r="C431" s="28" t="s">
        <v>255</v>
      </c>
      <c r="D431" s="28" t="s">
        <v>255</v>
      </c>
      <c r="E431" s="29">
        <v>7410101</v>
      </c>
      <c r="F431" s="30" t="s">
        <v>386</v>
      </c>
      <c r="G431" s="30">
        <v>0</v>
      </c>
      <c r="H431" s="30">
        <v>87346.62</v>
      </c>
      <c r="I431" s="2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hidden="1" x14ac:dyDescent="0.25">
      <c r="A432"/>
      <c r="B432" s="28" t="s">
        <v>254</v>
      </c>
      <c r="C432" s="28" t="s">
        <v>255</v>
      </c>
      <c r="D432" s="28" t="s">
        <v>255</v>
      </c>
      <c r="E432" s="29">
        <v>7410102</v>
      </c>
      <c r="F432" s="30" t="s">
        <v>387</v>
      </c>
      <c r="G432" s="30">
        <v>195129.82</v>
      </c>
      <c r="H432" s="30">
        <v>0</v>
      </c>
      <c r="I432" s="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hidden="1" x14ac:dyDescent="0.25">
      <c r="A433"/>
      <c r="B433" s="28" t="s">
        <v>254</v>
      </c>
      <c r="C433" s="28" t="s">
        <v>255</v>
      </c>
      <c r="D433" s="28" t="s">
        <v>255</v>
      </c>
      <c r="E433" s="29">
        <v>7410102</v>
      </c>
      <c r="F433" s="30" t="s">
        <v>387</v>
      </c>
      <c r="G433" s="30">
        <v>0</v>
      </c>
      <c r="H433" s="30">
        <v>369506.94</v>
      </c>
      <c r="I433" s="2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hidden="1" x14ac:dyDescent="0.25">
      <c r="A434"/>
      <c r="B434" s="28" t="s">
        <v>254</v>
      </c>
      <c r="C434" s="28" t="s">
        <v>255</v>
      </c>
      <c r="D434" s="28" t="s">
        <v>255</v>
      </c>
      <c r="E434" s="29">
        <v>7430300</v>
      </c>
      <c r="F434" s="30" t="s">
        <v>388</v>
      </c>
      <c r="G434" s="30">
        <v>1771853.62</v>
      </c>
      <c r="H434" s="30">
        <v>0</v>
      </c>
      <c r="I434" s="2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hidden="1" x14ac:dyDescent="0.25">
      <c r="A435"/>
      <c r="B435" s="28" t="s">
        <v>254</v>
      </c>
      <c r="C435" s="28" t="s">
        <v>255</v>
      </c>
      <c r="D435" s="28" t="s">
        <v>255</v>
      </c>
      <c r="E435" s="29">
        <v>7430300</v>
      </c>
      <c r="F435" s="30" t="s">
        <v>388</v>
      </c>
      <c r="G435" s="30">
        <v>0</v>
      </c>
      <c r="H435" s="30">
        <v>1788556.14</v>
      </c>
      <c r="I435" s="2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hidden="1" x14ac:dyDescent="0.25">
      <c r="A436"/>
      <c r="B436" s="28" t="s">
        <v>254</v>
      </c>
      <c r="C436" s="28" t="s">
        <v>255</v>
      </c>
      <c r="D436" s="28" t="s">
        <v>255</v>
      </c>
      <c r="E436" s="29">
        <v>7430301</v>
      </c>
      <c r="F436" s="30" t="s">
        <v>389</v>
      </c>
      <c r="G436" s="30">
        <v>41225.800000000003</v>
      </c>
      <c r="H436" s="30">
        <v>0</v>
      </c>
      <c r="I436" s="2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hidden="1" x14ac:dyDescent="0.25">
      <c r="A437"/>
      <c r="B437" s="28" t="s">
        <v>254</v>
      </c>
      <c r="C437" s="28" t="s">
        <v>255</v>
      </c>
      <c r="D437" s="28" t="s">
        <v>255</v>
      </c>
      <c r="E437" s="29">
        <v>7430301</v>
      </c>
      <c r="F437" s="30" t="s">
        <v>389</v>
      </c>
      <c r="G437" s="30">
        <v>0</v>
      </c>
      <c r="H437" s="30">
        <v>41906.92</v>
      </c>
      <c r="I437" s="2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hidden="1" x14ac:dyDescent="0.25">
      <c r="A438"/>
      <c r="B438" s="28" t="s">
        <v>254</v>
      </c>
      <c r="C438" s="28" t="s">
        <v>255</v>
      </c>
      <c r="D438" s="28" t="s">
        <v>255</v>
      </c>
      <c r="E438" s="29">
        <v>7440400</v>
      </c>
      <c r="F438" s="30" t="s">
        <v>390</v>
      </c>
      <c r="G438" s="30">
        <v>407366.86</v>
      </c>
      <c r="H438" s="30">
        <v>0</v>
      </c>
      <c r="I438" s="2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hidden="1" x14ac:dyDescent="0.25">
      <c r="A439"/>
      <c r="B439" s="28" t="s">
        <v>254</v>
      </c>
      <c r="C439" s="28" t="s">
        <v>255</v>
      </c>
      <c r="D439" s="28" t="s">
        <v>255</v>
      </c>
      <c r="E439" s="29">
        <v>7440400</v>
      </c>
      <c r="F439" s="30" t="s">
        <v>390</v>
      </c>
      <c r="G439" s="30">
        <v>0</v>
      </c>
      <c r="H439" s="30">
        <v>435659.64</v>
      </c>
      <c r="I439" s="2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hidden="1" x14ac:dyDescent="0.25">
      <c r="A440"/>
      <c r="B440" s="28" t="s">
        <v>254</v>
      </c>
      <c r="C440" s="28" t="s">
        <v>255</v>
      </c>
      <c r="D440" s="28" t="s">
        <v>255</v>
      </c>
      <c r="E440" s="29">
        <v>7460600</v>
      </c>
      <c r="F440" s="30" t="s">
        <v>391</v>
      </c>
      <c r="G440" s="30">
        <v>99132.96</v>
      </c>
      <c r="H440" s="30">
        <v>0</v>
      </c>
      <c r="I440" s="2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hidden="1" x14ac:dyDescent="0.25">
      <c r="A441"/>
      <c r="B441" s="28" t="s">
        <v>254</v>
      </c>
      <c r="C441" s="28" t="s">
        <v>255</v>
      </c>
      <c r="D441" s="28" t="s">
        <v>255</v>
      </c>
      <c r="E441" s="29">
        <v>7460600</v>
      </c>
      <c r="F441" s="30" t="s">
        <v>391</v>
      </c>
      <c r="G441" s="30">
        <v>0</v>
      </c>
      <c r="H441" s="30">
        <v>120299.12</v>
      </c>
      <c r="I441" s="2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hidden="1" x14ac:dyDescent="0.25">
      <c r="A442"/>
      <c r="B442" s="28" t="s">
        <v>254</v>
      </c>
      <c r="C442" s="28" t="s">
        <v>255</v>
      </c>
      <c r="D442" s="28" t="s">
        <v>255</v>
      </c>
      <c r="E442" s="29">
        <v>7460601</v>
      </c>
      <c r="F442" s="30" t="s">
        <v>392</v>
      </c>
      <c r="G442" s="30">
        <v>121107.12</v>
      </c>
      <c r="H442" s="30">
        <v>0</v>
      </c>
      <c r="I442" s="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hidden="1" x14ac:dyDescent="0.25">
      <c r="A443"/>
      <c r="B443" s="28" t="s">
        <v>254</v>
      </c>
      <c r="C443" s="28" t="s">
        <v>255</v>
      </c>
      <c r="D443" s="28" t="s">
        <v>255</v>
      </c>
      <c r="E443" s="29">
        <v>7460601</v>
      </c>
      <c r="F443" s="30" t="s">
        <v>392</v>
      </c>
      <c r="G443" s="30">
        <v>0</v>
      </c>
      <c r="H443" s="30">
        <v>130980.02</v>
      </c>
      <c r="I443" s="2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hidden="1" x14ac:dyDescent="0.25">
      <c r="A444"/>
      <c r="B444" s="28" t="s">
        <v>254</v>
      </c>
      <c r="C444" s="28" t="s">
        <v>255</v>
      </c>
      <c r="D444" s="28" t="s">
        <v>255</v>
      </c>
      <c r="E444" s="29">
        <v>7460602</v>
      </c>
      <c r="F444" s="30" t="s">
        <v>393</v>
      </c>
      <c r="G444" s="30">
        <v>30759.16</v>
      </c>
      <c r="H444" s="30">
        <v>0</v>
      </c>
      <c r="I444" s="2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hidden="1" x14ac:dyDescent="0.25">
      <c r="A445"/>
      <c r="B445" s="28" t="s">
        <v>254</v>
      </c>
      <c r="C445" s="28" t="s">
        <v>255</v>
      </c>
      <c r="D445" s="28" t="s">
        <v>255</v>
      </c>
      <c r="E445" s="29">
        <v>7460602</v>
      </c>
      <c r="F445" s="30" t="s">
        <v>393</v>
      </c>
      <c r="G445" s="30">
        <v>0</v>
      </c>
      <c r="H445" s="30">
        <v>73412.78</v>
      </c>
      <c r="I445" s="2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hidden="1" x14ac:dyDescent="0.25">
      <c r="A446"/>
      <c r="B446" s="28" t="s">
        <v>254</v>
      </c>
      <c r="C446" s="28" t="s">
        <v>255</v>
      </c>
      <c r="D446" s="28" t="s">
        <v>255</v>
      </c>
      <c r="E446" s="29">
        <v>7460603</v>
      </c>
      <c r="F446" s="30" t="s">
        <v>394</v>
      </c>
      <c r="G446" s="30">
        <v>23523.96</v>
      </c>
      <c r="H446" s="30">
        <v>0</v>
      </c>
      <c r="I446" s="2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hidden="1" x14ac:dyDescent="0.25">
      <c r="A447"/>
      <c r="B447" s="28" t="s">
        <v>254</v>
      </c>
      <c r="C447" s="28" t="s">
        <v>255</v>
      </c>
      <c r="D447" s="28" t="s">
        <v>255</v>
      </c>
      <c r="E447" s="29">
        <v>7460603</v>
      </c>
      <c r="F447" s="30" t="s">
        <v>394</v>
      </c>
      <c r="G447" s="30">
        <v>0</v>
      </c>
      <c r="H447" s="30">
        <v>13075.54</v>
      </c>
      <c r="I447" s="2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hidden="1" x14ac:dyDescent="0.25">
      <c r="A448"/>
      <c r="B448" s="28" t="s">
        <v>254</v>
      </c>
      <c r="C448" s="28" t="s">
        <v>255</v>
      </c>
      <c r="D448" s="28" t="s">
        <v>255</v>
      </c>
      <c r="E448" s="29">
        <v>7460604</v>
      </c>
      <c r="F448" s="30" t="s">
        <v>395</v>
      </c>
      <c r="G448" s="30">
        <v>4337.88</v>
      </c>
      <c r="H448" s="30">
        <v>0</v>
      </c>
      <c r="I448" s="2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hidden="1" x14ac:dyDescent="0.25">
      <c r="A449"/>
      <c r="B449" s="28" t="s">
        <v>254</v>
      </c>
      <c r="C449" s="28" t="s">
        <v>255</v>
      </c>
      <c r="D449" s="28" t="s">
        <v>255</v>
      </c>
      <c r="E449" s="29">
        <v>7460604</v>
      </c>
      <c r="F449" s="30" t="s">
        <v>395</v>
      </c>
      <c r="G449" s="30">
        <v>0</v>
      </c>
      <c r="H449" s="30">
        <v>10405.799999999999</v>
      </c>
      <c r="I449" s="2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hidden="1" x14ac:dyDescent="0.25">
      <c r="A450"/>
      <c r="B450" s="28" t="s">
        <v>254</v>
      </c>
      <c r="C450" s="28" t="s">
        <v>255</v>
      </c>
      <c r="D450" s="28" t="s">
        <v>255</v>
      </c>
      <c r="E450" s="29">
        <v>7460605</v>
      </c>
      <c r="F450" s="30" t="s">
        <v>396</v>
      </c>
      <c r="G450" s="30">
        <v>19168.240000000002</v>
      </c>
      <c r="H450" s="30">
        <v>0</v>
      </c>
      <c r="I450" s="2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hidden="1" x14ac:dyDescent="0.25">
      <c r="A451"/>
      <c r="B451" s="28" t="s">
        <v>254</v>
      </c>
      <c r="C451" s="28" t="s">
        <v>255</v>
      </c>
      <c r="D451" s="28" t="s">
        <v>255</v>
      </c>
      <c r="E451" s="29">
        <v>7460605</v>
      </c>
      <c r="F451" s="30" t="s">
        <v>396</v>
      </c>
      <c r="G451" s="30">
        <v>0</v>
      </c>
      <c r="H451" s="30">
        <v>22804.44</v>
      </c>
      <c r="I451" s="2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hidden="1" x14ac:dyDescent="0.25">
      <c r="A452"/>
      <c r="B452" s="28" t="s">
        <v>254</v>
      </c>
      <c r="C452" s="28" t="s">
        <v>255</v>
      </c>
      <c r="D452" s="28" t="s">
        <v>255</v>
      </c>
      <c r="E452" s="29">
        <v>7460606</v>
      </c>
      <c r="F452" s="30" t="s">
        <v>397</v>
      </c>
      <c r="G452" s="30">
        <v>163479.57999999999</v>
      </c>
      <c r="H452" s="30">
        <v>0</v>
      </c>
      <c r="I452" s="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hidden="1" x14ac:dyDescent="0.25">
      <c r="A453"/>
      <c r="B453" s="28" t="s">
        <v>254</v>
      </c>
      <c r="C453" s="28" t="s">
        <v>255</v>
      </c>
      <c r="D453" s="28" t="s">
        <v>255</v>
      </c>
      <c r="E453" s="29">
        <v>7460606</v>
      </c>
      <c r="F453" s="30" t="s">
        <v>397</v>
      </c>
      <c r="G453" s="30">
        <v>0</v>
      </c>
      <c r="H453" s="30">
        <v>161865.4</v>
      </c>
      <c r="I453" s="2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hidden="1" x14ac:dyDescent="0.25">
      <c r="A454"/>
      <c r="B454" s="28" t="s">
        <v>254</v>
      </c>
      <c r="C454" s="28" t="s">
        <v>255</v>
      </c>
      <c r="D454" s="28" t="s">
        <v>255</v>
      </c>
      <c r="E454" s="29">
        <v>7480800</v>
      </c>
      <c r="F454" s="30" t="s">
        <v>398</v>
      </c>
      <c r="G454" s="30">
        <v>14757.22</v>
      </c>
      <c r="H454" s="30">
        <v>0</v>
      </c>
      <c r="I454" s="2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hidden="1" x14ac:dyDescent="0.25">
      <c r="A455"/>
      <c r="B455" s="28" t="s">
        <v>254</v>
      </c>
      <c r="C455" s="28" t="s">
        <v>255</v>
      </c>
      <c r="D455" s="28" t="s">
        <v>255</v>
      </c>
      <c r="E455" s="29">
        <v>7480800</v>
      </c>
      <c r="F455" s="30" t="s">
        <v>398</v>
      </c>
      <c r="G455" s="30">
        <v>0</v>
      </c>
      <c r="H455" s="30">
        <v>10366.9</v>
      </c>
      <c r="I455" s="2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hidden="1" x14ac:dyDescent="0.25">
      <c r="A456"/>
      <c r="B456" s="28" t="s">
        <v>254</v>
      </c>
      <c r="C456" s="28" t="s">
        <v>255</v>
      </c>
      <c r="D456" s="28" t="s">
        <v>255</v>
      </c>
      <c r="E456" s="29">
        <v>7480807</v>
      </c>
      <c r="F456" s="30" t="s">
        <v>399</v>
      </c>
      <c r="G456" s="30">
        <v>34142.5</v>
      </c>
      <c r="H456" s="30">
        <v>0</v>
      </c>
      <c r="I456" s="2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hidden="1" x14ac:dyDescent="0.25">
      <c r="A457"/>
      <c r="B457" s="28" t="s">
        <v>254</v>
      </c>
      <c r="C457" s="28" t="s">
        <v>255</v>
      </c>
      <c r="D457" s="28" t="s">
        <v>255</v>
      </c>
      <c r="E457" s="29">
        <v>7480807</v>
      </c>
      <c r="F457" s="30" t="s">
        <v>399</v>
      </c>
      <c r="G457" s="30">
        <v>0</v>
      </c>
      <c r="H457" s="30">
        <v>30035.14</v>
      </c>
      <c r="I457" s="2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hidden="1" x14ac:dyDescent="0.25">
      <c r="A458"/>
      <c r="B458" s="28" t="s">
        <v>254</v>
      </c>
      <c r="C458" s="28" t="s">
        <v>255</v>
      </c>
      <c r="D458" s="28" t="s">
        <v>255</v>
      </c>
      <c r="E458" s="29">
        <v>7480808</v>
      </c>
      <c r="F458" s="30" t="s">
        <v>400</v>
      </c>
      <c r="G458" s="30">
        <v>5684.4</v>
      </c>
      <c r="H458" s="30">
        <v>0</v>
      </c>
      <c r="I458" s="2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hidden="1" x14ac:dyDescent="0.25">
      <c r="A459"/>
      <c r="B459" s="28" t="s">
        <v>254</v>
      </c>
      <c r="C459" s="28" t="s">
        <v>255</v>
      </c>
      <c r="D459" s="28" t="s">
        <v>255</v>
      </c>
      <c r="E459" s="29">
        <v>7480808</v>
      </c>
      <c r="F459" s="30" t="s">
        <v>400</v>
      </c>
      <c r="G459" s="30">
        <v>0</v>
      </c>
      <c r="H459" s="30">
        <v>7615.46</v>
      </c>
      <c r="I459" s="2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hidden="1" x14ac:dyDescent="0.25">
      <c r="A460"/>
      <c r="B460" s="28" t="s">
        <v>254</v>
      </c>
      <c r="C460" s="28" t="s">
        <v>255</v>
      </c>
      <c r="D460" s="28" t="s">
        <v>255</v>
      </c>
      <c r="E460" s="29">
        <v>7480810</v>
      </c>
      <c r="F460" s="30" t="s">
        <v>401</v>
      </c>
      <c r="G460" s="30">
        <v>62558.86</v>
      </c>
      <c r="H460" s="30">
        <v>0</v>
      </c>
      <c r="I460" s="2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hidden="1" x14ac:dyDescent="0.25">
      <c r="A461"/>
      <c r="B461" s="28" t="s">
        <v>254</v>
      </c>
      <c r="C461" s="28" t="s">
        <v>255</v>
      </c>
      <c r="D461" s="28" t="s">
        <v>255</v>
      </c>
      <c r="E461" s="29">
        <v>7480810</v>
      </c>
      <c r="F461" s="30" t="s">
        <v>401</v>
      </c>
      <c r="G461" s="30">
        <v>0</v>
      </c>
      <c r="H461" s="30">
        <v>63893.599999999999</v>
      </c>
      <c r="I461" s="2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hidden="1" x14ac:dyDescent="0.25">
      <c r="A462"/>
      <c r="B462" s="28" t="s">
        <v>254</v>
      </c>
      <c r="C462" s="28" t="s">
        <v>255</v>
      </c>
      <c r="D462" s="28" t="s">
        <v>255</v>
      </c>
      <c r="E462" s="29">
        <v>7510101</v>
      </c>
      <c r="F462" s="30" t="s">
        <v>402</v>
      </c>
      <c r="G462" s="30">
        <v>155578.26</v>
      </c>
      <c r="H462" s="30">
        <v>0</v>
      </c>
      <c r="I462" s="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hidden="1" x14ac:dyDescent="0.25">
      <c r="A463"/>
      <c r="B463" s="28" t="s">
        <v>254</v>
      </c>
      <c r="C463" s="28" t="s">
        <v>255</v>
      </c>
      <c r="D463" s="28" t="s">
        <v>255</v>
      </c>
      <c r="E463" s="29">
        <v>7510101</v>
      </c>
      <c r="F463" s="30" t="s">
        <v>402</v>
      </c>
      <c r="G463" s="30">
        <v>0</v>
      </c>
      <c r="H463" s="30">
        <v>389666.6</v>
      </c>
      <c r="I463" s="2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hidden="1" x14ac:dyDescent="0.25">
      <c r="A464"/>
      <c r="B464" s="28" t="s">
        <v>254</v>
      </c>
      <c r="C464" s="28" t="s">
        <v>255</v>
      </c>
      <c r="D464" s="28" t="s">
        <v>255</v>
      </c>
      <c r="E464" s="29">
        <v>7510102</v>
      </c>
      <c r="F464" s="30" t="s">
        <v>403</v>
      </c>
      <c r="G464" s="30">
        <v>147472</v>
      </c>
      <c r="H464" s="30">
        <v>0</v>
      </c>
      <c r="I464" s="2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hidden="1" x14ac:dyDescent="0.25">
      <c r="A465"/>
      <c r="B465" s="28" t="s">
        <v>254</v>
      </c>
      <c r="C465" s="28" t="s">
        <v>255</v>
      </c>
      <c r="D465" s="28" t="s">
        <v>255</v>
      </c>
      <c r="E465" s="29">
        <v>7510102</v>
      </c>
      <c r="F465" s="30" t="s">
        <v>403</v>
      </c>
      <c r="G465" s="30">
        <v>0</v>
      </c>
      <c r="H465" s="30">
        <v>71552</v>
      </c>
      <c r="I465" s="2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hidden="1" x14ac:dyDescent="0.25">
      <c r="A466"/>
      <c r="B466" s="28" t="s">
        <v>254</v>
      </c>
      <c r="C466" s="28" t="s">
        <v>255</v>
      </c>
      <c r="D466" s="28" t="s">
        <v>255</v>
      </c>
      <c r="E466" s="29">
        <v>7510103</v>
      </c>
      <c r="F466" s="30" t="s">
        <v>404</v>
      </c>
      <c r="G466" s="30">
        <v>19034.64</v>
      </c>
      <c r="H466" s="30">
        <v>0</v>
      </c>
      <c r="I466" s="2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hidden="1" x14ac:dyDescent="0.25">
      <c r="A467"/>
      <c r="B467" s="28" t="s">
        <v>254</v>
      </c>
      <c r="C467" s="28" t="s">
        <v>255</v>
      </c>
      <c r="D467" s="28" t="s">
        <v>255</v>
      </c>
      <c r="E467" s="29">
        <v>7510103</v>
      </c>
      <c r="F467" s="30" t="s">
        <v>404</v>
      </c>
      <c r="G467" s="30">
        <v>0</v>
      </c>
      <c r="H467" s="30">
        <v>29744.14</v>
      </c>
      <c r="I467" s="2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hidden="1" x14ac:dyDescent="0.25">
      <c r="A468"/>
      <c r="B468" s="28" t="s">
        <v>254</v>
      </c>
      <c r="C468" s="28" t="s">
        <v>255</v>
      </c>
      <c r="D468" s="28" t="s">
        <v>255</v>
      </c>
      <c r="E468" s="29">
        <v>7510104</v>
      </c>
      <c r="F468" s="30" t="s">
        <v>405</v>
      </c>
      <c r="G468" s="30">
        <v>18839.18</v>
      </c>
      <c r="H468" s="30">
        <v>0</v>
      </c>
      <c r="I468" s="2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hidden="1" x14ac:dyDescent="0.25">
      <c r="A469"/>
      <c r="B469" s="28" t="s">
        <v>254</v>
      </c>
      <c r="C469" s="28" t="s">
        <v>255</v>
      </c>
      <c r="D469" s="28" t="s">
        <v>255</v>
      </c>
      <c r="E469" s="29">
        <v>7510104</v>
      </c>
      <c r="F469" s="30" t="s">
        <v>405</v>
      </c>
      <c r="G469" s="30">
        <v>0</v>
      </c>
      <c r="H469" s="30">
        <v>205483.2</v>
      </c>
      <c r="I469" s="2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hidden="1" x14ac:dyDescent="0.25">
      <c r="A470"/>
      <c r="B470" s="28" t="s">
        <v>254</v>
      </c>
      <c r="C470" s="28" t="s">
        <v>255</v>
      </c>
      <c r="D470" s="28" t="s">
        <v>255</v>
      </c>
      <c r="E470" s="29">
        <v>7510105</v>
      </c>
      <c r="F470" s="30" t="s">
        <v>406</v>
      </c>
      <c r="G470" s="30">
        <v>1164130.94</v>
      </c>
      <c r="H470" s="30">
        <v>0</v>
      </c>
      <c r="I470" s="2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hidden="1" x14ac:dyDescent="0.25">
      <c r="A471"/>
      <c r="B471" s="28" t="s">
        <v>254</v>
      </c>
      <c r="C471" s="28" t="s">
        <v>255</v>
      </c>
      <c r="D471" s="28" t="s">
        <v>255</v>
      </c>
      <c r="E471" s="29">
        <v>7510105</v>
      </c>
      <c r="F471" s="30" t="s">
        <v>406</v>
      </c>
      <c r="G471" s="30">
        <v>0</v>
      </c>
      <c r="H471" s="30">
        <v>1163703.1200000001</v>
      </c>
      <c r="I471" s="2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hidden="1" x14ac:dyDescent="0.25">
      <c r="A472"/>
      <c r="B472" s="28" t="s">
        <v>254</v>
      </c>
      <c r="C472" s="28" t="s">
        <v>255</v>
      </c>
      <c r="D472" s="28" t="s">
        <v>255</v>
      </c>
      <c r="E472" s="29">
        <v>7520223</v>
      </c>
      <c r="F472" s="30" t="s">
        <v>407</v>
      </c>
      <c r="G472" s="30">
        <v>936741.68</v>
      </c>
      <c r="H472" s="30">
        <v>0</v>
      </c>
      <c r="I472" s="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hidden="1" x14ac:dyDescent="0.25">
      <c r="A473"/>
      <c r="B473" s="28" t="s">
        <v>254</v>
      </c>
      <c r="C473" s="28" t="s">
        <v>255</v>
      </c>
      <c r="D473" s="28" t="s">
        <v>255</v>
      </c>
      <c r="E473" s="29">
        <v>7520223</v>
      </c>
      <c r="F473" s="30" t="s">
        <v>407</v>
      </c>
      <c r="G473" s="30">
        <v>0</v>
      </c>
      <c r="H473" s="30">
        <v>627998.5</v>
      </c>
      <c r="I473" s="2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hidden="1" x14ac:dyDescent="0.25">
      <c r="A474"/>
      <c r="B474" s="28" t="s">
        <v>254</v>
      </c>
      <c r="C474" s="28" t="s">
        <v>255</v>
      </c>
      <c r="D474" s="28" t="s">
        <v>255</v>
      </c>
      <c r="E474" s="29">
        <v>7520224</v>
      </c>
      <c r="F474" s="30" t="s">
        <v>408</v>
      </c>
      <c r="G474" s="30">
        <v>24886732.32</v>
      </c>
      <c r="H474" s="30">
        <v>0</v>
      </c>
      <c r="I474" s="2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hidden="1" x14ac:dyDescent="0.25">
      <c r="A475"/>
      <c r="B475" s="28" t="s">
        <v>254</v>
      </c>
      <c r="C475" s="28" t="s">
        <v>255</v>
      </c>
      <c r="D475" s="28" t="s">
        <v>255</v>
      </c>
      <c r="E475" s="29">
        <v>7520224</v>
      </c>
      <c r="F475" s="30" t="s">
        <v>408</v>
      </c>
      <c r="G475" s="30">
        <v>0</v>
      </c>
      <c r="H475" s="30">
        <v>24385347.359999999</v>
      </c>
      <c r="I475" s="2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hidden="1" x14ac:dyDescent="0.25">
      <c r="A476"/>
      <c r="B476" s="28" t="s">
        <v>254</v>
      </c>
      <c r="C476" s="28" t="s">
        <v>255</v>
      </c>
      <c r="D476" s="28" t="s">
        <v>255</v>
      </c>
      <c r="E476" s="29">
        <v>7520227</v>
      </c>
      <c r="F476" s="30" t="s">
        <v>409</v>
      </c>
      <c r="G476" s="30">
        <v>58098.3</v>
      </c>
      <c r="H476" s="30">
        <v>0</v>
      </c>
      <c r="I476" s="2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hidden="1" x14ac:dyDescent="0.25">
      <c r="A477"/>
      <c r="B477" s="28" t="s">
        <v>254</v>
      </c>
      <c r="C477" s="28" t="s">
        <v>255</v>
      </c>
      <c r="D477" s="28" t="s">
        <v>255</v>
      </c>
      <c r="E477" s="29">
        <v>7520227</v>
      </c>
      <c r="F477" s="30" t="s">
        <v>409</v>
      </c>
      <c r="G477" s="30">
        <v>0</v>
      </c>
      <c r="H477" s="30">
        <v>52588.12</v>
      </c>
      <c r="I477" s="2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hidden="1" x14ac:dyDescent="0.25">
      <c r="A478"/>
      <c r="B478" s="28" t="s">
        <v>254</v>
      </c>
      <c r="C478" s="28" t="s">
        <v>255</v>
      </c>
      <c r="D478" s="28" t="s">
        <v>255</v>
      </c>
      <c r="E478" s="29">
        <v>7520229</v>
      </c>
      <c r="F478" s="30" t="s">
        <v>410</v>
      </c>
      <c r="G478" s="30">
        <v>494057.68</v>
      </c>
      <c r="H478" s="30">
        <v>0</v>
      </c>
      <c r="I478" s="2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hidden="1" x14ac:dyDescent="0.25">
      <c r="A479"/>
      <c r="B479" s="28" t="s">
        <v>254</v>
      </c>
      <c r="C479" s="28" t="s">
        <v>255</v>
      </c>
      <c r="D479" s="28" t="s">
        <v>255</v>
      </c>
      <c r="E479" s="29">
        <v>7520229</v>
      </c>
      <c r="F479" s="30" t="s">
        <v>410</v>
      </c>
      <c r="G479" s="30">
        <v>0</v>
      </c>
      <c r="H479" s="30">
        <v>480876.04</v>
      </c>
      <c r="I479" s="2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hidden="1" x14ac:dyDescent="0.25">
      <c r="A480"/>
      <c r="B480" s="28" t="s">
        <v>254</v>
      </c>
      <c r="C480" s="28" t="s">
        <v>255</v>
      </c>
      <c r="D480" s="28" t="s">
        <v>255</v>
      </c>
      <c r="E480" s="29">
        <v>7520232</v>
      </c>
      <c r="F480" s="30" t="s">
        <v>411</v>
      </c>
      <c r="G480" s="30">
        <v>80666.460000000006</v>
      </c>
      <c r="H480" s="30">
        <v>0</v>
      </c>
      <c r="I480" s="2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hidden="1" x14ac:dyDescent="0.25">
      <c r="A481"/>
      <c r="B481" s="28" t="s">
        <v>254</v>
      </c>
      <c r="C481" s="28" t="s">
        <v>255</v>
      </c>
      <c r="D481" s="28" t="s">
        <v>255</v>
      </c>
      <c r="E481" s="29">
        <v>7520232</v>
      </c>
      <c r="F481" s="30" t="s">
        <v>411</v>
      </c>
      <c r="G481" s="30">
        <v>0</v>
      </c>
      <c r="H481" s="30">
        <v>72666.320000000007</v>
      </c>
      <c r="I481" s="2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hidden="1" x14ac:dyDescent="0.25">
      <c r="A482"/>
      <c r="B482" s="28" t="s">
        <v>254</v>
      </c>
      <c r="C482" s="28" t="s">
        <v>255</v>
      </c>
      <c r="D482" s="28" t="s">
        <v>255</v>
      </c>
      <c r="E482" s="29">
        <v>7520233</v>
      </c>
      <c r="F482" s="30" t="s">
        <v>412</v>
      </c>
      <c r="G482" s="30">
        <v>669757.22</v>
      </c>
      <c r="H482" s="30">
        <v>0</v>
      </c>
      <c r="I482" s="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hidden="1" x14ac:dyDescent="0.25">
      <c r="A483"/>
      <c r="B483" s="28" t="s">
        <v>254</v>
      </c>
      <c r="C483" s="28" t="s">
        <v>255</v>
      </c>
      <c r="D483" s="28" t="s">
        <v>255</v>
      </c>
      <c r="E483" s="29">
        <v>7520233</v>
      </c>
      <c r="F483" s="30" t="s">
        <v>412</v>
      </c>
      <c r="G483" s="30">
        <v>0</v>
      </c>
      <c r="H483" s="30">
        <v>757884.78</v>
      </c>
      <c r="I483" s="2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hidden="1" x14ac:dyDescent="0.25">
      <c r="A484"/>
      <c r="B484" s="28" t="s">
        <v>254</v>
      </c>
      <c r="C484" s="28" t="s">
        <v>255</v>
      </c>
      <c r="D484" s="28" t="s">
        <v>255</v>
      </c>
      <c r="E484" s="29">
        <v>7520234</v>
      </c>
      <c r="F484" s="30" t="s">
        <v>413</v>
      </c>
      <c r="G484" s="30">
        <v>499873.04</v>
      </c>
      <c r="H484" s="30">
        <v>0</v>
      </c>
      <c r="I484" s="2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hidden="1" x14ac:dyDescent="0.25">
      <c r="A485"/>
      <c r="B485" s="28" t="s">
        <v>254</v>
      </c>
      <c r="C485" s="28" t="s">
        <v>255</v>
      </c>
      <c r="D485" s="28" t="s">
        <v>255</v>
      </c>
      <c r="E485" s="29">
        <v>7520234</v>
      </c>
      <c r="F485" s="30" t="s">
        <v>413</v>
      </c>
      <c r="G485" s="30">
        <v>0</v>
      </c>
      <c r="H485" s="30">
        <v>477588</v>
      </c>
      <c r="I485" s="2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hidden="1" x14ac:dyDescent="0.25">
      <c r="A486"/>
      <c r="B486" s="28" t="s">
        <v>254</v>
      </c>
      <c r="C486" s="28" t="s">
        <v>255</v>
      </c>
      <c r="D486" s="28" t="s">
        <v>255</v>
      </c>
      <c r="E486" s="29">
        <v>7520236</v>
      </c>
      <c r="F486" s="30" t="s">
        <v>414</v>
      </c>
      <c r="G486" s="30">
        <v>163480</v>
      </c>
      <c r="H486" s="30">
        <v>0</v>
      </c>
      <c r="I486" s="2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hidden="1" x14ac:dyDescent="0.25">
      <c r="A487"/>
      <c r="B487" s="28" t="s">
        <v>254</v>
      </c>
      <c r="C487" s="28" t="s">
        <v>255</v>
      </c>
      <c r="D487" s="28" t="s">
        <v>255</v>
      </c>
      <c r="E487" s="29">
        <v>7520236</v>
      </c>
      <c r="F487" s="30" t="s">
        <v>414</v>
      </c>
      <c r="G487" s="30">
        <v>0</v>
      </c>
      <c r="H487" s="30">
        <v>901705</v>
      </c>
      <c r="I487" s="2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hidden="1" x14ac:dyDescent="0.25">
      <c r="A488"/>
      <c r="B488" s="28" t="s">
        <v>254</v>
      </c>
      <c r="C488" s="28" t="s">
        <v>255</v>
      </c>
      <c r="D488" s="28" t="s">
        <v>255</v>
      </c>
      <c r="E488" s="29">
        <v>7520237</v>
      </c>
      <c r="F488" s="30" t="s">
        <v>415</v>
      </c>
      <c r="G488" s="30">
        <v>956534.4</v>
      </c>
      <c r="H488" s="30">
        <v>0</v>
      </c>
      <c r="I488" s="2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hidden="1" x14ac:dyDescent="0.25">
      <c r="A489"/>
      <c r="B489" s="28" t="s">
        <v>254</v>
      </c>
      <c r="C489" s="28" t="s">
        <v>255</v>
      </c>
      <c r="D489" s="28" t="s">
        <v>255</v>
      </c>
      <c r="E489" s="29">
        <v>7520237</v>
      </c>
      <c r="F489" s="30" t="s">
        <v>415</v>
      </c>
      <c r="G489" s="30">
        <v>0</v>
      </c>
      <c r="H489" s="30">
        <v>849467.2</v>
      </c>
      <c r="I489" s="2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hidden="1" x14ac:dyDescent="0.25">
      <c r="A490"/>
      <c r="B490" s="28" t="s">
        <v>254</v>
      </c>
      <c r="C490" s="28" t="s">
        <v>255</v>
      </c>
      <c r="D490" s="28" t="s">
        <v>255</v>
      </c>
      <c r="E490" s="29">
        <v>7520238</v>
      </c>
      <c r="F490" s="30" t="s">
        <v>416</v>
      </c>
      <c r="G490" s="30">
        <v>59325.86</v>
      </c>
      <c r="H490" s="30">
        <v>0</v>
      </c>
      <c r="I490" s="2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hidden="1" x14ac:dyDescent="0.25">
      <c r="A491"/>
      <c r="B491" s="28" t="s">
        <v>254</v>
      </c>
      <c r="C491" s="28" t="s">
        <v>255</v>
      </c>
      <c r="D491" s="28" t="s">
        <v>255</v>
      </c>
      <c r="E491" s="29">
        <v>7520238</v>
      </c>
      <c r="F491" s="30" t="s">
        <v>416</v>
      </c>
      <c r="G491" s="30">
        <v>0</v>
      </c>
      <c r="H491" s="30">
        <v>44024.54</v>
      </c>
      <c r="I491" s="2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hidden="1" x14ac:dyDescent="0.25">
      <c r="A492"/>
      <c r="B492" s="28" t="s">
        <v>254</v>
      </c>
      <c r="C492" s="28" t="s">
        <v>255</v>
      </c>
      <c r="D492" s="28" t="s">
        <v>255</v>
      </c>
      <c r="E492" s="29">
        <v>7520240</v>
      </c>
      <c r="F492" s="30" t="s">
        <v>417</v>
      </c>
      <c r="G492" s="30">
        <v>9894.52</v>
      </c>
      <c r="H492" s="30">
        <v>0</v>
      </c>
      <c r="I492" s="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hidden="1" x14ac:dyDescent="0.25">
      <c r="A493"/>
      <c r="B493" s="28" t="s">
        <v>254</v>
      </c>
      <c r="C493" s="28" t="s">
        <v>255</v>
      </c>
      <c r="D493" s="28" t="s">
        <v>255</v>
      </c>
      <c r="E493" s="29">
        <v>7520240</v>
      </c>
      <c r="F493" s="30" t="s">
        <v>417</v>
      </c>
      <c r="G493" s="30">
        <v>0</v>
      </c>
      <c r="H493" s="30">
        <v>10538.4</v>
      </c>
      <c r="I493" s="2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hidden="1" x14ac:dyDescent="0.25">
      <c r="A494"/>
      <c r="B494" s="28" t="s">
        <v>254</v>
      </c>
      <c r="C494" s="28" t="s">
        <v>418</v>
      </c>
      <c r="D494" s="28" t="s">
        <v>418</v>
      </c>
      <c r="E494" s="29">
        <v>7520244</v>
      </c>
      <c r="F494" s="30" t="s">
        <v>419</v>
      </c>
      <c r="G494" s="30">
        <v>406272.24</v>
      </c>
      <c r="H494" s="30">
        <v>379053.12</v>
      </c>
      <c r="I494" s="2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hidden="1" x14ac:dyDescent="0.25">
      <c r="A495"/>
      <c r="B495" s="28" t="s">
        <v>254</v>
      </c>
      <c r="C495" s="28" t="s">
        <v>255</v>
      </c>
      <c r="D495" s="28" t="s">
        <v>255</v>
      </c>
      <c r="E495" s="29">
        <v>7520246</v>
      </c>
      <c r="F495" s="30" t="s">
        <v>420</v>
      </c>
      <c r="G495" s="30">
        <v>1974511.1</v>
      </c>
      <c r="H495" s="30">
        <v>0</v>
      </c>
      <c r="I495" s="2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hidden="1" x14ac:dyDescent="0.25">
      <c r="A496"/>
      <c r="B496" s="28" t="s">
        <v>254</v>
      </c>
      <c r="C496" s="28" t="s">
        <v>255</v>
      </c>
      <c r="D496" s="28" t="s">
        <v>255</v>
      </c>
      <c r="E496" s="29">
        <v>7520246</v>
      </c>
      <c r="F496" s="30" t="s">
        <v>420</v>
      </c>
      <c r="G496" s="30">
        <v>0</v>
      </c>
      <c r="H496" s="30">
        <v>1857837.42</v>
      </c>
      <c r="I496" s="2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hidden="1" x14ac:dyDescent="0.25">
      <c r="A497"/>
      <c r="B497" s="28" t="s">
        <v>254</v>
      </c>
      <c r="C497" s="28" t="s">
        <v>255</v>
      </c>
      <c r="D497" s="28" t="s">
        <v>255</v>
      </c>
      <c r="E497" s="29">
        <v>7520248</v>
      </c>
      <c r="F497" s="30" t="s">
        <v>421</v>
      </c>
      <c r="G497" s="30">
        <v>148250.66</v>
      </c>
      <c r="H497" s="30">
        <v>0</v>
      </c>
      <c r="I497" s="2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hidden="1" x14ac:dyDescent="0.25">
      <c r="A498"/>
      <c r="B498" s="28" t="s">
        <v>254</v>
      </c>
      <c r="C498" s="28" t="s">
        <v>255</v>
      </c>
      <c r="D498" s="28" t="s">
        <v>255</v>
      </c>
      <c r="E498" s="29">
        <v>7520248</v>
      </c>
      <c r="F498" s="30" t="s">
        <v>421</v>
      </c>
      <c r="G498" s="30">
        <v>0</v>
      </c>
      <c r="H498" s="30">
        <v>136657.9</v>
      </c>
      <c r="I498" s="2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hidden="1" x14ac:dyDescent="0.25">
      <c r="A499"/>
      <c r="B499" s="28" t="s">
        <v>254</v>
      </c>
      <c r="C499" s="28" t="s">
        <v>255</v>
      </c>
      <c r="D499" s="28" t="s">
        <v>255</v>
      </c>
      <c r="E499" s="29">
        <v>7520249</v>
      </c>
      <c r="F499" s="30" t="s">
        <v>422</v>
      </c>
      <c r="G499" s="30">
        <v>5199962.9800000004</v>
      </c>
      <c r="H499" s="30">
        <v>0</v>
      </c>
      <c r="I499" s="2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hidden="1" x14ac:dyDescent="0.25">
      <c r="A500"/>
      <c r="B500" s="28" t="s">
        <v>254</v>
      </c>
      <c r="C500" s="28" t="s">
        <v>255</v>
      </c>
      <c r="D500" s="28" t="s">
        <v>255</v>
      </c>
      <c r="E500" s="29">
        <v>7520249</v>
      </c>
      <c r="F500" s="30" t="s">
        <v>422</v>
      </c>
      <c r="G500" s="30">
        <v>0</v>
      </c>
      <c r="H500" s="30">
        <v>5239659.62</v>
      </c>
      <c r="I500" s="2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hidden="1" x14ac:dyDescent="0.25">
      <c r="A501"/>
      <c r="B501" s="28" t="s">
        <v>254</v>
      </c>
      <c r="C501" s="28" t="s">
        <v>255</v>
      </c>
      <c r="D501" s="28" t="s">
        <v>255</v>
      </c>
      <c r="E501" s="29">
        <v>7520250</v>
      </c>
      <c r="F501" s="30" t="s">
        <v>423</v>
      </c>
      <c r="G501" s="30">
        <v>2230033.94</v>
      </c>
      <c r="H501" s="30">
        <v>0</v>
      </c>
      <c r="I501" s="2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hidden="1" x14ac:dyDescent="0.25">
      <c r="A502"/>
      <c r="B502" s="28" t="s">
        <v>254</v>
      </c>
      <c r="C502" s="28" t="s">
        <v>255</v>
      </c>
      <c r="D502" s="28" t="s">
        <v>255</v>
      </c>
      <c r="E502" s="29">
        <v>7520250</v>
      </c>
      <c r="F502" s="30" t="s">
        <v>423</v>
      </c>
      <c r="G502" s="30">
        <v>0</v>
      </c>
      <c r="H502" s="30">
        <v>2631671.7200000002</v>
      </c>
      <c r="I502" s="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hidden="1" x14ac:dyDescent="0.25">
      <c r="A503"/>
      <c r="B503" s="28" t="s">
        <v>254</v>
      </c>
      <c r="C503" s="28" t="s">
        <v>328</v>
      </c>
      <c r="D503" s="28" t="s">
        <v>328</v>
      </c>
      <c r="E503" s="29">
        <v>7520251</v>
      </c>
      <c r="F503" s="30" t="s">
        <v>424</v>
      </c>
      <c r="G503" s="30">
        <v>800987.62</v>
      </c>
      <c r="H503" s="30">
        <v>0</v>
      </c>
      <c r="I503" s="2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hidden="1" x14ac:dyDescent="0.25">
      <c r="A504"/>
      <c r="B504" s="28" t="s">
        <v>254</v>
      </c>
      <c r="C504" s="28" t="s">
        <v>328</v>
      </c>
      <c r="D504" s="28" t="s">
        <v>328</v>
      </c>
      <c r="E504" s="29">
        <v>7520251</v>
      </c>
      <c r="F504" s="30" t="s">
        <v>424</v>
      </c>
      <c r="G504" s="30">
        <v>0</v>
      </c>
      <c r="H504" s="30">
        <v>854956.84</v>
      </c>
      <c r="I504" s="2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hidden="1" x14ac:dyDescent="0.25">
      <c r="A505"/>
      <c r="B505" s="28" t="s">
        <v>254</v>
      </c>
      <c r="C505" s="28" t="s">
        <v>328</v>
      </c>
      <c r="D505" s="28" t="s">
        <v>328</v>
      </c>
      <c r="E505" s="29">
        <v>7520253</v>
      </c>
      <c r="F505" s="30" t="s">
        <v>425</v>
      </c>
      <c r="G505" s="30">
        <v>335958.1</v>
      </c>
      <c r="H505" s="30">
        <v>0</v>
      </c>
      <c r="I505" s="2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hidden="1" x14ac:dyDescent="0.25">
      <c r="A506"/>
      <c r="B506" s="28" t="s">
        <v>254</v>
      </c>
      <c r="C506" s="28" t="s">
        <v>328</v>
      </c>
      <c r="D506" s="28" t="s">
        <v>328</v>
      </c>
      <c r="E506" s="29">
        <v>7520253</v>
      </c>
      <c r="F506" s="30" t="s">
        <v>425</v>
      </c>
      <c r="G506" s="30">
        <v>0</v>
      </c>
      <c r="H506" s="30">
        <v>246308.1</v>
      </c>
      <c r="I506" s="2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hidden="1" x14ac:dyDescent="0.25">
      <c r="A507"/>
      <c r="B507" s="28" t="s">
        <v>254</v>
      </c>
      <c r="C507" s="28" t="s">
        <v>328</v>
      </c>
      <c r="D507" s="28" t="s">
        <v>328</v>
      </c>
      <c r="E507" s="29">
        <v>7520259</v>
      </c>
      <c r="F507" s="30" t="s">
        <v>426</v>
      </c>
      <c r="G507" s="30">
        <v>51300</v>
      </c>
      <c r="H507" s="30">
        <v>0</v>
      </c>
      <c r="I507" s="2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hidden="1" x14ac:dyDescent="0.25">
      <c r="A508"/>
      <c r="B508" s="28" t="s">
        <v>254</v>
      </c>
      <c r="C508" s="28" t="s">
        <v>328</v>
      </c>
      <c r="D508" s="28" t="s">
        <v>328</v>
      </c>
      <c r="E508" s="29">
        <v>7520259</v>
      </c>
      <c r="F508" s="30" t="s">
        <v>426</v>
      </c>
      <c r="G508" s="30">
        <v>0</v>
      </c>
      <c r="H508" s="30">
        <v>106676.8</v>
      </c>
      <c r="I508" s="2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hidden="1" x14ac:dyDescent="0.25">
      <c r="A509"/>
      <c r="B509" s="28" t="s">
        <v>254</v>
      </c>
      <c r="C509" s="28" t="s">
        <v>328</v>
      </c>
      <c r="D509" s="28" t="s">
        <v>328</v>
      </c>
      <c r="E509" s="29">
        <v>7520260</v>
      </c>
      <c r="F509" s="30" t="s">
        <v>427</v>
      </c>
      <c r="G509" s="30">
        <v>1051296</v>
      </c>
      <c r="H509" s="30">
        <v>0</v>
      </c>
      <c r="I509" s="2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hidden="1" x14ac:dyDescent="0.25">
      <c r="A510"/>
      <c r="B510" s="28" t="s">
        <v>254</v>
      </c>
      <c r="C510" s="28" t="s">
        <v>328</v>
      </c>
      <c r="D510" s="28" t="s">
        <v>328</v>
      </c>
      <c r="E510" s="29">
        <v>7520260</v>
      </c>
      <c r="F510" s="30" t="s">
        <v>427</v>
      </c>
      <c r="G510" s="30">
        <v>0</v>
      </c>
      <c r="H510" s="30">
        <v>781112.62</v>
      </c>
      <c r="I510" s="2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hidden="1" x14ac:dyDescent="0.25">
      <c r="A511"/>
      <c r="B511" s="28" t="s">
        <v>254</v>
      </c>
      <c r="C511" s="28" t="s">
        <v>255</v>
      </c>
      <c r="D511" s="28" t="s">
        <v>255</v>
      </c>
      <c r="E511" s="29">
        <v>7520283</v>
      </c>
      <c r="F511" s="30" t="s">
        <v>428</v>
      </c>
      <c r="G511" s="30">
        <v>320769.71999999997</v>
      </c>
      <c r="H511" s="30">
        <v>0</v>
      </c>
      <c r="I511" s="2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hidden="1" x14ac:dyDescent="0.25">
      <c r="A512"/>
      <c r="B512" s="28" t="s">
        <v>254</v>
      </c>
      <c r="C512" s="28" t="s">
        <v>255</v>
      </c>
      <c r="D512" s="28" t="s">
        <v>255</v>
      </c>
      <c r="E512" s="29">
        <v>7520283</v>
      </c>
      <c r="F512" s="30" t="s">
        <v>428</v>
      </c>
      <c r="G512" s="30">
        <v>0</v>
      </c>
      <c r="H512" s="30">
        <v>132653.64000000001</v>
      </c>
      <c r="I512" s="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hidden="1" x14ac:dyDescent="0.25">
      <c r="A513"/>
      <c r="B513" s="28" t="s">
        <v>254</v>
      </c>
      <c r="C513" s="28" t="s">
        <v>429</v>
      </c>
      <c r="D513" s="28" t="s">
        <v>429</v>
      </c>
      <c r="E513" s="29">
        <v>7530300</v>
      </c>
      <c r="F513" s="30" t="s">
        <v>430</v>
      </c>
      <c r="G513" s="30">
        <v>1275071.8999999999</v>
      </c>
      <c r="H513" s="30">
        <v>1269796.08</v>
      </c>
      <c r="I513" s="2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hidden="1" x14ac:dyDescent="0.25">
      <c r="A514"/>
      <c r="B514" s="28" t="s">
        <v>254</v>
      </c>
      <c r="C514" s="28" t="s">
        <v>429</v>
      </c>
      <c r="D514" s="28" t="s">
        <v>429</v>
      </c>
      <c r="E514" s="29">
        <v>7530305</v>
      </c>
      <c r="F514" s="30" t="s">
        <v>431</v>
      </c>
      <c r="G514" s="30">
        <v>0</v>
      </c>
      <c r="H514" s="30">
        <v>3434.8</v>
      </c>
      <c r="I514" s="2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hidden="1" x14ac:dyDescent="0.25">
      <c r="A515"/>
      <c r="B515" s="28" t="s">
        <v>254</v>
      </c>
      <c r="C515" s="28" t="s">
        <v>429</v>
      </c>
      <c r="D515" s="28" t="s">
        <v>429</v>
      </c>
      <c r="E515" s="29">
        <v>7530308</v>
      </c>
      <c r="F515" s="30" t="s">
        <v>432</v>
      </c>
      <c r="G515" s="30">
        <v>265069.02</v>
      </c>
      <c r="H515" s="30">
        <v>225024.9</v>
      </c>
      <c r="I515" s="2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hidden="1" x14ac:dyDescent="0.25">
      <c r="A516"/>
      <c r="B516" s="28" t="s">
        <v>254</v>
      </c>
      <c r="C516" s="28" t="s">
        <v>429</v>
      </c>
      <c r="D516" s="28" t="s">
        <v>429</v>
      </c>
      <c r="E516" s="29">
        <v>7530310</v>
      </c>
      <c r="F516" s="30" t="s">
        <v>433</v>
      </c>
      <c r="G516" s="30">
        <v>2366887.58</v>
      </c>
      <c r="H516" s="30">
        <v>1356576.18</v>
      </c>
      <c r="I516" s="2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hidden="1" x14ac:dyDescent="0.25">
      <c r="A517"/>
      <c r="B517" s="28" t="s">
        <v>254</v>
      </c>
      <c r="C517" s="28" t="s">
        <v>429</v>
      </c>
      <c r="D517" s="28" t="s">
        <v>429</v>
      </c>
      <c r="E517" s="29">
        <v>7530313</v>
      </c>
      <c r="F517" s="30" t="s">
        <v>434</v>
      </c>
      <c r="G517" s="30">
        <v>212240.42</v>
      </c>
      <c r="H517" s="30">
        <v>294553.8</v>
      </c>
      <c r="I517" s="2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hidden="1" x14ac:dyDescent="0.25">
      <c r="A518"/>
      <c r="B518" s="28" t="s">
        <v>254</v>
      </c>
      <c r="C518" s="28" t="s">
        <v>429</v>
      </c>
      <c r="D518" s="28" t="s">
        <v>429</v>
      </c>
      <c r="E518" s="29">
        <v>7530316</v>
      </c>
      <c r="F518" s="30" t="s">
        <v>435</v>
      </c>
      <c r="G518" s="30">
        <v>68769.259999999995</v>
      </c>
      <c r="H518" s="30">
        <v>70771.58</v>
      </c>
      <c r="I518" s="2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hidden="1" x14ac:dyDescent="0.25">
      <c r="A519"/>
      <c r="B519" s="28" t="s">
        <v>254</v>
      </c>
      <c r="C519" s="28" t="s">
        <v>429</v>
      </c>
      <c r="D519" s="28" t="s">
        <v>429</v>
      </c>
      <c r="E519" s="29">
        <v>7530318</v>
      </c>
      <c r="F519" s="30" t="s">
        <v>263</v>
      </c>
      <c r="G519" s="30">
        <v>61654.16</v>
      </c>
      <c r="H519" s="30">
        <v>58304.52</v>
      </c>
      <c r="I519" s="2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hidden="1" x14ac:dyDescent="0.25">
      <c r="A520"/>
      <c r="B520" s="28" t="s">
        <v>254</v>
      </c>
      <c r="C520" s="28" t="s">
        <v>255</v>
      </c>
      <c r="D520" s="28" t="s">
        <v>255</v>
      </c>
      <c r="E520" s="29">
        <v>7530319</v>
      </c>
      <c r="F520" s="30" t="s">
        <v>436</v>
      </c>
      <c r="G520" s="30">
        <v>26200</v>
      </c>
      <c r="H520" s="30">
        <v>0</v>
      </c>
      <c r="I520" s="2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hidden="1" x14ac:dyDescent="0.25">
      <c r="A521"/>
      <c r="B521" s="28" t="s">
        <v>254</v>
      </c>
      <c r="C521" s="28" t="s">
        <v>255</v>
      </c>
      <c r="D521" s="28" t="s">
        <v>255</v>
      </c>
      <c r="E521" s="29">
        <v>7530319</v>
      </c>
      <c r="F521" s="30" t="s">
        <v>436</v>
      </c>
      <c r="G521" s="30">
        <v>0</v>
      </c>
      <c r="H521" s="30">
        <v>34000</v>
      </c>
      <c r="I521" s="2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hidden="1" x14ac:dyDescent="0.25">
      <c r="A522"/>
      <c r="B522" s="28" t="s">
        <v>254</v>
      </c>
      <c r="C522" s="28" t="s">
        <v>429</v>
      </c>
      <c r="D522" s="28" t="s">
        <v>429</v>
      </c>
      <c r="E522" s="29">
        <v>7531301</v>
      </c>
      <c r="F522" s="30" t="s">
        <v>437</v>
      </c>
      <c r="G522" s="30">
        <v>910675.36</v>
      </c>
      <c r="H522" s="30">
        <v>905243.2</v>
      </c>
      <c r="I522" s="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hidden="1" x14ac:dyDescent="0.25">
      <c r="A523"/>
      <c r="B523" s="28" t="s">
        <v>254</v>
      </c>
      <c r="C523" s="28" t="s">
        <v>429</v>
      </c>
      <c r="D523" s="28" t="s">
        <v>429</v>
      </c>
      <c r="E523" s="29">
        <v>7531302</v>
      </c>
      <c r="F523" s="30" t="s">
        <v>438</v>
      </c>
      <c r="G523" s="30">
        <v>40176</v>
      </c>
      <c r="H523" s="30">
        <v>39936</v>
      </c>
      <c r="I523" s="2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hidden="1" x14ac:dyDescent="0.25">
      <c r="A524"/>
      <c r="B524" s="28" t="s">
        <v>254</v>
      </c>
      <c r="C524" s="28" t="s">
        <v>429</v>
      </c>
      <c r="D524" s="28" t="s">
        <v>429</v>
      </c>
      <c r="E524" s="29">
        <v>7531303</v>
      </c>
      <c r="F524" s="30" t="s">
        <v>439</v>
      </c>
      <c r="G524" s="30">
        <v>148505.56</v>
      </c>
      <c r="H524" s="30">
        <v>143772.32</v>
      </c>
      <c r="I524" s="2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hidden="1" x14ac:dyDescent="0.25">
      <c r="A525"/>
      <c r="B525" s="28" t="s">
        <v>254</v>
      </c>
      <c r="C525" s="28" t="s">
        <v>255</v>
      </c>
      <c r="D525" s="28" t="s">
        <v>255</v>
      </c>
      <c r="E525" s="29">
        <v>7540405</v>
      </c>
      <c r="F525" s="30" t="s">
        <v>440</v>
      </c>
      <c r="G525" s="30">
        <v>1644555.48</v>
      </c>
      <c r="H525" s="30">
        <v>0</v>
      </c>
      <c r="I525" s="2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hidden="1" x14ac:dyDescent="0.25">
      <c r="A526"/>
      <c r="B526" s="28" t="s">
        <v>254</v>
      </c>
      <c r="C526" s="28" t="s">
        <v>255</v>
      </c>
      <c r="D526" s="28" t="s">
        <v>255</v>
      </c>
      <c r="E526" s="29">
        <v>7540405</v>
      </c>
      <c r="F526" s="30" t="s">
        <v>440</v>
      </c>
      <c r="G526" s="30">
        <v>0</v>
      </c>
      <c r="H526" s="30">
        <v>1587827.38</v>
      </c>
      <c r="I526" s="2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hidden="1" x14ac:dyDescent="0.25">
      <c r="A527"/>
      <c r="B527" s="28" t="s">
        <v>254</v>
      </c>
      <c r="C527" s="28" t="s">
        <v>255</v>
      </c>
      <c r="D527" s="28" t="s">
        <v>255</v>
      </c>
      <c r="E527" s="29">
        <v>7540412</v>
      </c>
      <c r="F527" s="30" t="s">
        <v>441</v>
      </c>
      <c r="G527" s="30">
        <v>401.14</v>
      </c>
      <c r="H527" s="30">
        <v>0</v>
      </c>
      <c r="I527" s="2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hidden="1" x14ac:dyDescent="0.25">
      <c r="A528"/>
      <c r="B528" s="28" t="s">
        <v>254</v>
      </c>
      <c r="C528" s="28" t="s">
        <v>255</v>
      </c>
      <c r="D528" s="28" t="s">
        <v>255</v>
      </c>
      <c r="E528" s="29">
        <v>7540412</v>
      </c>
      <c r="F528" s="30" t="s">
        <v>441</v>
      </c>
      <c r="G528" s="30">
        <v>0</v>
      </c>
      <c r="H528" s="30">
        <v>4228.08</v>
      </c>
      <c r="I528" s="2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hidden="1" x14ac:dyDescent="0.25">
      <c r="A529"/>
      <c r="B529" s="28" t="s">
        <v>254</v>
      </c>
      <c r="C529" s="28" t="s">
        <v>255</v>
      </c>
      <c r="D529" s="28" t="s">
        <v>255</v>
      </c>
      <c r="E529" s="29">
        <v>7540413</v>
      </c>
      <c r="F529" s="30" t="s">
        <v>442</v>
      </c>
      <c r="G529" s="30">
        <v>926742.12</v>
      </c>
      <c r="H529" s="30">
        <v>0</v>
      </c>
      <c r="I529" s="2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hidden="1" x14ac:dyDescent="0.25">
      <c r="A530"/>
      <c r="B530" s="28" t="s">
        <v>254</v>
      </c>
      <c r="C530" s="28" t="s">
        <v>255</v>
      </c>
      <c r="D530" s="28" t="s">
        <v>255</v>
      </c>
      <c r="E530" s="29">
        <v>7540413</v>
      </c>
      <c r="F530" s="30" t="s">
        <v>442</v>
      </c>
      <c r="G530" s="30">
        <v>0</v>
      </c>
      <c r="H530" s="30">
        <v>712483.8</v>
      </c>
      <c r="I530" s="2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hidden="1" x14ac:dyDescent="0.25">
      <c r="A531"/>
      <c r="B531" s="28" t="s">
        <v>254</v>
      </c>
      <c r="C531" s="28" t="s">
        <v>255</v>
      </c>
      <c r="D531" s="28" t="s">
        <v>255</v>
      </c>
      <c r="E531" s="29">
        <v>7550500</v>
      </c>
      <c r="F531" s="30" t="s">
        <v>443</v>
      </c>
      <c r="G531" s="30">
        <v>53790</v>
      </c>
      <c r="H531" s="30">
        <v>0</v>
      </c>
      <c r="I531" s="2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hidden="1" x14ac:dyDescent="0.25">
      <c r="A532"/>
      <c r="B532" s="28" t="s">
        <v>254</v>
      </c>
      <c r="C532" s="28" t="s">
        <v>255</v>
      </c>
      <c r="D532" s="28" t="s">
        <v>255</v>
      </c>
      <c r="E532" s="29">
        <v>7550500</v>
      </c>
      <c r="F532" s="30" t="s">
        <v>443</v>
      </c>
      <c r="G532" s="30">
        <v>0</v>
      </c>
      <c r="H532" s="30">
        <v>53790</v>
      </c>
      <c r="I532" s="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hidden="1" x14ac:dyDescent="0.25">
      <c r="A533"/>
      <c r="B533" s="28" t="s">
        <v>254</v>
      </c>
      <c r="C533" s="28" t="s">
        <v>255</v>
      </c>
      <c r="D533" s="28" t="s">
        <v>255</v>
      </c>
      <c r="E533" s="29">
        <v>7550503</v>
      </c>
      <c r="F533" s="30" t="s">
        <v>444</v>
      </c>
      <c r="G533" s="30">
        <v>134833.07999999999</v>
      </c>
      <c r="H533" s="30">
        <v>0</v>
      </c>
      <c r="I533" s="2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hidden="1" x14ac:dyDescent="0.25">
      <c r="A534"/>
      <c r="B534" s="28" t="s">
        <v>254</v>
      </c>
      <c r="C534" s="28" t="s">
        <v>255</v>
      </c>
      <c r="D534" s="28" t="s">
        <v>255</v>
      </c>
      <c r="E534" s="29">
        <v>7550503</v>
      </c>
      <c r="F534" s="30" t="s">
        <v>444</v>
      </c>
      <c r="G534" s="30">
        <v>0</v>
      </c>
      <c r="H534" s="30">
        <v>131964</v>
      </c>
      <c r="I534" s="2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hidden="1" x14ac:dyDescent="0.25">
      <c r="A535"/>
      <c r="B535" s="28" t="s">
        <v>254</v>
      </c>
      <c r="C535" s="28" t="s">
        <v>255</v>
      </c>
      <c r="D535" s="28" t="s">
        <v>255</v>
      </c>
      <c r="E535" s="29">
        <v>7550505</v>
      </c>
      <c r="F535" s="30" t="s">
        <v>445</v>
      </c>
      <c r="G535" s="30">
        <v>3117.5</v>
      </c>
      <c r="H535" s="30">
        <v>0</v>
      </c>
      <c r="I535" s="2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hidden="1" x14ac:dyDescent="0.25">
      <c r="A536"/>
      <c r="B536" s="28" t="s">
        <v>254</v>
      </c>
      <c r="C536" s="28" t="s">
        <v>255</v>
      </c>
      <c r="D536" s="28" t="s">
        <v>255</v>
      </c>
      <c r="E536" s="29">
        <v>7550505</v>
      </c>
      <c r="F536" s="30" t="s">
        <v>445</v>
      </c>
      <c r="G536" s="30">
        <v>0</v>
      </c>
      <c r="H536" s="30">
        <v>3440</v>
      </c>
      <c r="I536" s="2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hidden="1" x14ac:dyDescent="0.25">
      <c r="A537"/>
      <c r="B537" s="28" t="s">
        <v>254</v>
      </c>
      <c r="C537" s="28" t="s">
        <v>255</v>
      </c>
      <c r="D537" s="28" t="s">
        <v>255</v>
      </c>
      <c r="E537" s="29">
        <v>7550513</v>
      </c>
      <c r="F537" s="30" t="s">
        <v>446</v>
      </c>
      <c r="G537" s="30">
        <v>56000</v>
      </c>
      <c r="H537" s="30">
        <v>0</v>
      </c>
      <c r="I537" s="2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hidden="1" x14ac:dyDescent="0.25">
      <c r="A538"/>
      <c r="B538" s="28" t="s">
        <v>254</v>
      </c>
      <c r="C538" s="28" t="s">
        <v>255</v>
      </c>
      <c r="D538" s="28" t="s">
        <v>255</v>
      </c>
      <c r="E538" s="29">
        <v>7550513</v>
      </c>
      <c r="F538" s="30" t="s">
        <v>446</v>
      </c>
      <c r="G538" s="30">
        <v>0</v>
      </c>
      <c r="H538" s="30">
        <v>56000</v>
      </c>
      <c r="I538" s="2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hidden="1" x14ac:dyDescent="0.25">
      <c r="A539"/>
      <c r="B539" s="28" t="s">
        <v>254</v>
      </c>
      <c r="C539" s="28" t="s">
        <v>255</v>
      </c>
      <c r="D539" s="28" t="s">
        <v>255</v>
      </c>
      <c r="E539" s="29">
        <v>7550515</v>
      </c>
      <c r="F539" s="30" t="s">
        <v>447</v>
      </c>
      <c r="G539" s="30">
        <v>115140.72</v>
      </c>
      <c r="H539" s="30">
        <v>0</v>
      </c>
      <c r="I539" s="2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hidden="1" x14ac:dyDescent="0.25">
      <c r="A540"/>
      <c r="B540" s="28" t="s">
        <v>254</v>
      </c>
      <c r="C540" s="28" t="s">
        <v>255</v>
      </c>
      <c r="D540" s="28" t="s">
        <v>255</v>
      </c>
      <c r="E540" s="29">
        <v>7550515</v>
      </c>
      <c r="F540" s="30" t="s">
        <v>447</v>
      </c>
      <c r="G540" s="30">
        <v>0</v>
      </c>
      <c r="H540" s="30">
        <v>111265.44</v>
      </c>
      <c r="I540" s="2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hidden="1" x14ac:dyDescent="0.25">
      <c r="A541"/>
      <c r="B541" s="28" t="s">
        <v>254</v>
      </c>
      <c r="C541" s="28" t="s">
        <v>255</v>
      </c>
      <c r="D541" s="28" t="s">
        <v>255</v>
      </c>
      <c r="E541" s="29">
        <v>7550516</v>
      </c>
      <c r="F541" s="30" t="s">
        <v>448</v>
      </c>
      <c r="G541" s="30">
        <v>183324.42</v>
      </c>
      <c r="H541" s="30">
        <v>0</v>
      </c>
      <c r="I541" s="2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hidden="1" x14ac:dyDescent="0.25">
      <c r="A542"/>
      <c r="B542" s="28" t="s">
        <v>254</v>
      </c>
      <c r="C542" s="28" t="s">
        <v>255</v>
      </c>
      <c r="D542" s="28" t="s">
        <v>255</v>
      </c>
      <c r="E542" s="29">
        <v>7550516</v>
      </c>
      <c r="F542" s="30" t="s">
        <v>448</v>
      </c>
      <c r="G542" s="30">
        <v>0</v>
      </c>
      <c r="H542" s="30">
        <v>161332.9</v>
      </c>
      <c r="I542" s="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hidden="1" x14ac:dyDescent="0.25">
      <c r="A543"/>
      <c r="B543" s="28" t="s">
        <v>254</v>
      </c>
      <c r="C543" s="28" t="s">
        <v>255</v>
      </c>
      <c r="D543" s="28" t="s">
        <v>255</v>
      </c>
      <c r="E543" s="29">
        <v>7550517</v>
      </c>
      <c r="F543" s="30" t="s">
        <v>449</v>
      </c>
      <c r="G543" s="30">
        <v>33254.080000000002</v>
      </c>
      <c r="H543" s="30">
        <v>0</v>
      </c>
      <c r="I543" s="2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hidden="1" x14ac:dyDescent="0.25">
      <c r="A544"/>
      <c r="B544" s="28" t="s">
        <v>254</v>
      </c>
      <c r="C544" s="28" t="s">
        <v>255</v>
      </c>
      <c r="D544" s="28" t="s">
        <v>255</v>
      </c>
      <c r="E544" s="29">
        <v>7550517</v>
      </c>
      <c r="F544" s="30" t="s">
        <v>449</v>
      </c>
      <c r="G544" s="30">
        <v>0</v>
      </c>
      <c r="H544" s="30">
        <v>29612.3</v>
      </c>
      <c r="I544" s="2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hidden="1" x14ac:dyDescent="0.25">
      <c r="A545"/>
      <c r="B545" s="28" t="s">
        <v>254</v>
      </c>
      <c r="C545" s="28" t="s">
        <v>255</v>
      </c>
      <c r="D545" s="28" t="s">
        <v>255</v>
      </c>
      <c r="E545" s="29">
        <v>7560600</v>
      </c>
      <c r="F545" s="30" t="s">
        <v>450</v>
      </c>
      <c r="G545" s="30">
        <v>454107.84</v>
      </c>
      <c r="H545" s="30">
        <v>0</v>
      </c>
      <c r="I545" s="2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hidden="1" x14ac:dyDescent="0.25">
      <c r="A546"/>
      <c r="B546" s="28" t="s">
        <v>254</v>
      </c>
      <c r="C546" s="28" t="s">
        <v>255</v>
      </c>
      <c r="D546" s="28" t="s">
        <v>255</v>
      </c>
      <c r="E546" s="29">
        <v>7560600</v>
      </c>
      <c r="F546" s="30" t="s">
        <v>450</v>
      </c>
      <c r="G546" s="30">
        <v>0</v>
      </c>
      <c r="H546" s="30">
        <v>446605.98</v>
      </c>
      <c r="I546" s="2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hidden="1" x14ac:dyDescent="0.25">
      <c r="A547"/>
      <c r="B547" s="28" t="s">
        <v>254</v>
      </c>
      <c r="C547" s="28" t="s">
        <v>255</v>
      </c>
      <c r="D547" s="28" t="s">
        <v>255</v>
      </c>
      <c r="E547" s="29">
        <v>7560602</v>
      </c>
      <c r="F547" s="30" t="s">
        <v>451</v>
      </c>
      <c r="G547" s="30">
        <v>30598.6</v>
      </c>
      <c r="H547" s="30">
        <v>0</v>
      </c>
      <c r="I547" s="2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hidden="1" x14ac:dyDescent="0.25">
      <c r="A548"/>
      <c r="B548" s="28" t="s">
        <v>254</v>
      </c>
      <c r="C548" s="28" t="s">
        <v>255</v>
      </c>
      <c r="D548" s="28" t="s">
        <v>255</v>
      </c>
      <c r="E548" s="29">
        <v>7560602</v>
      </c>
      <c r="F548" s="30" t="s">
        <v>451</v>
      </c>
      <c r="G548" s="30">
        <v>0</v>
      </c>
      <c r="H548" s="30">
        <v>32605.78</v>
      </c>
      <c r="I548" s="2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hidden="1" x14ac:dyDescent="0.25">
      <c r="A549"/>
      <c r="B549" s="28" t="s">
        <v>254</v>
      </c>
      <c r="C549" s="28" t="s">
        <v>255</v>
      </c>
      <c r="D549" s="28" t="s">
        <v>255</v>
      </c>
      <c r="E549" s="29">
        <v>7560604</v>
      </c>
      <c r="F549" s="30" t="s">
        <v>452</v>
      </c>
      <c r="G549" s="30">
        <v>509256.24</v>
      </c>
      <c r="H549" s="30">
        <v>0</v>
      </c>
      <c r="I549" s="2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hidden="1" x14ac:dyDescent="0.25">
      <c r="A550"/>
      <c r="B550" s="28" t="s">
        <v>254</v>
      </c>
      <c r="C550" s="28" t="s">
        <v>255</v>
      </c>
      <c r="D550" s="28" t="s">
        <v>255</v>
      </c>
      <c r="E550" s="29">
        <v>7560604</v>
      </c>
      <c r="F550" s="30" t="s">
        <v>452</v>
      </c>
      <c r="G550" s="30">
        <v>0</v>
      </c>
      <c r="H550" s="30">
        <v>453356.94</v>
      </c>
      <c r="I550" s="2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hidden="1" x14ac:dyDescent="0.25">
      <c r="A551"/>
      <c r="B551" s="28" t="s">
        <v>254</v>
      </c>
      <c r="C551" s="28" t="s">
        <v>255</v>
      </c>
      <c r="D551" s="28" t="s">
        <v>255</v>
      </c>
      <c r="E551" s="29">
        <v>7560605</v>
      </c>
      <c r="F551" s="30" t="s">
        <v>453</v>
      </c>
      <c r="G551" s="30">
        <v>106677.12</v>
      </c>
      <c r="H551" s="30">
        <v>0</v>
      </c>
      <c r="I551" s="2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hidden="1" x14ac:dyDescent="0.25">
      <c r="A552"/>
      <c r="B552" s="28" t="s">
        <v>254</v>
      </c>
      <c r="C552" s="28" t="s">
        <v>255</v>
      </c>
      <c r="D552" s="28" t="s">
        <v>255</v>
      </c>
      <c r="E552" s="29">
        <v>7560605</v>
      </c>
      <c r="F552" s="30" t="s">
        <v>453</v>
      </c>
      <c r="G552" s="30">
        <v>0</v>
      </c>
      <c r="H552" s="30">
        <v>187823.6</v>
      </c>
      <c r="I552" s="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hidden="1" x14ac:dyDescent="0.25">
      <c r="A553"/>
      <c r="B553" s="28" t="s">
        <v>254</v>
      </c>
      <c r="C553" s="28" t="s">
        <v>255</v>
      </c>
      <c r="D553" s="28" t="s">
        <v>255</v>
      </c>
      <c r="E553" s="29">
        <v>7560607</v>
      </c>
      <c r="F553" s="30" t="s">
        <v>454</v>
      </c>
      <c r="G553" s="30">
        <v>173326.42</v>
      </c>
      <c r="H553" s="30">
        <v>0</v>
      </c>
      <c r="I553" s="2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hidden="1" x14ac:dyDescent="0.25">
      <c r="A554"/>
      <c r="B554" s="28" t="s">
        <v>254</v>
      </c>
      <c r="C554" s="28" t="s">
        <v>255</v>
      </c>
      <c r="D554" s="28" t="s">
        <v>255</v>
      </c>
      <c r="E554" s="29">
        <v>7560607</v>
      </c>
      <c r="F554" s="30" t="s">
        <v>454</v>
      </c>
      <c r="G554" s="30">
        <v>0</v>
      </c>
      <c r="H554" s="30">
        <v>160956.78</v>
      </c>
      <c r="I554" s="2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hidden="1" x14ac:dyDescent="0.25">
      <c r="A555"/>
      <c r="B555" s="28" t="s">
        <v>254</v>
      </c>
      <c r="C555" s="28" t="s">
        <v>255</v>
      </c>
      <c r="D555" s="28" t="s">
        <v>255</v>
      </c>
      <c r="E555" s="29">
        <v>7590900</v>
      </c>
      <c r="F555" s="30" t="s">
        <v>455</v>
      </c>
      <c r="G555" s="30">
        <v>1879999.98</v>
      </c>
      <c r="H555" s="30">
        <v>0</v>
      </c>
      <c r="I555" s="2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hidden="1" x14ac:dyDescent="0.25">
      <c r="A556"/>
      <c r="B556" s="28" t="s">
        <v>254</v>
      </c>
      <c r="C556" s="28" t="s">
        <v>255</v>
      </c>
      <c r="D556" s="28" t="s">
        <v>255</v>
      </c>
      <c r="E556" s="29">
        <v>7590900</v>
      </c>
      <c r="F556" s="30" t="s">
        <v>455</v>
      </c>
      <c r="G556" s="30">
        <v>0</v>
      </c>
      <c r="H556" s="30">
        <v>1707999.92</v>
      </c>
      <c r="I556" s="2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hidden="1" x14ac:dyDescent="0.25">
      <c r="A557"/>
      <c r="B557" s="28" t="s">
        <v>254</v>
      </c>
      <c r="C557" s="28" t="s">
        <v>255</v>
      </c>
      <c r="D557" s="28" t="s">
        <v>255</v>
      </c>
      <c r="E557" s="29">
        <v>7590902</v>
      </c>
      <c r="F557" s="30" t="s">
        <v>456</v>
      </c>
      <c r="G557" s="30">
        <v>68640</v>
      </c>
      <c r="H557" s="30">
        <v>0</v>
      </c>
      <c r="I557" s="2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hidden="1" x14ac:dyDescent="0.25">
      <c r="A558"/>
      <c r="B558" s="28" t="s">
        <v>254</v>
      </c>
      <c r="C558" s="28" t="s">
        <v>255</v>
      </c>
      <c r="D558" s="28" t="s">
        <v>255</v>
      </c>
      <c r="E558" s="29">
        <v>7590902</v>
      </c>
      <c r="F558" s="30" t="s">
        <v>456</v>
      </c>
      <c r="G558" s="30">
        <v>0</v>
      </c>
      <c r="H558" s="30">
        <v>68640</v>
      </c>
      <c r="I558" s="2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hidden="1" x14ac:dyDescent="0.25">
      <c r="A559"/>
      <c r="B559" s="28" t="s">
        <v>254</v>
      </c>
      <c r="C559" s="28" t="s">
        <v>255</v>
      </c>
      <c r="D559" s="28" t="s">
        <v>255</v>
      </c>
      <c r="E559" s="29">
        <v>7590903</v>
      </c>
      <c r="F559" s="30" t="s">
        <v>457</v>
      </c>
      <c r="G559" s="30">
        <v>136764</v>
      </c>
      <c r="H559" s="30">
        <v>0</v>
      </c>
      <c r="I559" s="2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hidden="1" x14ac:dyDescent="0.25">
      <c r="A560"/>
      <c r="B560" s="28" t="s">
        <v>254</v>
      </c>
      <c r="C560" s="28" t="s">
        <v>255</v>
      </c>
      <c r="D560" s="28" t="s">
        <v>255</v>
      </c>
      <c r="E560" s="29">
        <v>7590903</v>
      </c>
      <c r="F560" s="30" t="s">
        <v>457</v>
      </c>
      <c r="G560" s="30">
        <v>0</v>
      </c>
      <c r="H560" s="30">
        <v>136400</v>
      </c>
      <c r="I560" s="2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hidden="1" x14ac:dyDescent="0.25">
      <c r="A561"/>
      <c r="B561" s="28" t="s">
        <v>254</v>
      </c>
      <c r="C561" s="28" t="s">
        <v>255</v>
      </c>
      <c r="D561" s="28" t="s">
        <v>255</v>
      </c>
      <c r="E561" s="29">
        <v>7590904</v>
      </c>
      <c r="F561" s="30" t="s">
        <v>458</v>
      </c>
      <c r="G561" s="30">
        <v>0</v>
      </c>
      <c r="H561" s="30">
        <v>79200</v>
      </c>
      <c r="I561" s="2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hidden="1" x14ac:dyDescent="0.25">
      <c r="A562"/>
      <c r="B562" s="28" t="s">
        <v>254</v>
      </c>
      <c r="C562" s="28" t="s">
        <v>255</v>
      </c>
      <c r="D562" s="28" t="s">
        <v>255</v>
      </c>
      <c r="E562" s="29">
        <v>7590908</v>
      </c>
      <c r="F562" s="30" t="s">
        <v>459</v>
      </c>
      <c r="G562" s="30">
        <v>30720</v>
      </c>
      <c r="H562" s="30">
        <v>0</v>
      </c>
      <c r="I562" s="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hidden="1" x14ac:dyDescent="0.25">
      <c r="A563"/>
      <c r="B563" s="28" t="s">
        <v>254</v>
      </c>
      <c r="C563" s="28" t="s">
        <v>255</v>
      </c>
      <c r="D563" s="28" t="s">
        <v>255</v>
      </c>
      <c r="E563" s="29">
        <v>7590908</v>
      </c>
      <c r="F563" s="30" t="s">
        <v>459</v>
      </c>
      <c r="G563" s="30">
        <v>0</v>
      </c>
      <c r="H563" s="30">
        <v>30720</v>
      </c>
      <c r="I563" s="2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hidden="1" x14ac:dyDescent="0.25">
      <c r="A564"/>
      <c r="B564" s="28" t="s">
        <v>254</v>
      </c>
      <c r="C564" s="28" t="s">
        <v>255</v>
      </c>
      <c r="D564" s="28" t="s">
        <v>255</v>
      </c>
      <c r="E564" s="29">
        <v>7600008</v>
      </c>
      <c r="F564" s="30" t="s">
        <v>460</v>
      </c>
      <c r="G564" s="30">
        <v>1587959.54</v>
      </c>
      <c r="H564" s="30">
        <v>0</v>
      </c>
      <c r="I564" s="2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hidden="1" x14ac:dyDescent="0.25">
      <c r="A565"/>
      <c r="B565" s="28" t="s">
        <v>254</v>
      </c>
      <c r="C565" s="28" t="s">
        <v>255</v>
      </c>
      <c r="D565" s="28" t="s">
        <v>255</v>
      </c>
      <c r="E565" s="29">
        <v>7600008</v>
      </c>
      <c r="F565" s="30" t="s">
        <v>460</v>
      </c>
      <c r="G565" s="30">
        <v>0</v>
      </c>
      <c r="H565" s="30">
        <v>1251137.3600000001</v>
      </c>
      <c r="I565" s="2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hidden="1" x14ac:dyDescent="0.25">
      <c r="A566"/>
      <c r="B566" s="28" t="s">
        <v>254</v>
      </c>
      <c r="C566" s="28" t="s">
        <v>255</v>
      </c>
      <c r="D566" s="28" t="s">
        <v>255</v>
      </c>
      <c r="E566" s="29">
        <v>7600009</v>
      </c>
      <c r="F566" s="30" t="s">
        <v>461</v>
      </c>
      <c r="G566" s="30">
        <v>514724</v>
      </c>
      <c r="H566" s="30">
        <v>0</v>
      </c>
      <c r="I566" s="2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hidden="1" x14ac:dyDescent="0.25">
      <c r="A567"/>
      <c r="B567" s="28" t="s">
        <v>254</v>
      </c>
      <c r="C567" s="28" t="s">
        <v>255</v>
      </c>
      <c r="D567" s="28" t="s">
        <v>255</v>
      </c>
      <c r="E567" s="29">
        <v>7600009</v>
      </c>
      <c r="F567" s="30" t="s">
        <v>461</v>
      </c>
      <c r="G567" s="30">
        <v>0</v>
      </c>
      <c r="H567" s="30">
        <v>652543.98</v>
      </c>
      <c r="I567" s="2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hidden="1" x14ac:dyDescent="0.25">
      <c r="A568"/>
      <c r="B568" s="28" t="s">
        <v>254</v>
      </c>
      <c r="C568" s="28" t="s">
        <v>255</v>
      </c>
      <c r="D568" s="28" t="s">
        <v>255</v>
      </c>
      <c r="E568" s="29">
        <v>7600010</v>
      </c>
      <c r="F568" s="30" t="s">
        <v>462</v>
      </c>
      <c r="G568" s="30">
        <v>140592</v>
      </c>
      <c r="H568" s="30">
        <v>0</v>
      </c>
      <c r="I568" s="2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hidden="1" x14ac:dyDescent="0.25">
      <c r="A569"/>
      <c r="B569" s="28" t="s">
        <v>254</v>
      </c>
      <c r="C569" s="28" t="s">
        <v>255</v>
      </c>
      <c r="D569" s="28" t="s">
        <v>255</v>
      </c>
      <c r="E569" s="29">
        <v>7600010</v>
      </c>
      <c r="F569" s="30" t="s">
        <v>462</v>
      </c>
      <c r="G569" s="30">
        <v>0</v>
      </c>
      <c r="H569" s="30">
        <v>212156</v>
      </c>
      <c r="I569" s="2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hidden="1" x14ac:dyDescent="0.25">
      <c r="A570"/>
      <c r="B570" s="28" t="s">
        <v>254</v>
      </c>
      <c r="C570" s="28" t="s">
        <v>255</v>
      </c>
      <c r="D570" s="28" t="s">
        <v>255</v>
      </c>
      <c r="E570" s="29">
        <v>7630316</v>
      </c>
      <c r="F570" s="30" t="s">
        <v>463</v>
      </c>
      <c r="G570" s="30">
        <v>60796</v>
      </c>
      <c r="H570" s="30">
        <v>0</v>
      </c>
      <c r="I570" s="2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hidden="1" x14ac:dyDescent="0.25">
      <c r="A571"/>
      <c r="B571" s="28" t="s">
        <v>254</v>
      </c>
      <c r="C571" s="28" t="s">
        <v>255</v>
      </c>
      <c r="D571" s="28" t="s">
        <v>255</v>
      </c>
      <c r="E571" s="29">
        <v>7630316</v>
      </c>
      <c r="F571" s="30" t="s">
        <v>463</v>
      </c>
      <c r="G571" s="30">
        <v>0</v>
      </c>
      <c r="H571" s="30">
        <v>30000</v>
      </c>
      <c r="I571" s="2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hidden="1" x14ac:dyDescent="0.25">
      <c r="A572"/>
      <c r="B572" s="28" t="s">
        <v>254</v>
      </c>
      <c r="C572" s="28" t="s">
        <v>255</v>
      </c>
      <c r="D572" s="28" t="s">
        <v>255</v>
      </c>
      <c r="E572" s="29">
        <v>7630317</v>
      </c>
      <c r="F572" s="30" t="s">
        <v>464</v>
      </c>
      <c r="G572" s="30">
        <v>3000</v>
      </c>
      <c r="H572" s="30">
        <v>0</v>
      </c>
      <c r="I572" s="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hidden="1" x14ac:dyDescent="0.25">
      <c r="A573"/>
      <c r="B573" s="28" t="s">
        <v>254</v>
      </c>
      <c r="C573" s="28" t="s">
        <v>255</v>
      </c>
      <c r="D573" s="28" t="s">
        <v>255</v>
      </c>
      <c r="E573" s="29">
        <v>7630317</v>
      </c>
      <c r="F573" s="30" t="s">
        <v>464</v>
      </c>
      <c r="G573" s="30">
        <v>0</v>
      </c>
      <c r="H573" s="30">
        <v>74110</v>
      </c>
      <c r="I573" s="2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hidden="1" x14ac:dyDescent="0.25">
      <c r="A574"/>
      <c r="B574" s="28" t="s">
        <v>254</v>
      </c>
      <c r="C574" s="28" t="s">
        <v>255</v>
      </c>
      <c r="D574" s="28" t="s">
        <v>255</v>
      </c>
      <c r="E574" s="29">
        <v>7630318</v>
      </c>
      <c r="F574" s="30" t="s">
        <v>465</v>
      </c>
      <c r="G574" s="30">
        <v>11700529.039999999</v>
      </c>
      <c r="H574" s="30">
        <v>0</v>
      </c>
      <c r="I574" s="2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hidden="1" x14ac:dyDescent="0.25">
      <c r="A575"/>
      <c r="B575" s="28" t="s">
        <v>254</v>
      </c>
      <c r="C575" s="28" t="s">
        <v>255</v>
      </c>
      <c r="D575" s="28" t="s">
        <v>255</v>
      </c>
      <c r="E575" s="29">
        <v>7630318</v>
      </c>
      <c r="F575" s="30" t="s">
        <v>465</v>
      </c>
      <c r="G575" s="30">
        <v>0</v>
      </c>
      <c r="H575" s="30">
        <v>11950961.68</v>
      </c>
      <c r="I575" s="2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hidden="1" x14ac:dyDescent="0.25">
      <c r="A576"/>
      <c r="B576" s="28" t="s">
        <v>254</v>
      </c>
      <c r="C576" s="28" t="s">
        <v>255</v>
      </c>
      <c r="D576" s="28" t="s">
        <v>255</v>
      </c>
      <c r="E576" s="29">
        <v>7630319</v>
      </c>
      <c r="F576" s="30" t="s">
        <v>466</v>
      </c>
      <c r="G576" s="30">
        <v>0</v>
      </c>
      <c r="H576" s="30">
        <v>910547.76</v>
      </c>
      <c r="I576" s="2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hidden="1" x14ac:dyDescent="0.25">
      <c r="A577"/>
      <c r="B577" s="28" t="s">
        <v>254</v>
      </c>
      <c r="C577" s="28" t="s">
        <v>255</v>
      </c>
      <c r="D577" s="28" t="s">
        <v>255</v>
      </c>
      <c r="E577" s="29">
        <v>7630322</v>
      </c>
      <c r="F577" s="30" t="s">
        <v>467</v>
      </c>
      <c r="G577" s="30">
        <v>70930.86</v>
      </c>
      <c r="H577" s="30">
        <v>0</v>
      </c>
      <c r="I577" s="2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hidden="1" x14ac:dyDescent="0.25">
      <c r="A578"/>
      <c r="B578" s="28" t="s">
        <v>254</v>
      </c>
      <c r="C578" s="28" t="s">
        <v>255</v>
      </c>
      <c r="D578" s="28" t="s">
        <v>255</v>
      </c>
      <c r="E578" s="29">
        <v>7630322</v>
      </c>
      <c r="F578" s="30" t="s">
        <v>467</v>
      </c>
      <c r="G578" s="30">
        <v>0</v>
      </c>
      <c r="H578" s="30">
        <v>477488.2</v>
      </c>
      <c r="I578" s="2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hidden="1" x14ac:dyDescent="0.25">
      <c r="A579"/>
      <c r="B579" s="28" t="s">
        <v>254</v>
      </c>
      <c r="C579" s="28" t="s">
        <v>255</v>
      </c>
      <c r="D579" s="28" t="s">
        <v>255</v>
      </c>
      <c r="E579" s="29">
        <v>7630323</v>
      </c>
      <c r="F579" s="30" t="s">
        <v>468</v>
      </c>
      <c r="G579" s="30">
        <v>1151350.94</v>
      </c>
      <c r="H579" s="30">
        <v>0</v>
      </c>
      <c r="I579" s="2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hidden="1" x14ac:dyDescent="0.25">
      <c r="A580"/>
      <c r="B580" s="28" t="s">
        <v>254</v>
      </c>
      <c r="C580" s="28" t="s">
        <v>255</v>
      </c>
      <c r="D580" s="28" t="s">
        <v>255</v>
      </c>
      <c r="E580" s="29">
        <v>7630323</v>
      </c>
      <c r="F580" s="30" t="s">
        <v>468</v>
      </c>
      <c r="G580" s="30">
        <v>0</v>
      </c>
      <c r="H580" s="30">
        <v>557223.19999999995</v>
      </c>
      <c r="I580" s="2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hidden="1" x14ac:dyDescent="0.25">
      <c r="A581"/>
      <c r="B581" s="28" t="s">
        <v>254</v>
      </c>
      <c r="C581" s="28" t="s">
        <v>255</v>
      </c>
      <c r="D581" s="28" t="s">
        <v>255</v>
      </c>
      <c r="E581" s="29">
        <v>7640418</v>
      </c>
      <c r="F581" s="30" t="s">
        <v>469</v>
      </c>
      <c r="G581" s="30">
        <v>54588.78</v>
      </c>
      <c r="H581" s="30">
        <v>0</v>
      </c>
      <c r="I581" s="2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hidden="1" x14ac:dyDescent="0.25">
      <c r="A582"/>
      <c r="B582" s="28" t="s">
        <v>254</v>
      </c>
      <c r="C582" s="28" t="s">
        <v>255</v>
      </c>
      <c r="D582" s="28" t="s">
        <v>255</v>
      </c>
      <c r="E582" s="29">
        <v>7640418</v>
      </c>
      <c r="F582" s="30" t="s">
        <v>469</v>
      </c>
      <c r="G582" s="30">
        <v>0</v>
      </c>
      <c r="H582" s="30">
        <v>175131.54</v>
      </c>
      <c r="I582" s="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hidden="1" x14ac:dyDescent="0.25">
      <c r="A583"/>
      <c r="B583" s="28" t="s">
        <v>254</v>
      </c>
      <c r="C583" s="28" t="s">
        <v>255</v>
      </c>
      <c r="D583" s="28" t="s">
        <v>255</v>
      </c>
      <c r="E583" s="29">
        <v>7640419</v>
      </c>
      <c r="F583" s="30" t="s">
        <v>470</v>
      </c>
      <c r="G583" s="30">
        <v>441625.3</v>
      </c>
      <c r="H583" s="30">
        <v>0</v>
      </c>
      <c r="I583" s="2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hidden="1" x14ac:dyDescent="0.25">
      <c r="A584"/>
      <c r="B584" s="28" t="s">
        <v>254</v>
      </c>
      <c r="C584" s="28" t="s">
        <v>255</v>
      </c>
      <c r="D584" s="28" t="s">
        <v>255</v>
      </c>
      <c r="E584" s="29">
        <v>7640419</v>
      </c>
      <c r="F584" s="30" t="s">
        <v>470</v>
      </c>
      <c r="G584" s="30">
        <v>0</v>
      </c>
      <c r="H584" s="30">
        <v>716421.56</v>
      </c>
      <c r="I584" s="2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hidden="1" x14ac:dyDescent="0.25">
      <c r="A585"/>
      <c r="B585" s="28" t="s">
        <v>254</v>
      </c>
      <c r="C585" s="28" t="s">
        <v>255</v>
      </c>
      <c r="D585" s="28" t="s">
        <v>255</v>
      </c>
      <c r="E585" s="29">
        <v>7640420</v>
      </c>
      <c r="F585" s="30" t="s">
        <v>471</v>
      </c>
      <c r="G585" s="30">
        <v>122720</v>
      </c>
      <c r="H585" s="30">
        <v>0</v>
      </c>
      <c r="I585" s="2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hidden="1" x14ac:dyDescent="0.25">
      <c r="A586"/>
      <c r="B586" s="28" t="s">
        <v>254</v>
      </c>
      <c r="C586" s="28" t="s">
        <v>255</v>
      </c>
      <c r="D586" s="28" t="s">
        <v>255</v>
      </c>
      <c r="E586" s="29">
        <v>7640420</v>
      </c>
      <c r="F586" s="30" t="s">
        <v>471</v>
      </c>
      <c r="G586" s="30">
        <v>0</v>
      </c>
      <c r="H586" s="30">
        <v>254582.5</v>
      </c>
      <c r="I586" s="2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hidden="1" x14ac:dyDescent="0.25">
      <c r="A587"/>
      <c r="B587" s="28" t="s">
        <v>254</v>
      </c>
      <c r="C587" s="28" t="s">
        <v>255</v>
      </c>
      <c r="D587" s="28" t="s">
        <v>255</v>
      </c>
      <c r="E587" s="29">
        <v>7640422</v>
      </c>
      <c r="F587" s="30" t="s">
        <v>472</v>
      </c>
      <c r="G587" s="30">
        <v>0</v>
      </c>
      <c r="H587" s="30">
        <v>9200</v>
      </c>
      <c r="I587" s="2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hidden="1" x14ac:dyDescent="0.25">
      <c r="A588"/>
      <c r="B588" s="28" t="s">
        <v>254</v>
      </c>
      <c r="C588" s="28" t="s">
        <v>255</v>
      </c>
      <c r="D588" s="28" t="s">
        <v>255</v>
      </c>
      <c r="E588" s="29">
        <v>7640423</v>
      </c>
      <c r="F588" s="30" t="s">
        <v>473</v>
      </c>
      <c r="G588" s="30">
        <v>47444</v>
      </c>
      <c r="H588" s="30">
        <v>0</v>
      </c>
      <c r="I588" s="2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hidden="1" x14ac:dyDescent="0.25">
      <c r="A589"/>
      <c r="B589" s="28" t="s">
        <v>254</v>
      </c>
      <c r="C589" s="28" t="s">
        <v>255</v>
      </c>
      <c r="D589" s="28" t="s">
        <v>255</v>
      </c>
      <c r="E589" s="29">
        <v>7640423</v>
      </c>
      <c r="F589" s="30" t="s">
        <v>473</v>
      </c>
      <c r="G589" s="30">
        <v>0</v>
      </c>
      <c r="H589" s="30">
        <v>43636</v>
      </c>
      <c r="I589" s="2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hidden="1" x14ac:dyDescent="0.25">
      <c r="A590"/>
      <c r="B590" s="28" t="s">
        <v>254</v>
      </c>
      <c r="C590" s="28" t="s">
        <v>255</v>
      </c>
      <c r="D590" s="28" t="s">
        <v>255</v>
      </c>
      <c r="E590" s="29">
        <v>7640424</v>
      </c>
      <c r="F590" s="30" t="s">
        <v>474</v>
      </c>
      <c r="G590" s="30">
        <v>25120</v>
      </c>
      <c r="H590" s="30">
        <v>0</v>
      </c>
      <c r="I590" s="2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hidden="1" x14ac:dyDescent="0.25">
      <c r="A591"/>
      <c r="B591" s="28" t="s">
        <v>254</v>
      </c>
      <c r="C591" s="28" t="s">
        <v>255</v>
      </c>
      <c r="D591" s="28" t="s">
        <v>255</v>
      </c>
      <c r="E591" s="29">
        <v>7640425</v>
      </c>
      <c r="F591" s="30" t="s">
        <v>475</v>
      </c>
      <c r="G591" s="30">
        <v>2617391.56</v>
      </c>
      <c r="H591" s="30">
        <v>0</v>
      </c>
      <c r="I591" s="2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hidden="1" x14ac:dyDescent="0.25">
      <c r="A592"/>
      <c r="B592" s="28" t="s">
        <v>254</v>
      </c>
      <c r="C592" s="28" t="s">
        <v>255</v>
      </c>
      <c r="D592" s="28" t="s">
        <v>255</v>
      </c>
      <c r="E592" s="29">
        <v>7640425</v>
      </c>
      <c r="F592" s="30" t="s">
        <v>475</v>
      </c>
      <c r="G592" s="30">
        <v>0</v>
      </c>
      <c r="H592" s="30">
        <v>3502762.28</v>
      </c>
      <c r="I592" s="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hidden="1" x14ac:dyDescent="0.25">
      <c r="A593"/>
      <c r="B593" s="28" t="s">
        <v>254</v>
      </c>
      <c r="C593" s="28" t="s">
        <v>255</v>
      </c>
      <c r="D593" s="28" t="s">
        <v>255</v>
      </c>
      <c r="E593" s="29">
        <v>7640426</v>
      </c>
      <c r="F593" s="30" t="s">
        <v>476</v>
      </c>
      <c r="G593" s="30">
        <v>470093.92</v>
      </c>
      <c r="H593" s="30">
        <v>0</v>
      </c>
      <c r="I593" s="2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hidden="1" x14ac:dyDescent="0.25">
      <c r="A594"/>
      <c r="B594" s="28" t="s">
        <v>254</v>
      </c>
      <c r="C594" s="28" t="s">
        <v>255</v>
      </c>
      <c r="D594" s="28" t="s">
        <v>255</v>
      </c>
      <c r="E594" s="29">
        <v>7640426</v>
      </c>
      <c r="F594" s="30" t="s">
        <v>476</v>
      </c>
      <c r="G594" s="30">
        <v>0</v>
      </c>
      <c r="H594" s="30">
        <v>601838.56000000006</v>
      </c>
      <c r="I594" s="2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hidden="1" x14ac:dyDescent="0.25">
      <c r="A595"/>
      <c r="B595" s="28" t="s">
        <v>254</v>
      </c>
      <c r="C595" s="28" t="s">
        <v>255</v>
      </c>
      <c r="D595" s="28" t="s">
        <v>255</v>
      </c>
      <c r="E595" s="29">
        <v>7640428</v>
      </c>
      <c r="F595" s="30" t="s">
        <v>477</v>
      </c>
      <c r="G595" s="30">
        <v>12040</v>
      </c>
      <c r="H595" s="30">
        <v>0</v>
      </c>
      <c r="I595" s="2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hidden="1" x14ac:dyDescent="0.25">
      <c r="A596"/>
      <c r="B596" s="28" t="s">
        <v>254</v>
      </c>
      <c r="C596" s="28" t="s">
        <v>255</v>
      </c>
      <c r="D596" s="28" t="s">
        <v>255</v>
      </c>
      <c r="E596" s="29">
        <v>7640429</v>
      </c>
      <c r="F596" s="30" t="s">
        <v>478</v>
      </c>
      <c r="G596" s="30">
        <v>9052</v>
      </c>
      <c r="H596" s="30">
        <v>0</v>
      </c>
      <c r="I596" s="2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hidden="1" x14ac:dyDescent="0.25">
      <c r="A597"/>
      <c r="B597" s="28" t="s">
        <v>254</v>
      </c>
      <c r="C597" s="28" t="s">
        <v>255</v>
      </c>
      <c r="D597" s="28" t="s">
        <v>255</v>
      </c>
      <c r="E597" s="29">
        <v>7640429</v>
      </c>
      <c r="F597" s="30" t="s">
        <v>478</v>
      </c>
      <c r="G597" s="30">
        <v>0</v>
      </c>
      <c r="H597" s="30">
        <v>26000</v>
      </c>
      <c r="I597" s="2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hidden="1" x14ac:dyDescent="0.25">
      <c r="A598"/>
      <c r="B598" s="28" t="s">
        <v>254</v>
      </c>
      <c r="C598" s="28" t="s">
        <v>255</v>
      </c>
      <c r="D598" s="28" t="s">
        <v>255</v>
      </c>
      <c r="E598" s="29">
        <v>7640430</v>
      </c>
      <c r="F598" s="30" t="s">
        <v>479</v>
      </c>
      <c r="G598" s="30">
        <v>326386.48</v>
      </c>
      <c r="H598" s="30">
        <v>0</v>
      </c>
      <c r="I598" s="2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hidden="1" x14ac:dyDescent="0.25">
      <c r="A599"/>
      <c r="B599" s="28" t="s">
        <v>254</v>
      </c>
      <c r="C599" s="28" t="s">
        <v>255</v>
      </c>
      <c r="D599" s="28" t="s">
        <v>255</v>
      </c>
      <c r="E599" s="29">
        <v>7640430</v>
      </c>
      <c r="F599" s="30" t="s">
        <v>479</v>
      </c>
      <c r="G599" s="30">
        <v>0</v>
      </c>
      <c r="H599" s="30">
        <v>25225.86</v>
      </c>
      <c r="I599" s="2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hidden="1" x14ac:dyDescent="0.25">
      <c r="A600"/>
      <c r="B600" s="28" t="s">
        <v>254</v>
      </c>
      <c r="C600" s="28" t="s">
        <v>255</v>
      </c>
      <c r="D600" s="28" t="s">
        <v>255</v>
      </c>
      <c r="E600" s="29">
        <v>7640431</v>
      </c>
      <c r="F600" s="30" t="s">
        <v>480</v>
      </c>
      <c r="G600" s="30">
        <v>1732061.46</v>
      </c>
      <c r="H600" s="30">
        <v>0</v>
      </c>
      <c r="I600" s="2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hidden="1" x14ac:dyDescent="0.25">
      <c r="A601"/>
      <c r="B601" s="28" t="s">
        <v>254</v>
      </c>
      <c r="C601" s="28" t="s">
        <v>255</v>
      </c>
      <c r="D601" s="28" t="s">
        <v>255</v>
      </c>
      <c r="E601" s="29">
        <v>7640431</v>
      </c>
      <c r="F601" s="30" t="s">
        <v>480</v>
      </c>
      <c r="G601" s="30">
        <v>0</v>
      </c>
      <c r="H601" s="30">
        <v>221834.2</v>
      </c>
      <c r="I601" s="2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hidden="1" x14ac:dyDescent="0.25">
      <c r="A602"/>
      <c r="B602" s="28" t="s">
        <v>254</v>
      </c>
      <c r="C602" s="28" t="s">
        <v>255</v>
      </c>
      <c r="D602" s="28" t="s">
        <v>255</v>
      </c>
      <c r="E602" s="29">
        <v>7640432</v>
      </c>
      <c r="F602" s="30" t="s">
        <v>481</v>
      </c>
      <c r="G602" s="30">
        <v>86888.52</v>
      </c>
      <c r="H602" s="30">
        <v>0</v>
      </c>
      <c r="I602" s="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hidden="1" x14ac:dyDescent="0.25">
      <c r="A603"/>
      <c r="B603" s="28" t="s">
        <v>254</v>
      </c>
      <c r="C603" s="28" t="s">
        <v>255</v>
      </c>
      <c r="D603" s="28" t="s">
        <v>255</v>
      </c>
      <c r="E603" s="29">
        <v>7640432</v>
      </c>
      <c r="F603" s="30" t="s">
        <v>481</v>
      </c>
      <c r="G603" s="30">
        <v>0</v>
      </c>
      <c r="H603" s="30">
        <v>16404.36</v>
      </c>
      <c r="I603" s="2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hidden="1" x14ac:dyDescent="0.25">
      <c r="A604"/>
      <c r="B604" s="28" t="s">
        <v>254</v>
      </c>
      <c r="C604" s="28" t="s">
        <v>255</v>
      </c>
      <c r="D604" s="28" t="s">
        <v>255</v>
      </c>
      <c r="E604" s="29">
        <v>7640433</v>
      </c>
      <c r="F604" s="30" t="s">
        <v>482</v>
      </c>
      <c r="G604" s="30">
        <v>-529478.22</v>
      </c>
      <c r="H604" s="30">
        <v>0</v>
      </c>
      <c r="I604" s="2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hidden="1" x14ac:dyDescent="0.25">
      <c r="A605"/>
      <c r="B605" s="28" t="s">
        <v>254</v>
      </c>
      <c r="C605" s="28" t="s">
        <v>255</v>
      </c>
      <c r="D605" s="28" t="s">
        <v>255</v>
      </c>
      <c r="E605" s="29">
        <v>7640433</v>
      </c>
      <c r="F605" s="30" t="s">
        <v>482</v>
      </c>
      <c r="G605" s="30">
        <v>0</v>
      </c>
      <c r="H605" s="30">
        <v>-412298.68</v>
      </c>
      <c r="I605" s="2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hidden="1" x14ac:dyDescent="0.25">
      <c r="A606"/>
      <c r="B606" s="28" t="s">
        <v>254</v>
      </c>
      <c r="C606" s="28" t="s">
        <v>255</v>
      </c>
      <c r="D606" s="28" t="s">
        <v>255</v>
      </c>
      <c r="E606" s="29">
        <v>7640438</v>
      </c>
      <c r="F606" s="30" t="s">
        <v>483</v>
      </c>
      <c r="G606" s="30">
        <v>326493.06</v>
      </c>
      <c r="H606" s="30">
        <v>0</v>
      </c>
      <c r="I606" s="2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hidden="1" x14ac:dyDescent="0.25">
      <c r="A607"/>
      <c r="B607" s="28" t="s">
        <v>254</v>
      </c>
      <c r="C607" s="28" t="s">
        <v>255</v>
      </c>
      <c r="D607" s="28" t="s">
        <v>255</v>
      </c>
      <c r="E607" s="29">
        <v>7640438</v>
      </c>
      <c r="F607" s="30" t="s">
        <v>483</v>
      </c>
      <c r="G607" s="30">
        <v>0</v>
      </c>
      <c r="H607" s="30">
        <v>254908.96</v>
      </c>
      <c r="I607" s="2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hidden="1" x14ac:dyDescent="0.25">
      <c r="A608"/>
      <c r="B608" s="28" t="s">
        <v>254</v>
      </c>
      <c r="C608" s="28" t="s">
        <v>255</v>
      </c>
      <c r="D608" s="28" t="s">
        <v>255</v>
      </c>
      <c r="E608" s="29">
        <v>7640439</v>
      </c>
      <c r="F608" s="30" t="s">
        <v>484</v>
      </c>
      <c r="G608" s="30">
        <v>97545.52</v>
      </c>
      <c r="H608" s="30">
        <v>0</v>
      </c>
      <c r="I608" s="2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hidden="1" x14ac:dyDescent="0.25">
      <c r="A609"/>
      <c r="B609" s="28" t="s">
        <v>254</v>
      </c>
      <c r="C609" s="28" t="s">
        <v>255</v>
      </c>
      <c r="D609" s="28" t="s">
        <v>255</v>
      </c>
      <c r="E609" s="29">
        <v>7640439</v>
      </c>
      <c r="F609" s="30" t="s">
        <v>484</v>
      </c>
      <c r="G609" s="30">
        <v>0</v>
      </c>
      <c r="H609" s="30">
        <v>181585</v>
      </c>
      <c r="I609" s="2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hidden="1" x14ac:dyDescent="0.25">
      <c r="A610"/>
      <c r="B610" s="28" t="s">
        <v>254</v>
      </c>
      <c r="C610" s="28" t="s">
        <v>255</v>
      </c>
      <c r="D610" s="28" t="s">
        <v>255</v>
      </c>
      <c r="E610" s="29">
        <v>7640440</v>
      </c>
      <c r="F610" s="30" t="s">
        <v>485</v>
      </c>
      <c r="G610" s="30">
        <v>93000</v>
      </c>
      <c r="H610" s="30">
        <v>0</v>
      </c>
      <c r="I610" s="2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hidden="1" x14ac:dyDescent="0.25">
      <c r="A611"/>
      <c r="B611" s="28" t="s">
        <v>254</v>
      </c>
      <c r="C611" s="28" t="s">
        <v>255</v>
      </c>
      <c r="D611" s="28" t="s">
        <v>255</v>
      </c>
      <c r="E611" s="29">
        <v>7640440</v>
      </c>
      <c r="F611" s="30" t="s">
        <v>485</v>
      </c>
      <c r="G611" s="30">
        <v>0</v>
      </c>
      <c r="H611" s="30">
        <v>112500</v>
      </c>
      <c r="I611" s="2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hidden="1" x14ac:dyDescent="0.25">
      <c r="A612"/>
      <c r="B612" s="28" t="s">
        <v>254</v>
      </c>
      <c r="C612" s="28" t="s">
        <v>255</v>
      </c>
      <c r="D612" s="28" t="s">
        <v>255</v>
      </c>
      <c r="E612" s="29">
        <v>7640441</v>
      </c>
      <c r="F612" s="30" t="s">
        <v>486</v>
      </c>
      <c r="G612" s="30">
        <v>5408</v>
      </c>
      <c r="H612" s="30">
        <v>0</v>
      </c>
      <c r="I612" s="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hidden="1" x14ac:dyDescent="0.25">
      <c r="A613"/>
      <c r="B613" s="28" t="s">
        <v>254</v>
      </c>
      <c r="C613" s="28" t="s">
        <v>255</v>
      </c>
      <c r="D613" s="28" t="s">
        <v>255</v>
      </c>
      <c r="E613" s="29">
        <v>7640441</v>
      </c>
      <c r="F613" s="30" t="s">
        <v>486</v>
      </c>
      <c r="G613" s="30">
        <v>0</v>
      </c>
      <c r="H613" s="30">
        <v>5408</v>
      </c>
      <c r="I613" s="2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hidden="1" x14ac:dyDescent="0.25">
      <c r="A614"/>
      <c r="B614" s="28" t="s">
        <v>254</v>
      </c>
      <c r="C614" s="28" t="s">
        <v>255</v>
      </c>
      <c r="D614" s="28" t="s">
        <v>255</v>
      </c>
      <c r="E614" s="29">
        <v>7650504</v>
      </c>
      <c r="F614" s="30" t="s">
        <v>487</v>
      </c>
      <c r="G614" s="30">
        <v>885642.16</v>
      </c>
      <c r="H614" s="30">
        <v>0</v>
      </c>
      <c r="I614" s="2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hidden="1" x14ac:dyDescent="0.25">
      <c r="A615"/>
      <c r="B615" s="28" t="s">
        <v>254</v>
      </c>
      <c r="C615" s="28" t="s">
        <v>255</v>
      </c>
      <c r="D615" s="28" t="s">
        <v>255</v>
      </c>
      <c r="E615" s="29">
        <v>7650504</v>
      </c>
      <c r="F615" s="30" t="s">
        <v>487</v>
      </c>
      <c r="G615" s="30">
        <v>0</v>
      </c>
      <c r="H615" s="30">
        <v>932424.7</v>
      </c>
      <c r="I615" s="2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hidden="1" x14ac:dyDescent="0.25">
      <c r="A616"/>
      <c r="B616" s="28" t="s">
        <v>254</v>
      </c>
      <c r="C616" s="28" t="s">
        <v>255</v>
      </c>
      <c r="D616" s="28" t="s">
        <v>255</v>
      </c>
      <c r="E616" s="29">
        <v>7660605</v>
      </c>
      <c r="F616" s="30" t="s">
        <v>488</v>
      </c>
      <c r="G616" s="30">
        <v>602262.07999999996</v>
      </c>
      <c r="H616" s="30">
        <v>0</v>
      </c>
      <c r="I616" s="2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hidden="1" x14ac:dyDescent="0.25">
      <c r="A617"/>
      <c r="B617" s="28" t="s">
        <v>254</v>
      </c>
      <c r="C617" s="28" t="s">
        <v>255</v>
      </c>
      <c r="D617" s="28" t="s">
        <v>255</v>
      </c>
      <c r="E617" s="29">
        <v>7660605</v>
      </c>
      <c r="F617" s="30" t="s">
        <v>488</v>
      </c>
      <c r="G617" s="30">
        <v>0</v>
      </c>
      <c r="H617" s="30">
        <v>812077.12</v>
      </c>
      <c r="I617" s="2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hidden="1" x14ac:dyDescent="0.25">
      <c r="A618"/>
      <c r="B618" s="28" t="s">
        <v>254</v>
      </c>
      <c r="C618" s="28" t="s">
        <v>489</v>
      </c>
      <c r="D618" s="28" t="s">
        <v>489</v>
      </c>
      <c r="E618" s="29">
        <v>7700001</v>
      </c>
      <c r="F618" s="30" t="s">
        <v>490</v>
      </c>
      <c r="G618" s="30">
        <v>844383.06</v>
      </c>
      <c r="H618" s="30">
        <v>830017.18</v>
      </c>
      <c r="I618" s="2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hidden="1" x14ac:dyDescent="0.25">
      <c r="A619"/>
      <c r="B619" s="28" t="s">
        <v>254</v>
      </c>
      <c r="C619" s="28" t="s">
        <v>489</v>
      </c>
      <c r="D619" s="28" t="s">
        <v>489</v>
      </c>
      <c r="E619" s="29">
        <v>7700003</v>
      </c>
      <c r="F619" s="30" t="s">
        <v>491</v>
      </c>
      <c r="G619" s="30">
        <v>3654.58</v>
      </c>
      <c r="H619" s="30">
        <v>3654.62</v>
      </c>
      <c r="I619" s="2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hidden="1" x14ac:dyDescent="0.25">
      <c r="A620"/>
      <c r="B620" s="28" t="s">
        <v>254</v>
      </c>
      <c r="C620" s="28" t="s">
        <v>489</v>
      </c>
      <c r="D620" s="28" t="s">
        <v>489</v>
      </c>
      <c r="E620" s="29">
        <v>7700008</v>
      </c>
      <c r="F620" s="30" t="s">
        <v>492</v>
      </c>
      <c r="G620" s="30">
        <v>15699.24</v>
      </c>
      <c r="H620" s="30">
        <v>3067.16</v>
      </c>
      <c r="I620" s="2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hidden="1" x14ac:dyDescent="0.25">
      <c r="A621"/>
      <c r="B621" s="28" t="s">
        <v>254</v>
      </c>
      <c r="C621" s="28" t="s">
        <v>489</v>
      </c>
      <c r="D621" s="28" t="s">
        <v>489</v>
      </c>
      <c r="E621" s="29">
        <v>7700010</v>
      </c>
      <c r="F621" s="30" t="s">
        <v>493</v>
      </c>
      <c r="G621" s="30">
        <v>636761.06000000006</v>
      </c>
      <c r="H621" s="30">
        <v>576891.1</v>
      </c>
      <c r="I621" s="2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hidden="1" x14ac:dyDescent="0.25">
      <c r="A622"/>
      <c r="B622" s="28" t="s">
        <v>254</v>
      </c>
      <c r="C622" s="28" t="s">
        <v>489</v>
      </c>
      <c r="D622" s="28" t="s">
        <v>489</v>
      </c>
      <c r="E622" s="29">
        <v>7700016</v>
      </c>
      <c r="F622" s="30" t="s">
        <v>494</v>
      </c>
      <c r="G622" s="30">
        <v>165428.76</v>
      </c>
      <c r="H622" s="30">
        <v>135156.16</v>
      </c>
      <c r="I622" s="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hidden="1" x14ac:dyDescent="0.25">
      <c r="A623"/>
      <c r="B623" s="28" t="s">
        <v>254</v>
      </c>
      <c r="C623" s="28" t="s">
        <v>489</v>
      </c>
      <c r="D623" s="28" t="s">
        <v>489</v>
      </c>
      <c r="E623" s="29">
        <v>7700020</v>
      </c>
      <c r="F623" s="30" t="s">
        <v>495</v>
      </c>
      <c r="G623" s="30">
        <v>684.9</v>
      </c>
      <c r="H623" s="30">
        <v>684.94</v>
      </c>
      <c r="I623" s="2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hidden="1" x14ac:dyDescent="0.25">
      <c r="A624"/>
      <c r="B624" s="28" t="s">
        <v>254</v>
      </c>
      <c r="C624" s="28" t="s">
        <v>489</v>
      </c>
      <c r="D624" s="28" t="s">
        <v>489</v>
      </c>
      <c r="E624" s="29">
        <v>7700022</v>
      </c>
      <c r="F624" s="30" t="s">
        <v>496</v>
      </c>
      <c r="G624" s="30">
        <v>1734384.08</v>
      </c>
      <c r="H624" s="30">
        <v>1525490.86</v>
      </c>
      <c r="I624" s="2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hidden="1" x14ac:dyDescent="0.25">
      <c r="A625"/>
      <c r="B625" s="28" t="s">
        <v>254</v>
      </c>
      <c r="C625" s="28" t="s">
        <v>489</v>
      </c>
      <c r="D625" s="28" t="s">
        <v>489</v>
      </c>
      <c r="E625" s="29">
        <v>7700029</v>
      </c>
      <c r="F625" s="30" t="s">
        <v>497</v>
      </c>
      <c r="G625" s="30">
        <v>2004.48</v>
      </c>
      <c r="H625" s="30">
        <v>1551.16</v>
      </c>
      <c r="I625" s="2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hidden="1" x14ac:dyDescent="0.25">
      <c r="A626"/>
      <c r="B626" s="28" t="s">
        <v>254</v>
      </c>
      <c r="C626" s="28" t="s">
        <v>489</v>
      </c>
      <c r="D626" s="28" t="s">
        <v>489</v>
      </c>
      <c r="E626" s="29">
        <v>7700030</v>
      </c>
      <c r="F626" s="30" t="s">
        <v>498</v>
      </c>
      <c r="G626" s="30">
        <v>30324.06</v>
      </c>
      <c r="H626" s="30">
        <v>34209.980000000003</v>
      </c>
      <c r="I626" s="2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hidden="1" x14ac:dyDescent="0.25">
      <c r="A627"/>
      <c r="B627" s="28" t="s">
        <v>254</v>
      </c>
      <c r="C627" s="28" t="s">
        <v>489</v>
      </c>
      <c r="D627" s="28" t="s">
        <v>489</v>
      </c>
      <c r="E627" s="29">
        <v>7702104</v>
      </c>
      <c r="F627" s="30" t="s">
        <v>499</v>
      </c>
      <c r="G627" s="30">
        <v>719897.98</v>
      </c>
      <c r="H627" s="30">
        <v>601303.93999999994</v>
      </c>
      <c r="I627" s="2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hidden="1" x14ac:dyDescent="0.25">
      <c r="A628"/>
      <c r="B628" s="28" t="s">
        <v>254</v>
      </c>
      <c r="C628" s="28" t="s">
        <v>489</v>
      </c>
      <c r="D628" s="28" t="s">
        <v>489</v>
      </c>
      <c r="E628" s="29">
        <v>7702114</v>
      </c>
      <c r="F628" s="30" t="s">
        <v>500</v>
      </c>
      <c r="G628" s="30">
        <v>5148069.6399999997</v>
      </c>
      <c r="H628" s="30">
        <v>5147138.58</v>
      </c>
      <c r="I628" s="2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hidden="1" x14ac:dyDescent="0.25">
      <c r="A629"/>
      <c r="B629" s="28" t="s">
        <v>254</v>
      </c>
      <c r="C629" s="28" t="s">
        <v>489</v>
      </c>
      <c r="D629" s="28" t="s">
        <v>489</v>
      </c>
      <c r="E629" s="29">
        <v>7702115</v>
      </c>
      <c r="F629" s="30" t="s">
        <v>501</v>
      </c>
      <c r="G629" s="30">
        <v>46664.2</v>
      </c>
      <c r="H629" s="30">
        <v>46423.88</v>
      </c>
      <c r="I629" s="2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hidden="1" x14ac:dyDescent="0.25">
      <c r="A630"/>
      <c r="B630" s="28" t="s">
        <v>254</v>
      </c>
      <c r="C630" s="28" t="s">
        <v>489</v>
      </c>
      <c r="D630" s="28" t="s">
        <v>489</v>
      </c>
      <c r="E630" s="29">
        <v>7702127</v>
      </c>
      <c r="F630" s="30" t="s">
        <v>502</v>
      </c>
      <c r="G630" s="30">
        <v>1042.8</v>
      </c>
      <c r="H630" s="30">
        <v>11906.14</v>
      </c>
      <c r="I630" s="2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hidden="1" x14ac:dyDescent="0.25">
      <c r="A631"/>
      <c r="B631" s="28" t="s">
        <v>254</v>
      </c>
      <c r="C631" s="28" t="s">
        <v>489</v>
      </c>
      <c r="D631" s="28" t="s">
        <v>489</v>
      </c>
      <c r="E631" s="29">
        <v>7702128</v>
      </c>
      <c r="F631" s="30" t="s">
        <v>503</v>
      </c>
      <c r="G631" s="30">
        <v>18141.060000000001</v>
      </c>
      <c r="H631" s="30">
        <v>18141.060000000001</v>
      </c>
      <c r="I631" s="2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hidden="1" x14ac:dyDescent="0.25">
      <c r="A632"/>
      <c r="B632" s="28" t="s">
        <v>254</v>
      </c>
      <c r="C632" s="28" t="s">
        <v>504</v>
      </c>
      <c r="D632" s="28" t="s">
        <v>504</v>
      </c>
      <c r="E632" s="29">
        <v>7714000</v>
      </c>
      <c r="F632" s="30" t="s">
        <v>505</v>
      </c>
      <c r="G632" s="30">
        <v>360000</v>
      </c>
      <c r="H632" s="30">
        <v>440000</v>
      </c>
      <c r="I632" s="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hidden="1" x14ac:dyDescent="0.25">
      <c r="A633"/>
      <c r="B633" s="28" t="s">
        <v>254</v>
      </c>
      <c r="C633" s="28" t="s">
        <v>504</v>
      </c>
      <c r="D633" s="28" t="s">
        <v>504</v>
      </c>
      <c r="E633" s="29">
        <v>7717602</v>
      </c>
      <c r="F633" s="30" t="s">
        <v>506</v>
      </c>
      <c r="G633" s="30">
        <v>3800000</v>
      </c>
      <c r="H633" s="30">
        <v>3500000</v>
      </c>
      <c r="I633" s="2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hidden="1" x14ac:dyDescent="0.25">
      <c r="A634"/>
      <c r="B634" s="28" t="s">
        <v>254</v>
      </c>
      <c r="C634" s="28" t="s">
        <v>504</v>
      </c>
      <c r="D634" s="28" t="s">
        <v>504</v>
      </c>
      <c r="E634" s="29">
        <v>7717603</v>
      </c>
      <c r="F634" s="30" t="s">
        <v>507</v>
      </c>
      <c r="G634" s="30">
        <v>1162035.78</v>
      </c>
      <c r="H634" s="30">
        <v>684772.64</v>
      </c>
      <c r="I634" s="2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hidden="1" x14ac:dyDescent="0.25">
      <c r="A635"/>
      <c r="B635" s="28" t="s">
        <v>254</v>
      </c>
      <c r="C635" s="28" t="s">
        <v>504</v>
      </c>
      <c r="D635" s="28" t="s">
        <v>504</v>
      </c>
      <c r="E635" s="29">
        <v>7717606</v>
      </c>
      <c r="F635" s="30" t="s">
        <v>508</v>
      </c>
      <c r="G635" s="30">
        <v>540000</v>
      </c>
      <c r="H635" s="30">
        <v>220000</v>
      </c>
      <c r="I635" s="2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hidden="1" x14ac:dyDescent="0.25">
      <c r="A636"/>
      <c r="B636" s="28" t="s">
        <v>254</v>
      </c>
      <c r="C636" s="28" t="s">
        <v>504</v>
      </c>
      <c r="D636" s="28" t="s">
        <v>504</v>
      </c>
      <c r="E636" s="29">
        <v>7717607</v>
      </c>
      <c r="F636" s="30" t="s">
        <v>509</v>
      </c>
      <c r="G636" s="30">
        <v>297556.38</v>
      </c>
      <c r="H636" s="30">
        <v>241136</v>
      </c>
      <c r="I636" s="2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hidden="1" x14ac:dyDescent="0.25">
      <c r="A637"/>
      <c r="B637" s="28" t="s">
        <v>254</v>
      </c>
      <c r="C637" s="28" t="s">
        <v>510</v>
      </c>
      <c r="D637" s="28" t="s">
        <v>510</v>
      </c>
      <c r="E637" s="29">
        <v>7800001</v>
      </c>
      <c r="F637" s="30" t="s">
        <v>511</v>
      </c>
      <c r="G637" s="30">
        <v>25643.94</v>
      </c>
      <c r="H637" s="30">
        <v>0</v>
      </c>
      <c r="I637" s="2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hidden="1" x14ac:dyDescent="0.25">
      <c r="A638"/>
      <c r="B638" s="28" t="s">
        <v>254</v>
      </c>
      <c r="C638" s="28" t="s">
        <v>328</v>
      </c>
      <c r="D638" s="28" t="s">
        <v>328</v>
      </c>
      <c r="E638" s="29">
        <v>7800013</v>
      </c>
      <c r="F638" s="30" t="s">
        <v>512</v>
      </c>
      <c r="G638" s="30">
        <v>533.17999999999995</v>
      </c>
      <c r="H638" s="30">
        <v>0</v>
      </c>
      <c r="I638" s="2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hidden="1" x14ac:dyDescent="0.25">
      <c r="A639"/>
      <c r="B639" s="28" t="s">
        <v>254</v>
      </c>
      <c r="C639" s="28" t="s">
        <v>328</v>
      </c>
      <c r="D639" s="28" t="s">
        <v>328</v>
      </c>
      <c r="E639" s="29">
        <v>7800013</v>
      </c>
      <c r="F639" s="30" t="s">
        <v>512</v>
      </c>
      <c r="G639" s="30">
        <v>0</v>
      </c>
      <c r="H639" s="30">
        <v>1104.1400000000001</v>
      </c>
      <c r="I639" s="2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hidden="1" x14ac:dyDescent="0.25">
      <c r="A640"/>
      <c r="B640" s="28" t="s">
        <v>254</v>
      </c>
      <c r="C640" s="28" t="s">
        <v>513</v>
      </c>
      <c r="D640" s="28" t="s">
        <v>513</v>
      </c>
      <c r="E640" s="29">
        <v>7800015</v>
      </c>
      <c r="F640" s="30" t="s">
        <v>514</v>
      </c>
      <c r="G640" s="30">
        <v>0</v>
      </c>
      <c r="H640" s="30">
        <v>258.24</v>
      </c>
      <c r="I640" s="2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hidden="1" x14ac:dyDescent="0.25">
      <c r="A641"/>
      <c r="B641" s="28" t="s">
        <v>254</v>
      </c>
      <c r="C641" s="28" t="s">
        <v>513</v>
      </c>
      <c r="D641" s="28" t="s">
        <v>513</v>
      </c>
      <c r="E641" s="29">
        <v>7800015</v>
      </c>
      <c r="F641" s="30" t="s">
        <v>514</v>
      </c>
      <c r="G641" s="30">
        <v>41.72</v>
      </c>
      <c r="H641" s="30">
        <v>0</v>
      </c>
      <c r="I641" s="2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hidden="1" x14ac:dyDescent="0.25">
      <c r="A642"/>
      <c r="B642" s="28" t="s">
        <v>254</v>
      </c>
      <c r="C642" s="28" t="s">
        <v>510</v>
      </c>
      <c r="D642" s="28" t="s">
        <v>510</v>
      </c>
      <c r="E642" s="29">
        <v>7802001</v>
      </c>
      <c r="F642" s="30" t="s">
        <v>515</v>
      </c>
      <c r="G642" s="30">
        <v>987.74</v>
      </c>
      <c r="H642" s="30">
        <v>0</v>
      </c>
      <c r="I642" s="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hidden="1" x14ac:dyDescent="0.25">
      <c r="A643"/>
      <c r="B643" s="28" t="s">
        <v>254</v>
      </c>
      <c r="C643" s="28" t="s">
        <v>510</v>
      </c>
      <c r="D643" s="28" t="s">
        <v>510</v>
      </c>
      <c r="E643" s="29">
        <v>7811001</v>
      </c>
      <c r="F643" s="30" t="s">
        <v>516</v>
      </c>
      <c r="G643" s="30">
        <v>1313578.98</v>
      </c>
      <c r="H643" s="30">
        <v>0</v>
      </c>
      <c r="I643" s="2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hidden="1" x14ac:dyDescent="0.25">
      <c r="A644"/>
      <c r="B644" s="28" t="s">
        <v>254</v>
      </c>
      <c r="C644" s="28" t="s">
        <v>510</v>
      </c>
      <c r="D644" s="28" t="s">
        <v>510</v>
      </c>
      <c r="E644" s="29">
        <v>7811001</v>
      </c>
      <c r="F644" s="30" t="s">
        <v>516</v>
      </c>
      <c r="G644" s="30">
        <v>0</v>
      </c>
      <c r="H644" s="30">
        <v>1345601.68</v>
      </c>
      <c r="I644" s="2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hidden="1" x14ac:dyDescent="0.25">
      <c r="A645"/>
      <c r="B645" s="28" t="s">
        <v>254</v>
      </c>
      <c r="C645" s="28" t="s">
        <v>517</v>
      </c>
      <c r="D645" s="28" t="s">
        <v>517</v>
      </c>
      <c r="E645" s="29">
        <v>7900001</v>
      </c>
      <c r="F645" s="30" t="s">
        <v>518</v>
      </c>
      <c r="G645" s="30">
        <v>17970468</v>
      </c>
      <c r="H645" s="30">
        <v>15799990</v>
      </c>
      <c r="I645" s="2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hidden="1" x14ac:dyDescent="0.25">
      <c r="A646"/>
      <c r="B646" s="28" t="s">
        <v>254</v>
      </c>
      <c r="C646" s="28" t="s">
        <v>517</v>
      </c>
      <c r="D646" s="28" t="s">
        <v>517</v>
      </c>
      <c r="E646" s="29">
        <v>7900002</v>
      </c>
      <c r="F646" s="30" t="s">
        <v>518</v>
      </c>
      <c r="G646" s="30">
        <v>3516434</v>
      </c>
      <c r="H646" s="30">
        <v>3262568</v>
      </c>
      <c r="I646" s="2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hidden="1" x14ac:dyDescent="0.25">
      <c r="A647"/>
      <c r="B647" s="28" t="s">
        <v>254</v>
      </c>
      <c r="C647" s="28" t="s">
        <v>519</v>
      </c>
      <c r="D647" s="28" t="s">
        <v>519</v>
      </c>
      <c r="E647" s="29">
        <v>7900003</v>
      </c>
      <c r="F647" s="30" t="s">
        <v>520</v>
      </c>
      <c r="G647" s="30">
        <v>0</v>
      </c>
      <c r="H647" s="30">
        <v>-10098.56</v>
      </c>
      <c r="I647" s="2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hidden="1" x14ac:dyDescent="0.25">
      <c r="A648"/>
      <c r="B648" s="28" t="s">
        <v>254</v>
      </c>
      <c r="C648" s="28" t="s">
        <v>519</v>
      </c>
      <c r="D648" s="28" t="s">
        <v>519</v>
      </c>
      <c r="E648" s="29">
        <v>7900005</v>
      </c>
      <c r="F648" s="30" t="s">
        <v>521</v>
      </c>
      <c r="G648" s="30">
        <v>-491232.02</v>
      </c>
      <c r="H648" s="30">
        <v>578846.14</v>
      </c>
      <c r="I648" s="2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hidden="1" x14ac:dyDescent="0.25">
      <c r="A649"/>
      <c r="B649" s="28" t="s">
        <v>254</v>
      </c>
      <c r="C649" s="28" t="s">
        <v>519</v>
      </c>
      <c r="D649" s="28" t="s">
        <v>519</v>
      </c>
      <c r="E649" s="29">
        <v>7900006</v>
      </c>
      <c r="F649" s="30" t="s">
        <v>521</v>
      </c>
      <c r="G649" s="30">
        <v>-114262.66</v>
      </c>
      <c r="H649" s="30">
        <v>13796.16</v>
      </c>
      <c r="I649" s="2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hidden="1" x14ac:dyDescent="0.25">
      <c r="A650"/>
      <c r="B650" s="28" t="s">
        <v>254</v>
      </c>
      <c r="C650" s="28" t="s">
        <v>418</v>
      </c>
      <c r="D650" s="28" t="s">
        <v>418</v>
      </c>
      <c r="E650" s="29">
        <v>7900902</v>
      </c>
      <c r="F650" s="30" t="s">
        <v>522</v>
      </c>
      <c r="G650" s="30">
        <v>117044.76</v>
      </c>
      <c r="H650" s="30">
        <v>147627.64000000001</v>
      </c>
      <c r="I650" s="2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hidden="1" x14ac:dyDescent="0.25">
      <c r="A651"/>
      <c r="B651" s="28" t="s">
        <v>254</v>
      </c>
      <c r="C651" s="28" t="s">
        <v>418</v>
      </c>
      <c r="D651" s="28" t="s">
        <v>418</v>
      </c>
      <c r="E651" s="29">
        <v>7900905</v>
      </c>
      <c r="F651" s="30" t="s">
        <v>523</v>
      </c>
      <c r="G651" s="30">
        <v>218209.56</v>
      </c>
      <c r="H651" s="30">
        <v>0</v>
      </c>
      <c r="I651" s="2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hidden="1" x14ac:dyDescent="0.25">
      <c r="A652"/>
      <c r="B652" s="28" t="s">
        <v>254</v>
      </c>
      <c r="C652" s="28" t="s">
        <v>418</v>
      </c>
      <c r="D652" s="28" t="s">
        <v>418</v>
      </c>
      <c r="E652" s="29">
        <v>7900906</v>
      </c>
      <c r="F652" s="30" t="s">
        <v>524</v>
      </c>
      <c r="G652" s="30">
        <v>344505.3</v>
      </c>
      <c r="H652" s="30">
        <v>534486.64</v>
      </c>
      <c r="I652" s="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hidden="1" x14ac:dyDescent="0.25">
      <c r="A653"/>
      <c r="B653" s="28" t="s">
        <v>254</v>
      </c>
      <c r="C653" s="28" t="s">
        <v>418</v>
      </c>
      <c r="D653" s="28" t="s">
        <v>418</v>
      </c>
      <c r="E653" s="29">
        <v>7900908</v>
      </c>
      <c r="F653" s="30" t="s">
        <v>525</v>
      </c>
      <c r="G653" s="30">
        <v>433067.62</v>
      </c>
      <c r="H653" s="30">
        <v>81961.08</v>
      </c>
      <c r="I653" s="2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hidden="1" x14ac:dyDescent="0.25">
      <c r="A654"/>
      <c r="B654" s="28" t="s">
        <v>254</v>
      </c>
      <c r="C654" s="28" t="s">
        <v>418</v>
      </c>
      <c r="D654" s="28" t="s">
        <v>418</v>
      </c>
      <c r="E654" s="29">
        <v>7900909</v>
      </c>
      <c r="F654" s="30" t="s">
        <v>526</v>
      </c>
      <c r="G654" s="30">
        <v>0</v>
      </c>
      <c r="H654" s="30">
        <v>1000</v>
      </c>
      <c r="I654" s="2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hidden="1" x14ac:dyDescent="0.25">
      <c r="A655"/>
      <c r="B655" s="28" t="s">
        <v>254</v>
      </c>
      <c r="C655" s="28" t="s">
        <v>418</v>
      </c>
      <c r="D655" s="28" t="s">
        <v>418</v>
      </c>
      <c r="E655" s="29">
        <v>7900910</v>
      </c>
      <c r="F655" s="30" t="s">
        <v>527</v>
      </c>
      <c r="G655" s="30">
        <v>19618.2</v>
      </c>
      <c r="H655" s="30">
        <v>27843</v>
      </c>
      <c r="I655" s="2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hidden="1" x14ac:dyDescent="0.25">
      <c r="A656"/>
      <c r="B656" s="28" t="s">
        <v>254</v>
      </c>
      <c r="C656" s="28" t="s">
        <v>418</v>
      </c>
      <c r="D656" s="28" t="s">
        <v>418</v>
      </c>
      <c r="E656" s="29">
        <v>7900918</v>
      </c>
      <c r="F656" s="30" t="s">
        <v>528</v>
      </c>
      <c r="G656" s="30">
        <v>117341.44</v>
      </c>
      <c r="H656" s="30">
        <v>123447.62</v>
      </c>
      <c r="I656" s="2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hidden="1" x14ac:dyDescent="0.25">
      <c r="A657"/>
      <c r="B657" s="28" t="s">
        <v>254</v>
      </c>
      <c r="C657" s="28" t="s">
        <v>418</v>
      </c>
      <c r="D657" s="28" t="s">
        <v>418</v>
      </c>
      <c r="E657" s="29">
        <v>7900919</v>
      </c>
      <c r="F657" s="30" t="s">
        <v>529</v>
      </c>
      <c r="G657" s="30">
        <v>482438.92</v>
      </c>
      <c r="H657" s="30">
        <v>600198.26</v>
      </c>
      <c r="I657" s="2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hidden="1" x14ac:dyDescent="0.25">
      <c r="A658"/>
      <c r="B658" s="28" t="s">
        <v>254</v>
      </c>
      <c r="C658" s="28" t="s">
        <v>418</v>
      </c>
      <c r="D658" s="28" t="s">
        <v>418</v>
      </c>
      <c r="E658" s="29">
        <v>7900926</v>
      </c>
      <c r="F658" s="30" t="s">
        <v>530</v>
      </c>
      <c r="G658" s="30">
        <v>281646.88</v>
      </c>
      <c r="H658" s="30">
        <v>272167.24</v>
      </c>
      <c r="I658" s="2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hidden="1" x14ac:dyDescent="0.25">
      <c r="A659"/>
      <c r="B659" s="28" t="s">
        <v>254</v>
      </c>
      <c r="C659" s="28" t="s">
        <v>418</v>
      </c>
      <c r="D659" s="28" t="s">
        <v>418</v>
      </c>
      <c r="E659" s="29">
        <v>7900931</v>
      </c>
      <c r="F659" s="30" t="s">
        <v>531</v>
      </c>
      <c r="G659" s="30">
        <v>6875</v>
      </c>
      <c r="H659" s="30">
        <v>6296.38</v>
      </c>
      <c r="I659" s="2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hidden="1" x14ac:dyDescent="0.25">
      <c r="A660"/>
      <c r="B660" s="28" t="s">
        <v>254</v>
      </c>
      <c r="C660" s="28" t="s">
        <v>418</v>
      </c>
      <c r="D660" s="28" t="s">
        <v>418</v>
      </c>
      <c r="E660" s="29">
        <v>7900945</v>
      </c>
      <c r="F660" s="30" t="s">
        <v>532</v>
      </c>
      <c r="G660" s="30">
        <v>3154.44</v>
      </c>
      <c r="H660" s="30">
        <v>495</v>
      </c>
      <c r="I660" s="2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hidden="1" x14ac:dyDescent="0.25">
      <c r="A661"/>
      <c r="B661" s="28" t="s">
        <v>254</v>
      </c>
      <c r="C661" s="28" t="s">
        <v>418</v>
      </c>
      <c r="D661" s="28" t="s">
        <v>418</v>
      </c>
      <c r="E661" s="29">
        <v>7900949</v>
      </c>
      <c r="F661" s="30" t="s">
        <v>533</v>
      </c>
      <c r="G661" s="30">
        <v>3002.96</v>
      </c>
      <c r="H661" s="30">
        <v>3583.72</v>
      </c>
      <c r="I661" s="2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hidden="1" x14ac:dyDescent="0.25">
      <c r="A662"/>
      <c r="B662" s="28" t="s">
        <v>254</v>
      </c>
      <c r="C662" s="28" t="s">
        <v>418</v>
      </c>
      <c r="D662" s="28" t="s">
        <v>418</v>
      </c>
      <c r="E662" s="29">
        <v>7900952</v>
      </c>
      <c r="F662" s="30" t="s">
        <v>193</v>
      </c>
      <c r="G662" s="30">
        <v>108182.96</v>
      </c>
      <c r="H662" s="30">
        <v>148931.84</v>
      </c>
      <c r="I662" s="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hidden="1" x14ac:dyDescent="0.25">
      <c r="A663"/>
      <c r="B663" s="28" t="s">
        <v>254</v>
      </c>
      <c r="C663" s="28" t="s">
        <v>418</v>
      </c>
      <c r="D663" s="28" t="s">
        <v>418</v>
      </c>
      <c r="E663" s="29">
        <v>7900953</v>
      </c>
      <c r="F663" s="30" t="s">
        <v>194</v>
      </c>
      <c r="G663" s="30">
        <v>283867.88</v>
      </c>
      <c r="H663" s="30">
        <v>618444.78</v>
      </c>
      <c r="I663" s="2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hidden="1" x14ac:dyDescent="0.25">
      <c r="A664"/>
      <c r="B664" s="28" t="s">
        <v>254</v>
      </c>
      <c r="C664" s="28" t="s">
        <v>418</v>
      </c>
      <c r="D664" s="28" t="s">
        <v>418</v>
      </c>
      <c r="E664" s="29">
        <v>7900954</v>
      </c>
      <c r="F664" s="30" t="s">
        <v>534</v>
      </c>
      <c r="G664" s="30">
        <v>371830</v>
      </c>
      <c r="H664" s="30">
        <v>334736</v>
      </c>
      <c r="I664" s="2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hidden="1" x14ac:dyDescent="0.25">
      <c r="A665"/>
      <c r="B665" s="28" t="s">
        <v>254</v>
      </c>
      <c r="C665" s="28" t="s">
        <v>418</v>
      </c>
      <c r="D665" s="28" t="s">
        <v>418</v>
      </c>
      <c r="E665" s="29">
        <v>7900958</v>
      </c>
      <c r="F665" s="30" t="s">
        <v>535</v>
      </c>
      <c r="G665" s="30">
        <v>345970.36</v>
      </c>
      <c r="H665" s="30">
        <v>80207.199999999997</v>
      </c>
      <c r="I665" s="2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hidden="1" x14ac:dyDescent="0.25">
      <c r="A666"/>
      <c r="B666" s="28" t="s">
        <v>254</v>
      </c>
      <c r="C666" s="28" t="s">
        <v>418</v>
      </c>
      <c r="D666" s="28" t="s">
        <v>418</v>
      </c>
      <c r="E666" s="29">
        <v>7900959</v>
      </c>
      <c r="F666" s="30" t="s">
        <v>536</v>
      </c>
      <c r="G666" s="30">
        <v>-726</v>
      </c>
      <c r="H666" s="30">
        <v>-49865.66</v>
      </c>
      <c r="I666" s="2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hidden="1" x14ac:dyDescent="0.25">
      <c r="A667"/>
      <c r="B667" s="28" t="s">
        <v>254</v>
      </c>
      <c r="C667" s="28" t="s">
        <v>418</v>
      </c>
      <c r="D667" s="28" t="s">
        <v>418</v>
      </c>
      <c r="E667" s="29">
        <v>7900960</v>
      </c>
      <c r="F667" s="30" t="s">
        <v>537</v>
      </c>
      <c r="G667" s="30">
        <v>0</v>
      </c>
      <c r="H667" s="30">
        <v>45509.66</v>
      </c>
      <c r="I667" s="2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hidden="1" x14ac:dyDescent="0.25">
      <c r="A668"/>
      <c r="B668" s="28" t="s">
        <v>254</v>
      </c>
      <c r="C668" s="28" t="s">
        <v>418</v>
      </c>
      <c r="D668" s="28" t="s">
        <v>418</v>
      </c>
      <c r="E668" s="29">
        <v>7900961</v>
      </c>
      <c r="F668" s="30" t="s">
        <v>538</v>
      </c>
      <c r="G668" s="30">
        <v>726</v>
      </c>
      <c r="H668" s="30">
        <v>4356</v>
      </c>
      <c r="I668" s="2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hidden="1" x14ac:dyDescent="0.25">
      <c r="A669"/>
      <c r="B669" s="28" t="s">
        <v>254</v>
      </c>
      <c r="C669" s="28" t="s">
        <v>418</v>
      </c>
      <c r="D669" s="28" t="s">
        <v>418</v>
      </c>
      <c r="E669" s="29">
        <v>7900962</v>
      </c>
      <c r="F669" s="30" t="s">
        <v>539</v>
      </c>
      <c r="G669" s="30">
        <v>205415</v>
      </c>
      <c r="H669" s="30">
        <v>69446.98</v>
      </c>
      <c r="I669" s="2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hidden="1" x14ac:dyDescent="0.25">
      <c r="A670"/>
      <c r="B670" s="28" t="s">
        <v>254</v>
      </c>
      <c r="C670" s="28" t="s">
        <v>418</v>
      </c>
      <c r="D670" s="28" t="s">
        <v>418</v>
      </c>
      <c r="E670" s="29">
        <v>7900965</v>
      </c>
      <c r="F670" s="30" t="s">
        <v>540</v>
      </c>
      <c r="G670" s="30">
        <v>170576.52</v>
      </c>
      <c r="H670" s="30">
        <v>218216.02</v>
      </c>
      <c r="I670" s="2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hidden="1" x14ac:dyDescent="0.25">
      <c r="A671"/>
      <c r="B671" s="28" t="s">
        <v>254</v>
      </c>
      <c r="C671" s="28" t="s">
        <v>418</v>
      </c>
      <c r="D671" s="28" t="s">
        <v>418</v>
      </c>
      <c r="E671" s="29">
        <v>7900970</v>
      </c>
      <c r="F671" s="30" t="s">
        <v>541</v>
      </c>
      <c r="G671" s="30">
        <v>14882.52</v>
      </c>
      <c r="H671" s="30">
        <v>13376.74</v>
      </c>
      <c r="I671" s="2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hidden="1" x14ac:dyDescent="0.25">
      <c r="A672"/>
      <c r="B672" s="28" t="s">
        <v>254</v>
      </c>
      <c r="C672" s="28" t="s">
        <v>418</v>
      </c>
      <c r="D672" s="28" t="s">
        <v>418</v>
      </c>
      <c r="E672" s="29">
        <v>7900971</v>
      </c>
      <c r="F672" s="30" t="s">
        <v>542</v>
      </c>
      <c r="G672" s="30">
        <v>0</v>
      </c>
      <c r="H672" s="30">
        <v>612</v>
      </c>
      <c r="I672" s="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hidden="1" x14ac:dyDescent="0.25">
      <c r="A673"/>
      <c r="B673" s="28" t="s">
        <v>254</v>
      </c>
      <c r="C673" s="28" t="s">
        <v>418</v>
      </c>
      <c r="D673" s="28" t="s">
        <v>418</v>
      </c>
      <c r="E673" s="29">
        <v>7900972</v>
      </c>
      <c r="F673" s="30" t="s">
        <v>533</v>
      </c>
      <c r="G673" s="30">
        <v>40400</v>
      </c>
      <c r="H673" s="30">
        <v>8204</v>
      </c>
      <c r="I673" s="2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hidden="1" x14ac:dyDescent="0.25">
      <c r="A674"/>
      <c r="B674" s="28" t="s">
        <v>254</v>
      </c>
      <c r="C674" s="28" t="s">
        <v>418</v>
      </c>
      <c r="D674" s="28" t="s">
        <v>418</v>
      </c>
      <c r="E674" s="29">
        <v>7900973</v>
      </c>
      <c r="F674" s="30" t="s">
        <v>543</v>
      </c>
      <c r="G674" s="30">
        <v>171141.86</v>
      </c>
      <c r="H674" s="30">
        <v>162095.42000000001</v>
      </c>
      <c r="I674" s="2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hidden="1" x14ac:dyDescent="0.25">
      <c r="A675"/>
      <c r="B675" s="28" t="s">
        <v>254</v>
      </c>
      <c r="C675" s="28" t="s">
        <v>418</v>
      </c>
      <c r="D675" s="28" t="s">
        <v>418</v>
      </c>
      <c r="E675" s="29">
        <v>7900975</v>
      </c>
      <c r="F675" s="30" t="s">
        <v>544</v>
      </c>
      <c r="G675" s="30">
        <v>98295.38</v>
      </c>
      <c r="H675" s="30">
        <v>77214.080000000002</v>
      </c>
      <c r="I675" s="2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hidden="1" x14ac:dyDescent="0.25">
      <c r="A676"/>
      <c r="B676" s="28" t="s">
        <v>254</v>
      </c>
      <c r="C676" s="28" t="s">
        <v>255</v>
      </c>
      <c r="D676" s="28" t="s">
        <v>255</v>
      </c>
      <c r="E676" s="29">
        <v>7900977</v>
      </c>
      <c r="F676" s="30" t="s">
        <v>545</v>
      </c>
      <c r="G676" s="30">
        <v>671267.5</v>
      </c>
      <c r="H676" s="30">
        <v>0</v>
      </c>
      <c r="I676" s="2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hidden="1" x14ac:dyDescent="0.25">
      <c r="A677"/>
      <c r="B677" s="28" t="s">
        <v>254</v>
      </c>
      <c r="C677" s="28" t="s">
        <v>255</v>
      </c>
      <c r="D677" s="28" t="s">
        <v>255</v>
      </c>
      <c r="E677" s="29">
        <v>7900977</v>
      </c>
      <c r="F677" s="30" t="s">
        <v>545</v>
      </c>
      <c r="G677" s="30">
        <v>0</v>
      </c>
      <c r="H677" s="30">
        <v>690906.76</v>
      </c>
      <c r="I677" s="2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hidden="1" x14ac:dyDescent="0.25">
      <c r="A678"/>
      <c r="B678" s="28" t="s">
        <v>254</v>
      </c>
      <c r="C678" s="28" t="s">
        <v>255</v>
      </c>
      <c r="D678" s="28" t="s">
        <v>255</v>
      </c>
      <c r="E678" s="29">
        <v>7900981</v>
      </c>
      <c r="F678" s="30" t="s">
        <v>546</v>
      </c>
      <c r="G678" s="30">
        <v>157070.5</v>
      </c>
      <c r="H678" s="30">
        <v>0</v>
      </c>
      <c r="I678" s="2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hidden="1" x14ac:dyDescent="0.25">
      <c r="A679"/>
      <c r="B679" s="28" t="s">
        <v>254</v>
      </c>
      <c r="C679" s="28" t="s">
        <v>255</v>
      </c>
      <c r="D679" s="28" t="s">
        <v>255</v>
      </c>
      <c r="E679" s="29">
        <v>7900981</v>
      </c>
      <c r="F679" s="30" t="s">
        <v>546</v>
      </c>
      <c r="G679" s="30">
        <v>0</v>
      </c>
      <c r="H679" s="30">
        <v>135197.70000000001</v>
      </c>
      <c r="I679" s="2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hidden="1" x14ac:dyDescent="0.25">
      <c r="A680"/>
      <c r="B680" s="28" t="s">
        <v>254</v>
      </c>
      <c r="C680" s="28" t="s">
        <v>255</v>
      </c>
      <c r="D680" s="28" t="s">
        <v>255</v>
      </c>
      <c r="E680" s="29">
        <v>7900983</v>
      </c>
      <c r="F680" s="30" t="s">
        <v>547</v>
      </c>
      <c r="G680" s="30">
        <v>-241136</v>
      </c>
      <c r="H680" s="30">
        <v>0</v>
      </c>
      <c r="I680" s="2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hidden="1" x14ac:dyDescent="0.25">
      <c r="A681"/>
      <c r="B681" s="28" t="s">
        <v>254</v>
      </c>
      <c r="C681" s="28" t="s">
        <v>255</v>
      </c>
      <c r="D681" s="28" t="s">
        <v>255</v>
      </c>
      <c r="E681" s="29">
        <v>7900983</v>
      </c>
      <c r="F681" s="30" t="s">
        <v>547</v>
      </c>
      <c r="G681" s="30">
        <v>0</v>
      </c>
      <c r="H681" s="30">
        <v>-256145.5</v>
      </c>
      <c r="I681" s="2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hidden="1" x14ac:dyDescent="0.25">
      <c r="A682"/>
      <c r="B682"/>
      <c r="C682"/>
      <c r="D682" t="s">
        <v>66</v>
      </c>
      <c r="E682" s="21"/>
      <c r="F682" s="7"/>
      <c r="G682" s="7"/>
      <c r="H682" s="7"/>
      <c r="I682" s="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hidden="1" x14ac:dyDescent="0.25">
      <c r="A683"/>
      <c r="B683"/>
      <c r="C683"/>
      <c r="D683" t="s">
        <v>96</v>
      </c>
      <c r="E683" s="21"/>
      <c r="F683" s="7"/>
      <c r="G683" s="7"/>
      <c r="H683" s="7"/>
      <c r="I683" s="2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hidden="1" x14ac:dyDescent="0.25">
      <c r="A684"/>
      <c r="B684"/>
      <c r="C684"/>
      <c r="D684" t="s">
        <v>96</v>
      </c>
      <c r="E684" s="21"/>
      <c r="F684" s="7"/>
      <c r="G684" s="7"/>
      <c r="H684" s="7"/>
      <c r="I684" s="2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hidden="1" x14ac:dyDescent="0.25">
      <c r="A685"/>
      <c r="B685"/>
      <c r="C685"/>
      <c r="D685" t="s">
        <v>96</v>
      </c>
      <c r="E685" s="21"/>
      <c r="F685" s="7"/>
      <c r="G685" s="7"/>
      <c r="H685" s="7"/>
      <c r="I685" s="2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hidden="1" x14ac:dyDescent="0.25">
      <c r="A686"/>
      <c r="B686"/>
      <c r="C686"/>
      <c r="D686" t="s">
        <v>96</v>
      </c>
      <c r="E686" s="21"/>
      <c r="F686" s="7"/>
      <c r="G686" s="7"/>
      <c r="H686" s="7"/>
      <c r="I686" s="2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hidden="1" x14ac:dyDescent="0.25">
      <c r="A687"/>
      <c r="B687"/>
      <c r="C687"/>
      <c r="D687" t="s">
        <v>96</v>
      </c>
      <c r="E687" s="21"/>
      <c r="F687" s="7"/>
      <c r="G687" s="7"/>
      <c r="H687" s="7"/>
      <c r="I687" s="2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hidden="1" x14ac:dyDescent="0.25">
      <c r="A688"/>
      <c r="B688"/>
      <c r="C688"/>
      <c r="D688" t="s">
        <v>96</v>
      </c>
      <c r="E688" s="21"/>
      <c r="F688" s="7"/>
      <c r="G688" s="7"/>
      <c r="H688" s="7"/>
      <c r="I688" s="2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hidden="1" x14ac:dyDescent="0.25">
      <c r="A689"/>
      <c r="B689"/>
      <c r="C689"/>
      <c r="D689" t="s">
        <v>96</v>
      </c>
      <c r="E689" s="21"/>
      <c r="F689" s="7"/>
      <c r="G689" s="7"/>
      <c r="H689" s="7"/>
      <c r="I689" s="2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hidden="1" x14ac:dyDescent="0.25">
      <c r="A690"/>
      <c r="B690"/>
      <c r="C690"/>
      <c r="D690" t="s">
        <v>96</v>
      </c>
      <c r="E690" s="21"/>
      <c r="F690" s="7"/>
      <c r="G690" s="7"/>
      <c r="H690" s="7"/>
      <c r="I690" s="2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hidden="1" x14ac:dyDescent="0.25">
      <c r="A691"/>
      <c r="B691"/>
      <c r="C691"/>
      <c r="D691" t="s">
        <v>96</v>
      </c>
      <c r="E691" s="21"/>
      <c r="F691" s="7"/>
      <c r="G691" s="7"/>
      <c r="H691" s="7"/>
      <c r="I691" s="2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hidden="1" x14ac:dyDescent="0.25">
      <c r="A692"/>
      <c r="B692"/>
      <c r="C692"/>
      <c r="D692" t="s">
        <v>96</v>
      </c>
      <c r="E692" s="21"/>
      <c r="F692" s="7"/>
      <c r="G692" s="7"/>
      <c r="H692" s="7"/>
      <c r="I692" s="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hidden="1" x14ac:dyDescent="0.25">
      <c r="A693"/>
      <c r="B693"/>
      <c r="C693"/>
      <c r="D693" t="s">
        <v>96</v>
      </c>
      <c r="E693" s="21"/>
      <c r="F693" s="7"/>
      <c r="G693" s="7"/>
      <c r="H693" s="7"/>
      <c r="I693" s="2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hidden="1" x14ac:dyDescent="0.25">
      <c r="A694"/>
      <c r="B694"/>
      <c r="C694"/>
      <c r="D694" t="s">
        <v>96</v>
      </c>
      <c r="E694" s="21"/>
      <c r="F694" s="7"/>
      <c r="G694" s="7"/>
      <c r="H694" s="7"/>
      <c r="I694" s="2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hidden="1" x14ac:dyDescent="0.25">
      <c r="A695"/>
      <c r="B695"/>
      <c r="C695"/>
      <c r="D695" t="s">
        <v>96</v>
      </c>
      <c r="E695" s="21"/>
      <c r="F695" s="7"/>
      <c r="G695" s="7"/>
      <c r="H695" s="7"/>
      <c r="I695" s="2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hidden="1" x14ac:dyDescent="0.25">
      <c r="A696"/>
      <c r="B696"/>
      <c r="C696"/>
      <c r="D696" t="s">
        <v>53</v>
      </c>
      <c r="E696" s="21"/>
      <c r="F696" s="7"/>
      <c r="G696" s="7"/>
      <c r="H696" s="7"/>
      <c r="I696" s="2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hidden="1" x14ac:dyDescent="0.25">
      <c r="A697"/>
      <c r="B697"/>
      <c r="C697"/>
      <c r="D697" t="s">
        <v>53</v>
      </c>
      <c r="E697" s="21"/>
      <c r="F697" s="7"/>
      <c r="G697" s="7"/>
      <c r="H697" s="7"/>
      <c r="I697" s="2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hidden="1" x14ac:dyDescent="0.25">
      <c r="A698"/>
      <c r="B698"/>
      <c r="C698"/>
      <c r="D698" t="s">
        <v>42</v>
      </c>
      <c r="E698" s="21"/>
      <c r="F698" s="7"/>
      <c r="G698" s="7"/>
      <c r="H698" s="7"/>
      <c r="I698" s="2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hidden="1" x14ac:dyDescent="0.25">
      <c r="A699"/>
      <c r="B699"/>
      <c r="C699"/>
      <c r="D699" t="s">
        <v>42</v>
      </c>
      <c r="E699" s="21"/>
      <c r="F699" s="7"/>
      <c r="G699" s="7"/>
      <c r="H699" s="7"/>
      <c r="I699" s="2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hidden="1" x14ac:dyDescent="0.25">
      <c r="A700"/>
      <c r="B700"/>
      <c r="C700"/>
      <c r="D700" t="s">
        <v>42</v>
      </c>
      <c r="E700" s="21"/>
      <c r="F700" s="7"/>
      <c r="G700" s="7"/>
      <c r="H700" s="7"/>
      <c r="I700" s="2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hidden="1" x14ac:dyDescent="0.25">
      <c r="A701"/>
      <c r="B701"/>
      <c r="C701"/>
      <c r="D701" t="s">
        <v>42</v>
      </c>
      <c r="E701" s="21"/>
      <c r="F701" s="7"/>
      <c r="G701" s="7"/>
      <c r="H701" s="7"/>
      <c r="I701" s="2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hidden="1" x14ac:dyDescent="0.25">
      <c r="A702"/>
      <c r="B702"/>
      <c r="C702"/>
      <c r="D702" t="s">
        <v>42</v>
      </c>
      <c r="E702" s="21"/>
      <c r="F702" s="7"/>
      <c r="G702" s="7"/>
      <c r="H702" s="7"/>
      <c r="I702" s="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hidden="1" x14ac:dyDescent="0.25">
      <c r="A703"/>
      <c r="B703"/>
      <c r="C703"/>
      <c r="D703" t="s">
        <v>42</v>
      </c>
      <c r="E703" s="21"/>
      <c r="F703" s="7"/>
      <c r="G703" s="7"/>
      <c r="H703" s="7"/>
      <c r="I703" s="2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hidden="1" x14ac:dyDescent="0.25">
      <c r="A704"/>
      <c r="B704"/>
      <c r="C704"/>
      <c r="D704" t="s">
        <v>91</v>
      </c>
      <c r="E704" s="21"/>
      <c r="F704" s="7"/>
      <c r="G704" s="7"/>
      <c r="H704" s="7"/>
      <c r="I704" s="2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hidden="1" x14ac:dyDescent="0.25">
      <c r="A705"/>
      <c r="B705"/>
      <c r="C705"/>
      <c r="D705" t="s">
        <v>64</v>
      </c>
      <c r="E705" s="21"/>
      <c r="F705" s="7"/>
      <c r="G705" s="7"/>
      <c r="H705" s="7"/>
      <c r="I705" s="2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hidden="1" x14ac:dyDescent="0.25">
      <c r="A706"/>
      <c r="B706"/>
      <c r="C706"/>
      <c r="D706" t="s">
        <v>64</v>
      </c>
      <c r="E706" s="21"/>
      <c r="F706" s="7"/>
      <c r="G706" s="7"/>
      <c r="H706" s="7"/>
      <c r="I706" s="2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hidden="1" x14ac:dyDescent="0.25">
      <c r="A707"/>
      <c r="B707"/>
      <c r="C707"/>
      <c r="D707" t="s">
        <v>64</v>
      </c>
      <c r="E707" s="21"/>
      <c r="F707" s="7"/>
      <c r="G707" s="7"/>
      <c r="H707" s="7"/>
      <c r="I707" s="2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hidden="1" x14ac:dyDescent="0.25">
      <c r="A708"/>
      <c r="B708"/>
      <c r="C708"/>
      <c r="D708" t="s">
        <v>64</v>
      </c>
      <c r="E708" s="21"/>
      <c r="F708" s="7"/>
      <c r="G708" s="7"/>
      <c r="H708" s="7"/>
      <c r="I708" s="2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hidden="1" x14ac:dyDescent="0.25">
      <c r="A709"/>
      <c r="B709"/>
      <c r="C709"/>
      <c r="D709" t="s">
        <v>64</v>
      </c>
      <c r="E709" s="21"/>
      <c r="F709" s="7"/>
      <c r="G709" s="7"/>
      <c r="H709" s="7"/>
      <c r="I709" s="2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hidden="1" x14ac:dyDescent="0.25">
      <c r="A710"/>
      <c r="B710"/>
      <c r="C710"/>
      <c r="D710" t="s">
        <v>36</v>
      </c>
      <c r="E710" s="21"/>
      <c r="F710" s="7"/>
      <c r="G710" s="7"/>
      <c r="H710" s="7"/>
      <c r="I710" s="2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hidden="1" x14ac:dyDescent="0.25">
      <c r="A711"/>
      <c r="B711"/>
      <c r="C711"/>
      <c r="D711" t="s">
        <v>36</v>
      </c>
      <c r="E711" s="21"/>
      <c r="F711" s="7"/>
      <c r="G711" s="7"/>
      <c r="H711" s="7"/>
      <c r="I711" s="2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hidden="1" x14ac:dyDescent="0.25">
      <c r="A712"/>
      <c r="B712"/>
      <c r="C712"/>
      <c r="D712" t="s">
        <v>36</v>
      </c>
      <c r="E712" s="21"/>
      <c r="F712" s="7"/>
      <c r="G712" s="7"/>
      <c r="H712" s="7"/>
      <c r="I712" s="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hidden="1" x14ac:dyDescent="0.25">
      <c r="A713"/>
      <c r="B713"/>
      <c r="C713"/>
      <c r="D713" t="s">
        <v>36</v>
      </c>
      <c r="E713" s="21"/>
      <c r="F713" s="7"/>
      <c r="G713" s="7"/>
      <c r="H713" s="7"/>
      <c r="I713" s="2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hidden="1" x14ac:dyDescent="0.25">
      <c r="A714"/>
      <c r="B714"/>
      <c r="C714"/>
      <c r="D714" t="s">
        <v>36</v>
      </c>
      <c r="E714" s="21"/>
      <c r="F714" s="7"/>
      <c r="G714" s="7"/>
      <c r="H714" s="7"/>
      <c r="I714" s="2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hidden="1" x14ac:dyDescent="0.25">
      <c r="A715"/>
      <c r="B715"/>
      <c r="C715"/>
      <c r="D715" t="s">
        <v>36</v>
      </c>
      <c r="E715" s="21"/>
      <c r="F715" s="7"/>
      <c r="G715" s="7"/>
      <c r="H715" s="7"/>
      <c r="I715" s="2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hidden="1" x14ac:dyDescent="0.25">
      <c r="A716"/>
      <c r="B716"/>
      <c r="C716"/>
      <c r="D716" t="s">
        <v>36</v>
      </c>
      <c r="E716" s="21"/>
      <c r="F716" s="7"/>
      <c r="G716" s="7"/>
      <c r="H716" s="7"/>
      <c r="I716" s="2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hidden="1" x14ac:dyDescent="0.25">
      <c r="A717"/>
      <c r="B717"/>
      <c r="C717"/>
      <c r="D717" t="s">
        <v>36</v>
      </c>
      <c r="E717" s="21"/>
      <c r="F717" s="7"/>
      <c r="G717" s="7"/>
      <c r="H717" s="7"/>
      <c r="I717" s="2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hidden="1" x14ac:dyDescent="0.25">
      <c r="A718"/>
      <c r="B718"/>
      <c r="C718"/>
      <c r="D718" t="s">
        <v>36</v>
      </c>
      <c r="E718" s="21"/>
      <c r="F718" s="7"/>
      <c r="G718" s="7"/>
      <c r="H718" s="7"/>
      <c r="I718" s="2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hidden="1" x14ac:dyDescent="0.25">
      <c r="A719"/>
      <c r="B719"/>
      <c r="C719"/>
      <c r="D719" t="s">
        <v>36</v>
      </c>
      <c r="E719" s="21"/>
      <c r="F719" s="7"/>
      <c r="G719" s="7"/>
      <c r="H719" s="7"/>
      <c r="I719" s="2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hidden="1" x14ac:dyDescent="0.25">
      <c r="A720"/>
      <c r="B720"/>
      <c r="C720"/>
      <c r="D720" t="s">
        <v>36</v>
      </c>
      <c r="E720" s="21"/>
      <c r="F720" s="7"/>
      <c r="G720" s="7"/>
      <c r="H720" s="7"/>
      <c r="I720" s="2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hidden="1" x14ac:dyDescent="0.25">
      <c r="A721"/>
      <c r="B721"/>
      <c r="C721"/>
      <c r="D721" t="s">
        <v>36</v>
      </c>
      <c r="E721" s="21"/>
      <c r="F721" s="7"/>
      <c r="G721" s="7"/>
      <c r="H721" s="7"/>
      <c r="I721" s="2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hidden="1" x14ac:dyDescent="0.25">
      <c r="A722"/>
      <c r="B722"/>
      <c r="C722"/>
      <c r="D722" t="s">
        <v>36</v>
      </c>
      <c r="E722" s="21"/>
      <c r="F722" s="7"/>
      <c r="G722" s="7"/>
      <c r="H722" s="7"/>
      <c r="I722" s="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hidden="1" x14ac:dyDescent="0.25">
      <c r="A723"/>
      <c r="B723"/>
      <c r="C723"/>
      <c r="D723" t="s">
        <v>36</v>
      </c>
      <c r="E723" s="21"/>
      <c r="F723" s="7"/>
      <c r="G723" s="7"/>
      <c r="H723" s="7"/>
      <c r="I723" s="2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hidden="1" x14ac:dyDescent="0.25">
      <c r="A724"/>
      <c r="B724"/>
      <c r="C724"/>
      <c r="D724" t="s">
        <v>36</v>
      </c>
      <c r="E724" s="21"/>
      <c r="F724" s="7"/>
      <c r="G724" s="7"/>
      <c r="H724" s="7"/>
      <c r="I724" s="2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hidden="1" x14ac:dyDescent="0.25">
      <c r="A725"/>
      <c r="B725"/>
      <c r="C725"/>
      <c r="D725" t="s">
        <v>36</v>
      </c>
      <c r="E725" s="21"/>
      <c r="F725" s="7"/>
      <c r="G725" s="7"/>
      <c r="H725" s="7"/>
      <c r="I725" s="2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hidden="1" x14ac:dyDescent="0.25">
      <c r="A726"/>
      <c r="B726"/>
      <c r="C726"/>
      <c r="D726" t="s">
        <v>36</v>
      </c>
      <c r="E726" s="21"/>
      <c r="F726" s="7"/>
      <c r="G726" s="7"/>
      <c r="H726" s="7"/>
      <c r="I726" s="2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hidden="1" x14ac:dyDescent="0.25">
      <c r="A727"/>
      <c r="B727"/>
      <c r="C727"/>
      <c r="D727" t="s">
        <v>36</v>
      </c>
      <c r="E727" s="21"/>
      <c r="F727" s="7"/>
      <c r="G727" s="7"/>
      <c r="H727" s="7"/>
      <c r="I727" s="2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hidden="1" x14ac:dyDescent="0.25">
      <c r="A728"/>
      <c r="B728"/>
      <c r="C728"/>
      <c r="D728" t="s">
        <v>36</v>
      </c>
      <c r="E728" s="21"/>
      <c r="F728" s="7"/>
      <c r="G728" s="7"/>
      <c r="H728" s="7"/>
      <c r="I728" s="2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hidden="1" x14ac:dyDescent="0.25">
      <c r="A729"/>
      <c r="B729"/>
      <c r="C729"/>
      <c r="D729" t="s">
        <v>36</v>
      </c>
      <c r="E729" s="21"/>
      <c r="F729" s="7"/>
      <c r="G729" s="7"/>
      <c r="H729" s="7"/>
      <c r="I729" s="2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hidden="1" x14ac:dyDescent="0.25">
      <c r="A730"/>
      <c r="B730"/>
      <c r="C730"/>
      <c r="D730" t="s">
        <v>36</v>
      </c>
      <c r="E730" s="21"/>
      <c r="F730" s="7"/>
      <c r="G730" s="7"/>
      <c r="H730" s="7"/>
      <c r="I730" s="2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hidden="1" x14ac:dyDescent="0.25">
      <c r="A731"/>
      <c r="B731"/>
      <c r="C731"/>
      <c r="D731" t="s">
        <v>36</v>
      </c>
      <c r="E731" s="21"/>
      <c r="F731" s="7"/>
      <c r="G731" s="7"/>
      <c r="H731" s="7"/>
      <c r="I731" s="2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hidden="1" x14ac:dyDescent="0.25">
      <c r="A732"/>
      <c r="B732"/>
      <c r="C732"/>
      <c r="D732" t="s">
        <v>96</v>
      </c>
      <c r="E732" s="21"/>
      <c r="F732" s="7"/>
      <c r="G732" s="7"/>
      <c r="H732" s="7"/>
      <c r="I732" s="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hidden="1" x14ac:dyDescent="0.25">
      <c r="A733"/>
      <c r="B733"/>
      <c r="C733"/>
      <c r="D733" t="s">
        <v>96</v>
      </c>
      <c r="E733" s="21"/>
      <c r="F733" s="7"/>
      <c r="G733" s="7"/>
      <c r="H733" s="7"/>
      <c r="I733" s="2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hidden="1" x14ac:dyDescent="0.25">
      <c r="A734"/>
      <c r="B734"/>
      <c r="C734"/>
      <c r="D734" t="s">
        <v>96</v>
      </c>
      <c r="E734" s="21"/>
      <c r="F734" s="7"/>
      <c r="G734" s="7"/>
      <c r="H734" s="7"/>
      <c r="I734" s="2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hidden="1" x14ac:dyDescent="0.25">
      <c r="A735"/>
      <c r="B735"/>
      <c r="C735"/>
      <c r="D735" t="s">
        <v>96</v>
      </c>
      <c r="E735" s="21"/>
      <c r="F735" s="7"/>
      <c r="G735" s="7"/>
      <c r="H735" s="7"/>
      <c r="I735" s="2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hidden="1" x14ac:dyDescent="0.25">
      <c r="A736"/>
      <c r="B736"/>
      <c r="C736"/>
      <c r="D736" t="s">
        <v>96</v>
      </c>
      <c r="E736" s="21"/>
      <c r="F736" s="7"/>
      <c r="G736" s="7"/>
      <c r="H736" s="7"/>
      <c r="I736" s="2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hidden="1" x14ac:dyDescent="0.25">
      <c r="A737"/>
      <c r="B737"/>
      <c r="C737"/>
      <c r="D737" t="s">
        <v>96</v>
      </c>
      <c r="E737" s="21"/>
      <c r="F737" s="7"/>
      <c r="G737" s="7"/>
      <c r="H737" s="7"/>
      <c r="I737" s="2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hidden="1" x14ac:dyDescent="0.25">
      <c r="A738"/>
      <c r="B738"/>
      <c r="C738"/>
      <c r="D738" t="s">
        <v>96</v>
      </c>
      <c r="E738" s="21"/>
      <c r="F738" s="7"/>
      <c r="G738" s="7"/>
      <c r="H738" s="7"/>
      <c r="I738" s="2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hidden="1" x14ac:dyDescent="0.25">
      <c r="A739"/>
      <c r="B739"/>
      <c r="C739"/>
      <c r="D739" t="s">
        <v>96</v>
      </c>
      <c r="E739" s="21"/>
      <c r="F739" s="7"/>
      <c r="G739" s="7"/>
      <c r="H739" s="7"/>
      <c r="I739" s="2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hidden="1" x14ac:dyDescent="0.25">
      <c r="A740"/>
      <c r="B740"/>
      <c r="C740"/>
      <c r="D740" t="s">
        <v>96</v>
      </c>
      <c r="E740" s="21"/>
      <c r="F740" s="7"/>
      <c r="G740" s="7"/>
      <c r="H740" s="7"/>
      <c r="I740" s="2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hidden="1" x14ac:dyDescent="0.25">
      <c r="A741"/>
      <c r="B741"/>
      <c r="C741"/>
      <c r="D741" t="s">
        <v>96</v>
      </c>
      <c r="E741" s="21"/>
      <c r="F741" s="7"/>
      <c r="G741" s="7"/>
      <c r="H741" s="7"/>
      <c r="I741" s="2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hidden="1" x14ac:dyDescent="0.25">
      <c r="A742"/>
      <c r="B742"/>
      <c r="C742"/>
      <c r="D742" t="s">
        <v>96</v>
      </c>
      <c r="E742" s="21"/>
      <c r="F742" s="7"/>
      <c r="G742" s="7"/>
      <c r="H742" s="7"/>
      <c r="I742" s="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hidden="1" x14ac:dyDescent="0.25">
      <c r="A743"/>
      <c r="B743"/>
      <c r="C743"/>
      <c r="D743" t="s">
        <v>96</v>
      </c>
      <c r="E743" s="21"/>
      <c r="F743" s="7"/>
      <c r="G743" s="7"/>
      <c r="H743" s="7"/>
      <c r="I743" s="2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hidden="1" x14ac:dyDescent="0.25">
      <c r="A744"/>
      <c r="B744"/>
      <c r="C744"/>
      <c r="D744" t="s">
        <v>96</v>
      </c>
      <c r="E744" s="21"/>
      <c r="F744" s="7"/>
      <c r="G744" s="7"/>
      <c r="H744" s="7"/>
      <c r="I744" s="2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hidden="1" x14ac:dyDescent="0.25">
      <c r="A745"/>
      <c r="B745"/>
      <c r="C745"/>
      <c r="D745" t="s">
        <v>96</v>
      </c>
      <c r="E745" s="21"/>
      <c r="F745" s="7"/>
      <c r="G745" s="7"/>
      <c r="H745" s="7"/>
      <c r="I745" s="2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hidden="1" x14ac:dyDescent="0.25">
      <c r="A746"/>
      <c r="B746"/>
      <c r="C746"/>
      <c r="D746" t="s">
        <v>96</v>
      </c>
      <c r="E746" s="21"/>
      <c r="F746" s="7"/>
      <c r="G746" s="7"/>
      <c r="H746" s="7"/>
      <c r="I746" s="2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hidden="1" x14ac:dyDescent="0.25">
      <c r="A747"/>
      <c r="B747"/>
      <c r="C747"/>
      <c r="D747" t="s">
        <v>96</v>
      </c>
      <c r="E747" s="21"/>
      <c r="F747" s="7"/>
      <c r="G747" s="7"/>
      <c r="H747" s="7"/>
      <c r="I747" s="2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hidden="1" x14ac:dyDescent="0.25">
      <c r="A748"/>
      <c r="B748"/>
      <c r="C748"/>
      <c r="D748" t="s">
        <v>64</v>
      </c>
      <c r="E748" s="21"/>
      <c r="F748" s="7"/>
      <c r="G748" s="7"/>
      <c r="H748" s="7"/>
      <c r="I748" s="2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hidden="1" x14ac:dyDescent="0.25">
      <c r="A749"/>
      <c r="B749"/>
      <c r="C749"/>
      <c r="D749" t="s">
        <v>64</v>
      </c>
      <c r="E749" s="21"/>
      <c r="F749" s="7"/>
      <c r="G749" s="7"/>
      <c r="H749" s="7"/>
      <c r="I749" s="2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hidden="1" x14ac:dyDescent="0.25">
      <c r="A750"/>
      <c r="B750"/>
      <c r="C750"/>
      <c r="D750" t="s">
        <v>64</v>
      </c>
      <c r="E750" s="21"/>
      <c r="F750" s="7"/>
      <c r="G750" s="7"/>
      <c r="H750" s="7"/>
      <c r="I750" s="2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hidden="1" x14ac:dyDescent="0.25">
      <c r="A751"/>
      <c r="B751"/>
      <c r="C751"/>
      <c r="D751" t="s">
        <v>88</v>
      </c>
      <c r="E751" s="21"/>
      <c r="F751" s="7"/>
      <c r="G751" s="7"/>
      <c r="H751" s="7"/>
      <c r="I751" s="2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hidden="1" x14ac:dyDescent="0.25">
      <c r="A752"/>
      <c r="B752"/>
      <c r="C752"/>
      <c r="D752" t="s">
        <v>88</v>
      </c>
      <c r="E752" s="21"/>
      <c r="F752" s="7"/>
      <c r="G752" s="7"/>
      <c r="H752" s="7"/>
      <c r="I752" s="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hidden="1" x14ac:dyDescent="0.25">
      <c r="A753"/>
      <c r="B753"/>
      <c r="C753"/>
      <c r="D753" t="s">
        <v>88</v>
      </c>
      <c r="E753" s="21"/>
      <c r="F753" s="7"/>
      <c r="G753" s="7"/>
      <c r="H753" s="7"/>
      <c r="I753" s="2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hidden="1" x14ac:dyDescent="0.25">
      <c r="A754"/>
      <c r="B754"/>
      <c r="C754"/>
      <c r="D754" t="s">
        <v>88</v>
      </c>
      <c r="E754" s="21"/>
      <c r="F754" s="7"/>
      <c r="G754" s="7"/>
      <c r="H754" s="7"/>
      <c r="I754" s="2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hidden="1" x14ac:dyDescent="0.25">
      <c r="A755"/>
      <c r="B755"/>
      <c r="C755"/>
      <c r="D755" t="s">
        <v>88</v>
      </c>
      <c r="E755" s="21"/>
      <c r="F755" s="7"/>
      <c r="G755" s="7"/>
      <c r="H755" s="7"/>
      <c r="I755" s="2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hidden="1" x14ac:dyDescent="0.25">
      <c r="A756"/>
      <c r="B756"/>
      <c r="C756"/>
      <c r="D756" t="s">
        <v>42</v>
      </c>
      <c r="E756" s="21"/>
      <c r="F756" s="7"/>
      <c r="G756" s="7"/>
      <c r="H756" s="7"/>
      <c r="I756" s="2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hidden="1" x14ac:dyDescent="0.25">
      <c r="A757"/>
      <c r="B757"/>
      <c r="C757"/>
      <c r="D757" t="s">
        <v>91</v>
      </c>
      <c r="E757" s="21"/>
      <c r="F757" s="7"/>
      <c r="G757" s="7"/>
      <c r="H757" s="7"/>
      <c r="I757" s="2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hidden="1" x14ac:dyDescent="0.25">
      <c r="A758"/>
      <c r="B758"/>
      <c r="C758"/>
      <c r="D758" t="s">
        <v>91</v>
      </c>
      <c r="E758" s="21"/>
      <c r="F758" s="7"/>
      <c r="G758" s="7"/>
      <c r="H758" s="7"/>
      <c r="I758" s="2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hidden="1" x14ac:dyDescent="0.25">
      <c r="A759"/>
      <c r="B759"/>
      <c r="C759"/>
      <c r="D759" t="s">
        <v>91</v>
      </c>
      <c r="E759" s="21"/>
      <c r="F759" s="7"/>
      <c r="G759" s="7"/>
      <c r="H759" s="7"/>
      <c r="I759" s="2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hidden="1" x14ac:dyDescent="0.25">
      <c r="A760"/>
      <c r="B760"/>
      <c r="C760"/>
      <c r="D760" t="s">
        <v>91</v>
      </c>
      <c r="E760" s="21"/>
      <c r="F760" s="7"/>
      <c r="G760" s="7"/>
      <c r="H760" s="7"/>
      <c r="I760" s="2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hidden="1" x14ac:dyDescent="0.25">
      <c r="A761"/>
      <c r="B761"/>
      <c r="C761"/>
      <c r="D761" t="s">
        <v>91</v>
      </c>
      <c r="E761" s="21"/>
      <c r="F761" s="7"/>
      <c r="G761" s="7"/>
      <c r="H761" s="7"/>
      <c r="I761" s="2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hidden="1" x14ac:dyDescent="0.25">
      <c r="A762"/>
      <c r="B762"/>
      <c r="C762"/>
      <c r="D762" t="s">
        <v>137</v>
      </c>
      <c r="E762" s="21"/>
      <c r="F762" s="7"/>
      <c r="G762" s="7"/>
      <c r="H762" s="7"/>
      <c r="I762" s="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hidden="1" x14ac:dyDescent="0.25">
      <c r="A763"/>
      <c r="B763"/>
      <c r="C763"/>
      <c r="D763" t="s">
        <v>137</v>
      </c>
      <c r="E763" s="21"/>
      <c r="F763" s="7"/>
      <c r="G763" s="7"/>
      <c r="H763" s="7"/>
      <c r="I763" s="2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hidden="1" x14ac:dyDescent="0.25">
      <c r="A764"/>
      <c r="B764"/>
      <c r="C764"/>
      <c r="D764" t="s">
        <v>137</v>
      </c>
      <c r="E764" s="21"/>
      <c r="F764" s="7"/>
      <c r="G764" s="7"/>
      <c r="H764" s="7"/>
      <c r="I764" s="2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hidden="1" x14ac:dyDescent="0.25">
      <c r="A765"/>
      <c r="B765"/>
      <c r="C765"/>
      <c r="D765" t="s">
        <v>137</v>
      </c>
      <c r="E765" s="21"/>
      <c r="F765" s="7"/>
      <c r="G765" s="7"/>
      <c r="H765" s="7"/>
      <c r="I765" s="2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hidden="1" x14ac:dyDescent="0.25">
      <c r="A766"/>
      <c r="B766"/>
      <c r="C766"/>
      <c r="D766" t="s">
        <v>137</v>
      </c>
      <c r="E766" s="21"/>
      <c r="F766" s="7"/>
      <c r="G766" s="7"/>
      <c r="H766" s="7"/>
      <c r="I766" s="2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hidden="1" x14ac:dyDescent="0.25">
      <c r="A767"/>
      <c r="B767"/>
      <c r="C767"/>
      <c r="D767" t="s">
        <v>137</v>
      </c>
      <c r="E767" s="21"/>
      <c r="F767" s="7"/>
      <c r="G767" s="7"/>
      <c r="H767" s="7"/>
      <c r="I767" s="2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hidden="1" x14ac:dyDescent="0.25">
      <c r="A768"/>
      <c r="B768"/>
      <c r="C768"/>
      <c r="D768" t="s">
        <v>145</v>
      </c>
      <c r="E768" s="21"/>
      <c r="F768" s="7"/>
      <c r="G768" s="7"/>
      <c r="H768" s="7"/>
      <c r="I768" s="2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hidden="1" x14ac:dyDescent="0.25">
      <c r="A769"/>
      <c r="B769"/>
      <c r="C769"/>
      <c r="D769" t="s">
        <v>145</v>
      </c>
      <c r="E769" s="21"/>
      <c r="F769" s="7"/>
      <c r="G769" s="7"/>
      <c r="H769" s="7"/>
      <c r="I769" s="2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hidden="1" x14ac:dyDescent="0.25">
      <c r="A770"/>
      <c r="B770"/>
      <c r="C770"/>
      <c r="D770" t="s">
        <v>145</v>
      </c>
      <c r="E770" s="21"/>
      <c r="F770" s="7"/>
      <c r="G770" s="7"/>
      <c r="H770" s="7"/>
      <c r="I770" s="2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hidden="1" x14ac:dyDescent="0.25">
      <c r="A771"/>
      <c r="B771"/>
      <c r="C771"/>
      <c r="D771" t="s">
        <v>145</v>
      </c>
      <c r="E771" s="21"/>
      <c r="F771" s="7"/>
      <c r="G771" s="7"/>
      <c r="H771" s="7"/>
      <c r="I771" s="2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hidden="1" x14ac:dyDescent="0.25">
      <c r="A772"/>
      <c r="B772"/>
      <c r="C772"/>
      <c r="D772" t="s">
        <v>145</v>
      </c>
      <c r="E772" s="21"/>
      <c r="F772" s="7"/>
      <c r="G772" s="7"/>
      <c r="H772" s="7"/>
      <c r="I772" s="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hidden="1" x14ac:dyDescent="0.25">
      <c r="A773"/>
      <c r="B773"/>
      <c r="C773"/>
      <c r="D773" t="s">
        <v>145</v>
      </c>
      <c r="E773" s="21"/>
      <c r="F773" s="7"/>
      <c r="G773" s="7"/>
      <c r="H773" s="7"/>
      <c r="I773" s="2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hidden="1" x14ac:dyDescent="0.25">
      <c r="A774"/>
      <c r="B774"/>
      <c r="C774"/>
      <c r="D774" t="s">
        <v>163</v>
      </c>
      <c r="E774" s="21"/>
      <c r="F774" s="7"/>
      <c r="G774" s="7"/>
      <c r="H774" s="7"/>
      <c r="I774" s="2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hidden="1" x14ac:dyDescent="0.25">
      <c r="A775"/>
      <c r="B775"/>
      <c r="C775"/>
      <c r="D775" t="s">
        <v>163</v>
      </c>
      <c r="E775" s="21"/>
      <c r="F775" s="7"/>
      <c r="G775" s="7"/>
      <c r="H775" s="7"/>
      <c r="I775" s="2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hidden="1" x14ac:dyDescent="0.25">
      <c r="A776"/>
      <c r="B776"/>
      <c r="C776"/>
      <c r="D776" t="s">
        <v>149</v>
      </c>
      <c r="E776" s="21"/>
      <c r="F776" s="7"/>
      <c r="G776" s="7"/>
      <c r="H776" s="7"/>
      <c r="I776" s="2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hidden="1" x14ac:dyDescent="0.25">
      <c r="A777"/>
      <c r="B777"/>
      <c r="C777"/>
      <c r="D777" t="s">
        <v>149</v>
      </c>
      <c r="E777" s="21"/>
      <c r="F777" s="7"/>
      <c r="G777" s="7"/>
      <c r="H777" s="7"/>
      <c r="I777" s="2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hidden="1" x14ac:dyDescent="0.25">
      <c r="A778"/>
      <c r="B778"/>
      <c r="C778"/>
      <c r="D778" t="s">
        <v>149</v>
      </c>
      <c r="E778" s="21"/>
      <c r="F778" s="7"/>
      <c r="G778" s="7"/>
      <c r="H778" s="7"/>
      <c r="I778" s="2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hidden="1" x14ac:dyDescent="0.25">
      <c r="A779"/>
      <c r="B779"/>
      <c r="C779"/>
      <c r="D779" t="s">
        <v>149</v>
      </c>
      <c r="E779" s="21"/>
      <c r="F779" s="7"/>
      <c r="G779" s="7"/>
      <c r="H779" s="7"/>
      <c r="I779" s="2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hidden="1" x14ac:dyDescent="0.25">
      <c r="A780"/>
      <c r="B780"/>
      <c r="C780"/>
      <c r="D780" t="s">
        <v>149</v>
      </c>
      <c r="E780" s="21"/>
      <c r="F780" s="7"/>
      <c r="G780" s="7"/>
      <c r="H780" s="7"/>
      <c r="I780" s="2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hidden="1" x14ac:dyDescent="0.25">
      <c r="A781"/>
      <c r="B781"/>
      <c r="C781"/>
      <c r="D781" t="s">
        <v>149</v>
      </c>
      <c r="E781" s="21"/>
      <c r="F781" s="7"/>
      <c r="G781" s="7"/>
      <c r="H781" s="7"/>
      <c r="I781" s="2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hidden="1" x14ac:dyDescent="0.25">
      <c r="A782"/>
      <c r="B782"/>
      <c r="C782"/>
      <c r="D782" t="s">
        <v>149</v>
      </c>
      <c r="E782" s="21"/>
      <c r="F782" s="7"/>
      <c r="G782" s="7"/>
      <c r="H782" s="7"/>
      <c r="I782" s="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hidden="1" x14ac:dyDescent="0.25">
      <c r="A783"/>
      <c r="B783"/>
      <c r="C783"/>
      <c r="D783" t="s">
        <v>149</v>
      </c>
      <c r="E783" s="21"/>
      <c r="F783" s="7"/>
      <c r="G783" s="7"/>
      <c r="H783" s="7"/>
      <c r="I783" s="2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hidden="1" x14ac:dyDescent="0.25">
      <c r="A784"/>
      <c r="B784"/>
      <c r="C784"/>
      <c r="D784" t="s">
        <v>139</v>
      </c>
      <c r="E784" s="21"/>
      <c r="F784" s="7"/>
      <c r="G784" s="7"/>
      <c r="H784" s="7"/>
      <c r="I784" s="2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hidden="1" x14ac:dyDescent="0.25">
      <c r="A785"/>
      <c r="B785"/>
      <c r="C785"/>
      <c r="D785" t="s">
        <v>139</v>
      </c>
      <c r="E785" s="21"/>
      <c r="F785" s="7"/>
      <c r="G785" s="7"/>
      <c r="H785" s="7"/>
      <c r="I785" s="2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hidden="1" x14ac:dyDescent="0.25">
      <c r="A786"/>
      <c r="B786"/>
      <c r="C786"/>
      <c r="D786" t="s">
        <v>139</v>
      </c>
      <c r="E786" s="21"/>
      <c r="F786" s="7"/>
      <c r="G786" s="7"/>
      <c r="H786" s="7"/>
      <c r="I786" s="2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hidden="1" x14ac:dyDescent="0.25">
      <c r="A787"/>
      <c r="B787"/>
      <c r="C787"/>
      <c r="D787" t="s">
        <v>139</v>
      </c>
      <c r="E787" s="21"/>
      <c r="F787" s="7"/>
      <c r="G787" s="7"/>
      <c r="H787" s="7"/>
      <c r="I787" s="2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hidden="1" x14ac:dyDescent="0.25">
      <c r="A788"/>
      <c r="B788"/>
      <c r="C788"/>
      <c r="D788" t="s">
        <v>83</v>
      </c>
      <c r="E788" s="21"/>
      <c r="F788" s="7"/>
      <c r="G788" s="7"/>
      <c r="H788" s="7"/>
      <c r="I788" s="2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hidden="1" x14ac:dyDescent="0.25">
      <c r="A789"/>
      <c r="B789"/>
      <c r="C789"/>
      <c r="D789" t="s">
        <v>83</v>
      </c>
      <c r="E789" s="21"/>
      <c r="F789" s="7"/>
      <c r="G789" s="7"/>
      <c r="H789" s="7"/>
      <c r="I789" s="2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hidden="1" x14ac:dyDescent="0.25">
      <c r="A790"/>
      <c r="B790"/>
      <c r="C790"/>
      <c r="D790" t="s">
        <v>77</v>
      </c>
      <c r="E790" s="21"/>
      <c r="F790" s="7"/>
      <c r="G790" s="7"/>
      <c r="H790" s="7"/>
      <c r="I790" s="2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hidden="1" x14ac:dyDescent="0.25">
      <c r="A791"/>
      <c r="B791"/>
      <c r="C791"/>
      <c r="D791" t="s">
        <v>77</v>
      </c>
      <c r="E791" s="21"/>
      <c r="F791" s="7"/>
      <c r="G791" s="7"/>
      <c r="H791" s="7"/>
      <c r="I791" s="2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hidden="1" x14ac:dyDescent="0.25">
      <c r="A792"/>
      <c r="B792"/>
      <c r="C792"/>
      <c r="D792" t="s">
        <v>77</v>
      </c>
      <c r="E792" s="21"/>
      <c r="F792" s="7"/>
      <c r="G792" s="7"/>
      <c r="H792" s="7"/>
      <c r="I792" s="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hidden="1" x14ac:dyDescent="0.25">
      <c r="A793"/>
      <c r="B793"/>
      <c r="C793"/>
      <c r="D793" t="s">
        <v>77</v>
      </c>
      <c r="E793" s="21"/>
      <c r="F793" s="7"/>
      <c r="G793" s="7"/>
      <c r="H793" s="7"/>
      <c r="I793" s="2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hidden="1" x14ac:dyDescent="0.25">
      <c r="A794"/>
      <c r="B794"/>
      <c r="C794"/>
      <c r="D794" t="s">
        <v>79</v>
      </c>
      <c r="E794" s="21"/>
      <c r="F794" s="7"/>
      <c r="G794" s="7"/>
      <c r="H794" s="7"/>
      <c r="I794" s="2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hidden="1" x14ac:dyDescent="0.25">
      <c r="A795"/>
      <c r="B795"/>
      <c r="C795"/>
      <c r="D795" t="s">
        <v>168</v>
      </c>
      <c r="E795" s="21"/>
      <c r="F795" s="7"/>
      <c r="G795" s="7"/>
      <c r="H795" s="7"/>
      <c r="I795" s="2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hidden="1" x14ac:dyDescent="0.25">
      <c r="A796"/>
      <c r="B796"/>
      <c r="C796"/>
      <c r="D796" t="s">
        <v>120</v>
      </c>
      <c r="E796" s="21"/>
      <c r="F796" s="7"/>
      <c r="G796" s="7"/>
      <c r="H796" s="7"/>
      <c r="I796" s="2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hidden="1" x14ac:dyDescent="0.25">
      <c r="A797"/>
      <c r="B797"/>
      <c r="C797"/>
      <c r="D797" t="s">
        <v>120</v>
      </c>
      <c r="E797" s="21"/>
      <c r="F797" s="7"/>
      <c r="G797" s="7"/>
      <c r="H797" s="7"/>
      <c r="I797" s="2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hidden="1" x14ac:dyDescent="0.25">
      <c r="A798"/>
      <c r="B798"/>
      <c r="C798"/>
      <c r="D798" t="s">
        <v>120</v>
      </c>
      <c r="E798" s="21"/>
      <c r="F798" s="7"/>
      <c r="G798" s="7"/>
      <c r="H798" s="7"/>
      <c r="I798" s="2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hidden="1" x14ac:dyDescent="0.25">
      <c r="A799"/>
      <c r="B799"/>
      <c r="C799"/>
      <c r="D799" t="s">
        <v>120</v>
      </c>
      <c r="E799" s="21"/>
      <c r="F799" s="7"/>
      <c r="G799" s="7"/>
      <c r="H799" s="7"/>
      <c r="I799" s="2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hidden="1" x14ac:dyDescent="0.25">
      <c r="A800"/>
      <c r="B800"/>
      <c r="C800"/>
      <c r="D800" t="s">
        <v>120</v>
      </c>
      <c r="E800" s="21"/>
      <c r="F800" s="7"/>
      <c r="G800" s="7"/>
      <c r="H800" s="7"/>
      <c r="I800" s="2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hidden="1" x14ac:dyDescent="0.25">
      <c r="A801"/>
      <c r="B801"/>
      <c r="C801"/>
      <c r="D801" t="s">
        <v>120</v>
      </c>
      <c r="E801" s="21"/>
      <c r="F801" s="7"/>
      <c r="G801" s="7"/>
      <c r="H801" s="7"/>
      <c r="I801" s="2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hidden="1" x14ac:dyDescent="0.25">
      <c r="A802"/>
      <c r="B802"/>
      <c r="C802"/>
      <c r="D802" t="s">
        <v>120</v>
      </c>
      <c r="E802" s="21"/>
      <c r="F802" s="7"/>
      <c r="G802" s="7"/>
      <c r="H802" s="7"/>
      <c r="I802" s="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hidden="1" x14ac:dyDescent="0.25">
      <c r="A803"/>
      <c r="B803"/>
      <c r="C803"/>
      <c r="D803" t="s">
        <v>120</v>
      </c>
      <c r="E803" s="21"/>
      <c r="F803" s="7"/>
      <c r="G803" s="7"/>
      <c r="H803" s="7"/>
      <c r="I803" s="2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hidden="1" x14ac:dyDescent="0.25">
      <c r="A804"/>
      <c r="B804"/>
      <c r="C804"/>
      <c r="D804" t="s">
        <v>103</v>
      </c>
      <c r="E804" s="21"/>
      <c r="F804" s="7"/>
      <c r="G804" s="7"/>
      <c r="H804" s="7"/>
      <c r="I804" s="2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hidden="1" x14ac:dyDescent="0.25">
      <c r="A805"/>
      <c r="B805"/>
      <c r="C805"/>
      <c r="D805" t="s">
        <v>103</v>
      </c>
      <c r="E805" s="21"/>
      <c r="F805" s="7"/>
      <c r="G805" s="7"/>
      <c r="H805" s="7"/>
      <c r="I805" s="2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hidden="1" x14ac:dyDescent="0.25">
      <c r="A806"/>
      <c r="B806"/>
      <c r="C806"/>
      <c r="D806" t="s">
        <v>103</v>
      </c>
      <c r="E806" s="21"/>
      <c r="F806" s="7"/>
      <c r="G806" s="7"/>
      <c r="H806" s="7"/>
      <c r="I806" s="2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hidden="1" x14ac:dyDescent="0.25">
      <c r="A807"/>
      <c r="B807"/>
      <c r="C807"/>
      <c r="D807" t="s">
        <v>103</v>
      </c>
      <c r="E807" s="21"/>
      <c r="F807" s="7"/>
      <c r="G807" s="7"/>
      <c r="H807" s="7"/>
      <c r="I807" s="2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hidden="1" x14ac:dyDescent="0.25">
      <c r="A808"/>
      <c r="B808"/>
      <c r="C808"/>
      <c r="D808" t="s">
        <v>111</v>
      </c>
      <c r="E808" s="21"/>
      <c r="F808" s="7"/>
      <c r="G808" s="7"/>
      <c r="H808" s="7"/>
      <c r="I808" s="2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hidden="1" x14ac:dyDescent="0.25">
      <c r="A809"/>
      <c r="B809"/>
      <c r="C809"/>
      <c r="D809" t="s">
        <v>111</v>
      </c>
      <c r="E809" s="21"/>
      <c r="F809" s="7"/>
      <c r="G809" s="7"/>
      <c r="H809" s="7"/>
      <c r="I809" s="2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hidden="1" x14ac:dyDescent="0.25">
      <c r="A810"/>
      <c r="B810"/>
      <c r="C810"/>
      <c r="D810" t="s">
        <v>111</v>
      </c>
      <c r="E810" s="21"/>
      <c r="F810" s="7"/>
      <c r="G810" s="7"/>
      <c r="H810" s="7"/>
      <c r="I810" s="2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hidden="1" x14ac:dyDescent="0.25">
      <c r="A811"/>
      <c r="B811"/>
      <c r="C811"/>
      <c r="D811" t="s">
        <v>111</v>
      </c>
      <c r="E811" s="21"/>
      <c r="F811" s="7"/>
      <c r="G811" s="7"/>
      <c r="H811" s="7"/>
      <c r="I811" s="2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hidden="1" x14ac:dyDescent="0.25">
      <c r="A812"/>
      <c r="B812"/>
      <c r="C812"/>
      <c r="D812" t="s">
        <v>111</v>
      </c>
      <c r="E812" s="21"/>
      <c r="F812" s="7"/>
      <c r="G812" s="7"/>
      <c r="H812" s="7"/>
      <c r="I812" s="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hidden="1" x14ac:dyDescent="0.25">
      <c r="A813"/>
      <c r="B813"/>
      <c r="C813"/>
      <c r="D813" t="s">
        <v>111</v>
      </c>
      <c r="E813" s="21"/>
      <c r="F813" s="7"/>
      <c r="G813" s="7"/>
      <c r="H813" s="7"/>
      <c r="I813" s="2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hidden="1" x14ac:dyDescent="0.25">
      <c r="A814"/>
      <c r="B814"/>
      <c r="C814"/>
      <c r="D814" t="s">
        <v>111</v>
      </c>
      <c r="E814" s="21"/>
      <c r="F814" s="7"/>
      <c r="G814" s="7"/>
      <c r="H814" s="7"/>
      <c r="I814" s="2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hidden="1" x14ac:dyDescent="0.25">
      <c r="A815"/>
      <c r="B815"/>
      <c r="C815"/>
      <c r="D815" t="s">
        <v>111</v>
      </c>
      <c r="E815" s="21"/>
      <c r="F815" s="7"/>
      <c r="G815" s="7"/>
      <c r="H815" s="7"/>
      <c r="I815" s="2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hidden="1" x14ac:dyDescent="0.25">
      <c r="A816"/>
      <c r="B816"/>
      <c r="C816"/>
      <c r="D816" t="s">
        <v>111</v>
      </c>
      <c r="E816" s="21"/>
      <c r="F816" s="7"/>
      <c r="G816" s="7"/>
      <c r="H816" s="7"/>
      <c r="I816" s="2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hidden="1" x14ac:dyDescent="0.25">
      <c r="A817"/>
      <c r="B817"/>
      <c r="C817"/>
      <c r="D817" t="s">
        <v>111</v>
      </c>
      <c r="E817" s="21"/>
      <c r="F817" s="7"/>
      <c r="G817" s="7"/>
      <c r="H817" s="7"/>
      <c r="I817" s="2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hidden="1" x14ac:dyDescent="0.25">
      <c r="A818"/>
      <c r="B818"/>
      <c r="C818"/>
      <c r="D818" t="s">
        <v>133</v>
      </c>
      <c r="E818" s="21"/>
      <c r="F818" s="7"/>
      <c r="G818" s="7"/>
      <c r="H818" s="7"/>
      <c r="I818" s="2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hidden="1" x14ac:dyDescent="0.25">
      <c r="A819"/>
      <c r="B819"/>
      <c r="C819"/>
      <c r="D819" t="s">
        <v>102</v>
      </c>
      <c r="E819" s="21"/>
      <c r="F819" s="7"/>
      <c r="G819" s="7"/>
      <c r="H819" s="7"/>
      <c r="I819" s="2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hidden="1" x14ac:dyDescent="0.25">
      <c r="A820"/>
      <c r="B820"/>
      <c r="C820"/>
      <c r="D820" t="s">
        <v>102</v>
      </c>
      <c r="E820" s="21"/>
      <c r="F820" s="7"/>
      <c r="G820" s="7"/>
      <c r="H820" s="7"/>
      <c r="I820" s="2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hidden="1" x14ac:dyDescent="0.25">
      <c r="A821"/>
      <c r="B821"/>
      <c r="C821"/>
      <c r="D821" t="s">
        <v>548</v>
      </c>
      <c r="E821" s="21"/>
      <c r="F821" s="7"/>
      <c r="G821" s="7"/>
      <c r="H821" s="7"/>
      <c r="I821" s="2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hidden="1" x14ac:dyDescent="0.25">
      <c r="A822"/>
      <c r="B822"/>
      <c r="C822"/>
      <c r="D822" t="s">
        <v>170</v>
      </c>
      <c r="E822" s="21"/>
      <c r="F822" s="7"/>
      <c r="G822" s="7"/>
      <c r="H822" s="7"/>
      <c r="I822" s="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hidden="1" x14ac:dyDescent="0.25">
      <c r="A823"/>
      <c r="B823"/>
      <c r="C823"/>
      <c r="D823" t="s">
        <v>170</v>
      </c>
      <c r="E823" s="21"/>
      <c r="F823" s="7"/>
      <c r="G823" s="7"/>
      <c r="H823" s="7"/>
      <c r="I823" s="2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hidden="1" x14ac:dyDescent="0.25">
      <c r="A824"/>
      <c r="B824"/>
      <c r="C824"/>
      <c r="D824" t="s">
        <v>170</v>
      </c>
      <c r="E824" s="21"/>
      <c r="F824" s="7"/>
      <c r="G824" s="7"/>
      <c r="H824" s="7"/>
      <c r="I824" s="2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hidden="1" x14ac:dyDescent="0.25">
      <c r="A825"/>
      <c r="B825"/>
      <c r="C825"/>
      <c r="D825" t="s">
        <v>170</v>
      </c>
      <c r="E825" s="21"/>
      <c r="F825" s="7"/>
      <c r="G825" s="7"/>
      <c r="H825" s="7"/>
      <c r="I825" s="2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hidden="1" x14ac:dyDescent="0.25">
      <c r="A826"/>
      <c r="B826"/>
      <c r="C826"/>
      <c r="D826" t="s">
        <v>185</v>
      </c>
      <c r="E826" s="21"/>
      <c r="F826" s="7"/>
      <c r="G826" s="7"/>
      <c r="H826" s="7"/>
      <c r="I826" s="2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hidden="1" x14ac:dyDescent="0.25">
      <c r="A827"/>
      <c r="B827"/>
      <c r="C827"/>
      <c r="D827" t="s">
        <v>185</v>
      </c>
      <c r="E827" s="21"/>
      <c r="F827" s="7"/>
      <c r="G827" s="7"/>
      <c r="H827" s="7"/>
      <c r="I827" s="2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hidden="1" x14ac:dyDescent="0.25">
      <c r="A828"/>
      <c r="B828"/>
      <c r="C828"/>
      <c r="D828" t="s">
        <v>60</v>
      </c>
      <c r="E828" s="21"/>
      <c r="F828" s="7"/>
      <c r="G828" s="7"/>
      <c r="H828" s="7"/>
      <c r="I828" s="2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hidden="1" x14ac:dyDescent="0.25">
      <c r="A829"/>
      <c r="B829"/>
      <c r="C829"/>
      <c r="D829" t="s">
        <v>60</v>
      </c>
      <c r="E829" s="21"/>
      <c r="F829" s="7"/>
      <c r="G829" s="7"/>
      <c r="H829" s="7"/>
      <c r="I829" s="2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hidden="1" x14ac:dyDescent="0.25">
      <c r="A830"/>
      <c r="B830"/>
      <c r="C830"/>
      <c r="D830" t="s">
        <v>60</v>
      </c>
      <c r="E830" s="21"/>
      <c r="F830" s="7"/>
      <c r="G830" s="7"/>
      <c r="H830" s="7"/>
      <c r="I830" s="2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hidden="1" x14ac:dyDescent="0.25">
      <c r="A831"/>
      <c r="B831"/>
      <c r="C831"/>
      <c r="D831" t="s">
        <v>185</v>
      </c>
      <c r="E831" s="21"/>
      <c r="F831" s="7"/>
      <c r="G831" s="7"/>
      <c r="H831" s="7"/>
      <c r="I831" s="2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hidden="1" x14ac:dyDescent="0.25">
      <c r="A832"/>
      <c r="B832"/>
      <c r="C832"/>
      <c r="D832" t="s">
        <v>70</v>
      </c>
      <c r="E832" s="21"/>
      <c r="F832" s="7"/>
      <c r="G832" s="7"/>
      <c r="H832" s="7"/>
      <c r="I832" s="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hidden="1" x14ac:dyDescent="0.25">
      <c r="A833"/>
      <c r="B833"/>
      <c r="C833"/>
      <c r="D833" t="s">
        <v>70</v>
      </c>
      <c r="E833" s="21"/>
      <c r="F833" s="7"/>
      <c r="G833" s="7"/>
      <c r="H833" s="7"/>
      <c r="I833" s="2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hidden="1" x14ac:dyDescent="0.25">
      <c r="A834"/>
      <c r="B834"/>
      <c r="C834"/>
      <c r="D834" t="s">
        <v>70</v>
      </c>
      <c r="E834" s="21"/>
      <c r="F834" s="7"/>
      <c r="G834" s="7"/>
      <c r="H834" s="7"/>
      <c r="I834" s="2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hidden="1" x14ac:dyDescent="0.25">
      <c r="A835"/>
      <c r="B835"/>
      <c r="C835"/>
      <c r="D835" t="s">
        <v>70</v>
      </c>
      <c r="E835" s="21"/>
      <c r="F835" s="7"/>
      <c r="G835" s="7"/>
      <c r="H835" s="7"/>
      <c r="I835" s="2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hidden="1" x14ac:dyDescent="0.25">
      <c r="A836"/>
      <c r="B836"/>
      <c r="C836"/>
      <c r="D836" t="s">
        <v>70</v>
      </c>
      <c r="E836" s="21"/>
      <c r="F836" s="7"/>
      <c r="G836" s="7"/>
      <c r="H836" s="7"/>
      <c r="I836" s="2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hidden="1" x14ac:dyDescent="0.25">
      <c r="A837"/>
      <c r="B837"/>
      <c r="C837"/>
      <c r="D837" t="s">
        <v>70</v>
      </c>
      <c r="E837" s="21"/>
      <c r="F837" s="7"/>
      <c r="G837" s="7"/>
      <c r="H837" s="7"/>
      <c r="I837" s="2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hidden="1" x14ac:dyDescent="0.25">
      <c r="A838"/>
      <c r="B838"/>
      <c r="C838"/>
      <c r="D838" t="s">
        <v>70</v>
      </c>
      <c r="E838" s="21"/>
      <c r="F838" s="7"/>
      <c r="G838" s="7"/>
      <c r="H838" s="7"/>
      <c r="I838" s="2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hidden="1" x14ac:dyDescent="0.25">
      <c r="A839"/>
      <c r="B839"/>
      <c r="C839"/>
      <c r="D839" t="s">
        <v>70</v>
      </c>
      <c r="E839" s="21"/>
      <c r="F839" s="7"/>
      <c r="G839" s="7"/>
      <c r="H839" s="7"/>
      <c r="I839" s="2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hidden="1" x14ac:dyDescent="0.25">
      <c r="A840"/>
      <c r="B840"/>
      <c r="C840"/>
      <c r="D840" t="s">
        <v>70</v>
      </c>
      <c r="E840" s="21"/>
      <c r="F840" s="7"/>
      <c r="G840" s="7"/>
      <c r="H840" s="7"/>
      <c r="I840" s="2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hidden="1" x14ac:dyDescent="0.25">
      <c r="A841"/>
      <c r="B841"/>
      <c r="C841"/>
      <c r="D841" t="s">
        <v>70</v>
      </c>
      <c r="E841" s="21"/>
      <c r="F841" s="7"/>
      <c r="G841" s="7"/>
      <c r="H841" s="7"/>
      <c r="I841" s="2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hidden="1" x14ac:dyDescent="0.25">
      <c r="A842"/>
      <c r="B842"/>
      <c r="C842"/>
      <c r="D842" t="s">
        <v>70</v>
      </c>
      <c r="E842" s="21"/>
      <c r="F842" s="7"/>
      <c r="G842" s="7"/>
      <c r="H842" s="7"/>
      <c r="I842" s="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hidden="1" x14ac:dyDescent="0.25">
      <c r="A843"/>
      <c r="B843"/>
      <c r="C843"/>
      <c r="D843" t="s">
        <v>70</v>
      </c>
      <c r="E843" s="21"/>
      <c r="F843" s="7"/>
      <c r="G843" s="7"/>
      <c r="H843" s="7"/>
      <c r="I843" s="2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hidden="1" x14ac:dyDescent="0.25">
      <c r="A844"/>
      <c r="B844"/>
      <c r="C844"/>
      <c r="D844" t="s">
        <v>70</v>
      </c>
      <c r="E844" s="21"/>
      <c r="F844" s="7"/>
      <c r="G844" s="7"/>
      <c r="H844" s="7"/>
      <c r="I844" s="2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hidden="1" x14ac:dyDescent="0.25">
      <c r="A845"/>
      <c r="B845"/>
      <c r="C845"/>
      <c r="D845" t="s">
        <v>70</v>
      </c>
      <c r="E845" s="21"/>
      <c r="F845" s="7"/>
      <c r="G845" s="7"/>
      <c r="H845" s="7"/>
      <c r="I845" s="2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hidden="1" x14ac:dyDescent="0.25">
      <c r="A846"/>
      <c r="B846"/>
      <c r="C846"/>
      <c r="D846" t="s">
        <v>70</v>
      </c>
      <c r="E846" s="21"/>
      <c r="F846" s="7"/>
      <c r="G846" s="7"/>
      <c r="H846" s="7"/>
      <c r="I846" s="2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hidden="1" x14ac:dyDescent="0.25">
      <c r="A847"/>
      <c r="B847"/>
      <c r="C847"/>
      <c r="D847" t="s">
        <v>70</v>
      </c>
      <c r="E847" s="21"/>
      <c r="F847" s="7"/>
      <c r="G847" s="7"/>
      <c r="H847" s="7"/>
      <c r="I847" s="2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hidden="1" x14ac:dyDescent="0.25">
      <c r="A848"/>
      <c r="B848"/>
      <c r="C848"/>
      <c r="D848" t="s">
        <v>70</v>
      </c>
      <c r="E848" s="21"/>
      <c r="F848" s="7"/>
      <c r="G848" s="7"/>
      <c r="H848" s="7"/>
      <c r="I848" s="2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hidden="1" x14ac:dyDescent="0.25">
      <c r="A849"/>
      <c r="B849"/>
      <c r="C849"/>
      <c r="D849" t="s">
        <v>70</v>
      </c>
      <c r="E849" s="21"/>
      <c r="F849" s="7"/>
      <c r="G849" s="7"/>
      <c r="H849" s="7"/>
      <c r="I849" s="2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hidden="1" x14ac:dyDescent="0.25">
      <c r="A850"/>
      <c r="B850"/>
      <c r="C850"/>
      <c r="D850" t="s">
        <v>70</v>
      </c>
      <c r="E850" s="21"/>
      <c r="F850" s="7"/>
      <c r="G850" s="7"/>
      <c r="H850" s="7"/>
      <c r="I850" s="2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hidden="1" x14ac:dyDescent="0.25">
      <c r="A851"/>
      <c r="B851"/>
      <c r="C851"/>
      <c r="D851" t="s">
        <v>70</v>
      </c>
      <c r="E851" s="21"/>
      <c r="F851" s="7"/>
      <c r="G851" s="7"/>
      <c r="H851" s="7"/>
      <c r="I851" s="2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hidden="1" x14ac:dyDescent="0.25">
      <c r="A852"/>
      <c r="B852"/>
      <c r="C852"/>
      <c r="D852" t="s">
        <v>70</v>
      </c>
      <c r="E852" s="21"/>
      <c r="F852" s="7"/>
      <c r="G852" s="7"/>
      <c r="H852" s="7"/>
      <c r="I852" s="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hidden="1" x14ac:dyDescent="0.25">
      <c r="A853"/>
      <c r="B853"/>
      <c r="C853"/>
      <c r="D853" t="s">
        <v>70</v>
      </c>
      <c r="E853" s="21"/>
      <c r="F853" s="7"/>
      <c r="G853" s="7"/>
      <c r="H853" s="7"/>
      <c r="I853" s="2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hidden="1" x14ac:dyDescent="0.25">
      <c r="A854"/>
      <c r="B854"/>
      <c r="C854"/>
      <c r="D854" t="s">
        <v>70</v>
      </c>
      <c r="E854" s="21"/>
      <c r="F854" s="7"/>
      <c r="G854" s="7"/>
      <c r="H854" s="7"/>
      <c r="I854" s="2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hidden="1" x14ac:dyDescent="0.25">
      <c r="A855"/>
      <c r="B855"/>
      <c r="C855"/>
      <c r="D855" t="s">
        <v>70</v>
      </c>
      <c r="E855" s="21"/>
      <c r="F855" s="7"/>
      <c r="G855" s="7"/>
      <c r="H855" s="7"/>
      <c r="I855" s="2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hidden="1" x14ac:dyDescent="0.25">
      <c r="A856"/>
      <c r="B856"/>
      <c r="C856"/>
      <c r="D856" t="s">
        <v>192</v>
      </c>
      <c r="E856" s="21"/>
      <c r="F856" s="7"/>
      <c r="G856" s="7"/>
      <c r="H856" s="7"/>
      <c r="I856" s="2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hidden="1" x14ac:dyDescent="0.25">
      <c r="A857"/>
      <c r="B857"/>
      <c r="C857"/>
      <c r="D857" t="s">
        <v>192</v>
      </c>
      <c r="E857" s="21"/>
      <c r="F857" s="7"/>
      <c r="G857" s="7"/>
      <c r="H857" s="7"/>
      <c r="I857" s="2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hidden="1" x14ac:dyDescent="0.25">
      <c r="A858"/>
      <c r="B858"/>
      <c r="C858"/>
      <c r="D858" t="s">
        <v>192</v>
      </c>
      <c r="E858" s="21"/>
      <c r="F858" s="7"/>
      <c r="G858" s="7"/>
      <c r="H858" s="7"/>
      <c r="I858" s="2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hidden="1" x14ac:dyDescent="0.25">
      <c r="A859"/>
      <c r="B859"/>
      <c r="C859"/>
      <c r="D859" t="s">
        <v>192</v>
      </c>
      <c r="E859" s="21"/>
      <c r="F859" s="7"/>
      <c r="G859" s="7"/>
      <c r="H859" s="7"/>
      <c r="I859" s="2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hidden="1" x14ac:dyDescent="0.25">
      <c r="A860"/>
      <c r="B860"/>
      <c r="C860"/>
      <c r="D860" t="s">
        <v>192</v>
      </c>
      <c r="E860" s="21"/>
      <c r="F860" s="7"/>
      <c r="G860" s="7"/>
      <c r="H860" s="7"/>
      <c r="I860" s="2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hidden="1" x14ac:dyDescent="0.25">
      <c r="A861"/>
      <c r="B861"/>
      <c r="C861"/>
      <c r="D861" t="s">
        <v>192</v>
      </c>
      <c r="E861" s="21"/>
      <c r="F861" s="7"/>
      <c r="G861" s="7"/>
      <c r="H861" s="7"/>
      <c r="I861" s="2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hidden="1" x14ac:dyDescent="0.25">
      <c r="A862"/>
      <c r="B862"/>
      <c r="C862"/>
      <c r="D862" t="s">
        <v>192</v>
      </c>
      <c r="E862" s="21"/>
      <c r="F862" s="7"/>
      <c r="G862" s="7"/>
      <c r="H862" s="7"/>
      <c r="I862" s="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hidden="1" x14ac:dyDescent="0.25">
      <c r="A863"/>
      <c r="B863"/>
      <c r="C863"/>
      <c r="D863" t="s">
        <v>192</v>
      </c>
      <c r="E863" s="21"/>
      <c r="F863" s="7"/>
      <c r="G863" s="7"/>
      <c r="H863" s="7"/>
      <c r="I863" s="2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hidden="1" x14ac:dyDescent="0.25">
      <c r="A864"/>
      <c r="B864"/>
      <c r="C864"/>
      <c r="D864" t="s">
        <v>192</v>
      </c>
      <c r="E864" s="21"/>
      <c r="F864" s="7"/>
      <c r="G864" s="7"/>
      <c r="H864" s="7"/>
      <c r="I864" s="2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hidden="1" x14ac:dyDescent="0.25">
      <c r="A865"/>
      <c r="B865"/>
      <c r="C865"/>
      <c r="D865" t="s">
        <v>192</v>
      </c>
      <c r="E865" s="21"/>
      <c r="F865" s="7"/>
      <c r="G865" s="7"/>
      <c r="H865" s="7"/>
      <c r="I865" s="2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hidden="1" x14ac:dyDescent="0.25">
      <c r="A866"/>
      <c r="B866"/>
      <c r="C866"/>
      <c r="D866" t="s">
        <v>192</v>
      </c>
      <c r="E866" s="21"/>
      <c r="F866" s="7"/>
      <c r="G866" s="7"/>
      <c r="H866" s="7"/>
      <c r="I866" s="2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hidden="1" x14ac:dyDescent="0.25">
      <c r="A867"/>
      <c r="B867"/>
      <c r="C867"/>
      <c r="D867" t="s">
        <v>192</v>
      </c>
      <c r="E867" s="21"/>
      <c r="F867" s="7"/>
      <c r="G867" s="7"/>
      <c r="H867" s="7"/>
      <c r="I867" s="2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hidden="1" x14ac:dyDescent="0.25">
      <c r="A868"/>
      <c r="B868"/>
      <c r="C868"/>
      <c r="D868" t="s">
        <v>192</v>
      </c>
      <c r="E868" s="21"/>
      <c r="F868" s="7"/>
      <c r="G868" s="7"/>
      <c r="H868" s="7"/>
      <c r="I868" s="2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hidden="1" x14ac:dyDescent="0.25">
      <c r="A869"/>
      <c r="B869"/>
      <c r="C869"/>
      <c r="D869" t="s">
        <v>192</v>
      </c>
      <c r="E869" s="21"/>
      <c r="F869" s="7"/>
      <c r="G869" s="7"/>
      <c r="H869" s="7"/>
      <c r="I869" s="2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hidden="1" x14ac:dyDescent="0.25">
      <c r="A870"/>
      <c r="B870"/>
      <c r="C870"/>
      <c r="D870" t="s">
        <v>192</v>
      </c>
      <c r="E870" s="21"/>
      <c r="F870" s="7"/>
      <c r="G870" s="7"/>
      <c r="H870" s="7"/>
      <c r="I870" s="2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hidden="1" x14ac:dyDescent="0.25">
      <c r="A871"/>
      <c r="B871"/>
      <c r="C871"/>
      <c r="D871" t="s">
        <v>192</v>
      </c>
      <c r="E871" s="21"/>
      <c r="F871" s="7"/>
      <c r="G871" s="7"/>
      <c r="H871" s="7"/>
      <c r="I871" s="2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hidden="1" x14ac:dyDescent="0.25">
      <c r="A872"/>
      <c r="B872"/>
      <c r="C872"/>
      <c r="D872" t="s">
        <v>192</v>
      </c>
      <c r="E872" s="21"/>
      <c r="F872" s="7"/>
      <c r="G872" s="7"/>
      <c r="H872" s="7"/>
      <c r="I872" s="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hidden="1" x14ac:dyDescent="0.25">
      <c r="A873"/>
      <c r="B873"/>
      <c r="C873"/>
      <c r="D873" t="s">
        <v>60</v>
      </c>
      <c r="E873" s="21"/>
      <c r="F873" s="7"/>
      <c r="G873" s="7"/>
      <c r="H873" s="7"/>
      <c r="I873" s="2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hidden="1" x14ac:dyDescent="0.25">
      <c r="A874"/>
      <c r="B874"/>
      <c r="C874"/>
      <c r="D874" t="s">
        <v>60</v>
      </c>
      <c r="E874" s="21"/>
      <c r="F874" s="7"/>
      <c r="G874" s="7"/>
      <c r="H874" s="7"/>
      <c r="I874" s="2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hidden="1" x14ac:dyDescent="0.25">
      <c r="A875"/>
      <c r="B875"/>
      <c r="C875"/>
      <c r="D875" t="s">
        <v>60</v>
      </c>
      <c r="E875" s="21"/>
      <c r="F875" s="7"/>
      <c r="G875" s="7"/>
      <c r="H875" s="7"/>
      <c r="I875" s="2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hidden="1" x14ac:dyDescent="0.25">
      <c r="A876"/>
      <c r="B876"/>
      <c r="C876"/>
      <c r="D876" t="s">
        <v>60</v>
      </c>
      <c r="E876" s="21"/>
      <c r="F876" s="7"/>
      <c r="G876" s="7"/>
      <c r="H876" s="7"/>
      <c r="I876" s="2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hidden="1" x14ac:dyDescent="0.25">
      <c r="A877"/>
      <c r="B877"/>
      <c r="C877"/>
      <c r="D877" t="s">
        <v>60</v>
      </c>
      <c r="E877" s="21"/>
      <c r="F877" s="7"/>
      <c r="G877" s="7"/>
      <c r="H877" s="7"/>
      <c r="I877" s="2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hidden="1" x14ac:dyDescent="0.25">
      <c r="A878"/>
      <c r="B878"/>
      <c r="C878"/>
      <c r="D878" t="s">
        <v>60</v>
      </c>
      <c r="E878" s="21"/>
      <c r="F878" s="7"/>
      <c r="G878" s="7"/>
      <c r="H878" s="7"/>
      <c r="I878" s="2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hidden="1" x14ac:dyDescent="0.25">
      <c r="A879"/>
      <c r="B879"/>
      <c r="C879"/>
      <c r="D879" t="s">
        <v>60</v>
      </c>
      <c r="E879" s="21"/>
      <c r="F879" s="7"/>
      <c r="G879" s="7"/>
      <c r="H879" s="7"/>
      <c r="I879" s="2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hidden="1" x14ac:dyDescent="0.25">
      <c r="A880"/>
      <c r="B880"/>
      <c r="C880"/>
      <c r="D880" t="s">
        <v>60</v>
      </c>
      <c r="E880" s="21"/>
      <c r="F880" s="7"/>
      <c r="G880" s="7"/>
      <c r="H880" s="7"/>
      <c r="I880" s="2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hidden="1" x14ac:dyDescent="0.25">
      <c r="A881"/>
      <c r="B881"/>
      <c r="C881"/>
      <c r="D881" t="s">
        <v>60</v>
      </c>
      <c r="E881" s="21"/>
      <c r="F881" s="7"/>
      <c r="G881" s="7"/>
      <c r="H881" s="7"/>
      <c r="I881" s="2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hidden="1" x14ac:dyDescent="0.25">
      <c r="A882"/>
      <c r="B882"/>
      <c r="C882"/>
      <c r="D882" t="s">
        <v>170</v>
      </c>
      <c r="E882" s="21"/>
      <c r="F882" s="7"/>
      <c r="G882" s="7"/>
      <c r="H882" s="7"/>
      <c r="I882" s="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hidden="1" x14ac:dyDescent="0.25">
      <c r="A883"/>
      <c r="B883"/>
      <c r="C883"/>
      <c r="D883" t="s">
        <v>170</v>
      </c>
      <c r="E883" s="21"/>
      <c r="F883" s="7"/>
      <c r="G883" s="7"/>
      <c r="H883" s="7"/>
      <c r="I883" s="2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hidden="1" x14ac:dyDescent="0.25">
      <c r="A884"/>
      <c r="B884"/>
      <c r="C884"/>
      <c r="D884" t="s">
        <v>170</v>
      </c>
      <c r="E884" s="21"/>
      <c r="F884" s="7"/>
      <c r="G884" s="7"/>
      <c r="H884" s="7"/>
      <c r="I884" s="2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hidden="1" x14ac:dyDescent="0.25">
      <c r="A885"/>
      <c r="B885"/>
      <c r="C885"/>
      <c r="D885" t="s">
        <v>170</v>
      </c>
      <c r="E885" s="21"/>
      <c r="F885" s="7"/>
      <c r="G885" s="7"/>
      <c r="H885" s="7"/>
      <c r="I885" s="2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hidden="1" x14ac:dyDescent="0.25">
      <c r="A886"/>
      <c r="B886"/>
      <c r="C886"/>
      <c r="D886" t="s">
        <v>170</v>
      </c>
      <c r="E886" s="21"/>
      <c r="F886" s="7"/>
      <c r="G886" s="7"/>
      <c r="H886" s="7"/>
      <c r="I886" s="2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hidden="1" x14ac:dyDescent="0.25">
      <c r="A887"/>
      <c r="B887"/>
      <c r="C887"/>
      <c r="D887" t="s">
        <v>170</v>
      </c>
      <c r="E887" s="21"/>
      <c r="F887" s="7"/>
      <c r="G887" s="7"/>
      <c r="H887" s="7"/>
      <c r="I887" s="2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hidden="1" x14ac:dyDescent="0.25">
      <c r="A888"/>
      <c r="B888"/>
      <c r="C888"/>
      <c r="D888" t="s">
        <v>170</v>
      </c>
      <c r="E888" s="21"/>
      <c r="F888" s="7"/>
      <c r="G888" s="7"/>
      <c r="H888" s="7"/>
      <c r="I888" s="2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hidden="1" x14ac:dyDescent="0.25">
      <c r="A889"/>
      <c r="B889"/>
      <c r="C889"/>
      <c r="D889" t="s">
        <v>170</v>
      </c>
      <c r="E889" s="21"/>
      <c r="F889" s="7"/>
      <c r="G889" s="7"/>
      <c r="H889" s="7"/>
      <c r="I889" s="2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hidden="1" x14ac:dyDescent="0.25">
      <c r="A890"/>
      <c r="B890"/>
      <c r="C890"/>
      <c r="D890" t="s">
        <v>170</v>
      </c>
      <c r="E890" s="21"/>
      <c r="F890" s="7"/>
      <c r="G890" s="7"/>
      <c r="H890" s="7"/>
      <c r="I890" s="2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hidden="1" x14ac:dyDescent="0.25">
      <c r="A891"/>
      <c r="B891"/>
      <c r="C891"/>
      <c r="D891" t="s">
        <v>170</v>
      </c>
      <c r="E891" s="21"/>
      <c r="F891" s="7"/>
      <c r="G891" s="7"/>
      <c r="H891" s="7"/>
      <c r="I891" s="2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hidden="1" x14ac:dyDescent="0.25">
      <c r="A892"/>
      <c r="B892"/>
      <c r="C892"/>
      <c r="D892" t="s">
        <v>170</v>
      </c>
      <c r="E892" s="21"/>
      <c r="F892" s="7"/>
      <c r="G892" s="7"/>
      <c r="H892" s="7"/>
      <c r="I892" s="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hidden="1" x14ac:dyDescent="0.25">
      <c r="A893"/>
      <c r="B893"/>
      <c r="C893"/>
      <c r="D893" t="s">
        <v>170</v>
      </c>
      <c r="E893" s="21"/>
      <c r="F893" s="7"/>
      <c r="G893" s="7"/>
      <c r="H893" s="7"/>
      <c r="I893" s="2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hidden="1" x14ac:dyDescent="0.25">
      <c r="A894"/>
      <c r="B894"/>
      <c r="C894"/>
      <c r="D894" t="s">
        <v>170</v>
      </c>
      <c r="E894" s="21"/>
      <c r="F894" s="7"/>
      <c r="G894" s="7"/>
      <c r="H894" s="7"/>
      <c r="I894" s="2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hidden="1" x14ac:dyDescent="0.25">
      <c r="A895"/>
      <c r="B895"/>
      <c r="C895"/>
      <c r="D895" t="s">
        <v>170</v>
      </c>
      <c r="E895" s="21"/>
      <c r="F895" s="7"/>
      <c r="G895" s="7"/>
      <c r="H895" s="7"/>
      <c r="I895" s="2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hidden="1" x14ac:dyDescent="0.25">
      <c r="A896"/>
      <c r="B896"/>
      <c r="C896"/>
      <c r="D896" t="s">
        <v>170</v>
      </c>
      <c r="E896" s="21"/>
      <c r="F896" s="7"/>
      <c r="G896" s="7"/>
      <c r="H896" s="7"/>
      <c r="I896" s="2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hidden="1" x14ac:dyDescent="0.25">
      <c r="A897"/>
      <c r="B897"/>
      <c r="C897"/>
      <c r="D897" t="s">
        <v>170</v>
      </c>
      <c r="E897" s="21"/>
      <c r="F897" s="7"/>
      <c r="G897" s="7"/>
      <c r="H897" s="7"/>
      <c r="I897" s="2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hidden="1" x14ac:dyDescent="0.25">
      <c r="A898"/>
      <c r="B898"/>
      <c r="C898"/>
      <c r="D898" t="s">
        <v>170</v>
      </c>
      <c r="E898" s="21"/>
      <c r="F898" s="7"/>
      <c r="G898" s="7"/>
      <c r="H898" s="7"/>
      <c r="I898" s="2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hidden="1" x14ac:dyDescent="0.25">
      <c r="A899"/>
      <c r="B899"/>
      <c r="C899"/>
      <c r="D899" t="s">
        <v>170</v>
      </c>
      <c r="E899" s="21"/>
      <c r="F899" s="7"/>
      <c r="G899" s="7"/>
      <c r="H899" s="7"/>
      <c r="I899" s="2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hidden="1" x14ac:dyDescent="0.25">
      <c r="A900"/>
      <c r="B900"/>
      <c r="C900"/>
      <c r="D900" t="s">
        <v>170</v>
      </c>
      <c r="E900" s="21"/>
      <c r="F900" s="7"/>
      <c r="G900" s="7"/>
      <c r="H900" s="7"/>
      <c r="I900" s="2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hidden="1" x14ac:dyDescent="0.25">
      <c r="A901"/>
      <c r="B901"/>
      <c r="C901"/>
      <c r="D901" t="s">
        <v>170</v>
      </c>
      <c r="E901" s="21"/>
      <c r="F901" s="7"/>
      <c r="G901" s="7"/>
      <c r="H901" s="7"/>
      <c r="I901" s="2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hidden="1" x14ac:dyDescent="0.25">
      <c r="A902"/>
      <c r="B902"/>
      <c r="C902"/>
      <c r="D902" t="s">
        <v>548</v>
      </c>
      <c r="E902" s="21"/>
      <c r="F902" s="7"/>
      <c r="G902" s="7"/>
      <c r="H902" s="7"/>
      <c r="I902" s="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hidden="1" x14ac:dyDescent="0.25">
      <c r="A903"/>
      <c r="B903"/>
      <c r="C903"/>
      <c r="D903" t="s">
        <v>215</v>
      </c>
      <c r="E903" s="21"/>
      <c r="F903" s="7"/>
      <c r="G903" s="7"/>
      <c r="H903" s="7"/>
      <c r="I903" s="2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hidden="1" x14ac:dyDescent="0.25">
      <c r="A904"/>
      <c r="B904"/>
      <c r="C904"/>
      <c r="D904" t="s">
        <v>216</v>
      </c>
      <c r="E904" s="21"/>
      <c r="F904" s="7"/>
      <c r="G904" s="7"/>
      <c r="H904" s="7"/>
      <c r="I904" s="2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hidden="1" x14ac:dyDescent="0.25">
      <c r="A905"/>
      <c r="B905"/>
      <c r="C905"/>
      <c r="D905" t="s">
        <v>216</v>
      </c>
      <c r="E905" s="21"/>
      <c r="F905" s="7"/>
      <c r="G905" s="7"/>
      <c r="H905" s="7"/>
      <c r="I905" s="2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hidden="1" x14ac:dyDescent="0.25">
      <c r="A906"/>
      <c r="B906"/>
      <c r="C906"/>
      <c r="D906" t="s">
        <v>216</v>
      </c>
      <c r="E906" s="21"/>
      <c r="F906" s="7"/>
      <c r="G906" s="7"/>
      <c r="H906" s="7"/>
      <c r="I906" s="2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hidden="1" x14ac:dyDescent="0.25">
      <c r="A907"/>
      <c r="B907"/>
      <c r="C907"/>
      <c r="D907" t="s">
        <v>216</v>
      </c>
      <c r="E907" s="21"/>
      <c r="F907" s="7"/>
      <c r="G907" s="7"/>
      <c r="H907" s="7"/>
      <c r="I907" s="2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hidden="1" x14ac:dyDescent="0.25">
      <c r="A908"/>
      <c r="B908"/>
      <c r="C908"/>
      <c r="D908" t="s">
        <v>216</v>
      </c>
      <c r="E908" s="21"/>
      <c r="F908" s="7"/>
      <c r="G908" s="7"/>
      <c r="H908" s="7"/>
      <c r="I908" s="2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hidden="1" x14ac:dyDescent="0.25">
      <c r="A909"/>
      <c r="B909"/>
      <c r="C909"/>
      <c r="D909" t="s">
        <v>216</v>
      </c>
      <c r="E909" s="21"/>
      <c r="F909" s="7"/>
      <c r="G909" s="7"/>
      <c r="H909" s="7"/>
      <c r="I909" s="2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hidden="1" x14ac:dyDescent="0.25">
      <c r="A910"/>
      <c r="B910"/>
      <c r="C910"/>
      <c r="D910" t="s">
        <v>68</v>
      </c>
      <c r="E910" s="21"/>
      <c r="F910" s="7"/>
      <c r="G910" s="7"/>
      <c r="H910" s="7"/>
      <c r="I910" s="2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hidden="1" x14ac:dyDescent="0.25">
      <c r="A911"/>
      <c r="B911"/>
      <c r="C911"/>
      <c r="D911" t="s">
        <v>68</v>
      </c>
      <c r="E911" s="21"/>
      <c r="F911" s="7"/>
      <c r="G911" s="7"/>
      <c r="H911" s="7"/>
      <c r="I911" s="2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hidden="1" x14ac:dyDescent="0.25">
      <c r="A912"/>
      <c r="B912"/>
      <c r="C912"/>
      <c r="D912" t="s">
        <v>221</v>
      </c>
      <c r="E912" s="21"/>
      <c r="F912" s="7"/>
      <c r="G912" s="7"/>
      <c r="H912" s="7"/>
      <c r="I912" s="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hidden="1" x14ac:dyDescent="0.25">
      <c r="A913"/>
      <c r="B913"/>
      <c r="C913"/>
      <c r="D913" t="s">
        <v>221</v>
      </c>
      <c r="E913" s="21"/>
      <c r="F913" s="7"/>
      <c r="G913" s="7"/>
      <c r="H913" s="7"/>
      <c r="I913" s="2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hidden="1" x14ac:dyDescent="0.25">
      <c r="A914"/>
      <c r="B914"/>
      <c r="C914"/>
      <c r="D914" t="s">
        <v>68</v>
      </c>
      <c r="E914" s="21"/>
      <c r="F914" s="7"/>
      <c r="G914" s="7"/>
      <c r="H914" s="7"/>
      <c r="I914" s="2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hidden="1" x14ac:dyDescent="0.25">
      <c r="A915"/>
      <c r="B915"/>
      <c r="C915"/>
      <c r="D915" t="s">
        <v>68</v>
      </c>
      <c r="E915" s="21"/>
      <c r="F915" s="7"/>
      <c r="G915" s="7"/>
      <c r="H915" s="7"/>
      <c r="I915" s="2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hidden="1" x14ac:dyDescent="0.25">
      <c r="A916"/>
      <c r="B916"/>
      <c r="C916"/>
      <c r="D916" t="s">
        <v>68</v>
      </c>
      <c r="E916" s="21"/>
      <c r="F916" s="7"/>
      <c r="G916" s="7"/>
      <c r="H916" s="7"/>
      <c r="I916" s="2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hidden="1" x14ac:dyDescent="0.25">
      <c r="A917"/>
      <c r="B917"/>
      <c r="C917"/>
      <c r="D917" t="s">
        <v>68</v>
      </c>
      <c r="E917" s="21"/>
      <c r="F917" s="7"/>
      <c r="G917" s="7"/>
      <c r="H917" s="7"/>
      <c r="I917" s="2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</row>
    <row r="918" spans="1:698" hidden="1" x14ac:dyDescent="0.25">
      <c r="A918"/>
      <c r="B918"/>
      <c r="C918"/>
      <c r="D918" t="s">
        <v>68</v>
      </c>
      <c r="E918" s="21"/>
      <c r="F918" s="7"/>
      <c r="G918" s="7"/>
      <c r="H918" s="7"/>
      <c r="I918" s="2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</row>
    <row r="919" spans="1:698" hidden="1" x14ac:dyDescent="0.25">
      <c r="A919"/>
      <c r="B919"/>
      <c r="C919"/>
      <c r="D919" t="s">
        <v>68</v>
      </c>
      <c r="E919" s="21"/>
      <c r="F919" s="7"/>
      <c r="G919" s="7"/>
      <c r="H919" s="7"/>
      <c r="I919" s="2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</row>
    <row r="920" spans="1:698" hidden="1" x14ac:dyDescent="0.25">
      <c r="A920"/>
      <c r="B920"/>
      <c r="C920"/>
      <c r="D920" t="s">
        <v>231</v>
      </c>
      <c r="E920" s="21"/>
      <c r="F920" s="7"/>
      <c r="G920" s="7"/>
      <c r="H920" s="7"/>
      <c r="I920" s="2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</row>
    <row r="921" spans="1:698" hidden="1" x14ac:dyDescent="0.25">
      <c r="A921"/>
      <c r="B921"/>
      <c r="C921"/>
      <c r="D921" t="s">
        <v>236</v>
      </c>
      <c r="E921" s="21"/>
      <c r="F921" s="7"/>
      <c r="G921" s="7"/>
      <c r="H921" s="7"/>
      <c r="I921" s="2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</row>
    <row r="922" spans="1:698" hidden="1" x14ac:dyDescent="0.25">
      <c r="A922"/>
      <c r="B922"/>
      <c r="C922"/>
      <c r="D922" t="s">
        <v>284</v>
      </c>
      <c r="E922" s="21"/>
      <c r="F922" s="7"/>
      <c r="G922" s="7"/>
      <c r="H922" s="7"/>
      <c r="I922" s="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</row>
    <row r="923" spans="1:698" hidden="1" x14ac:dyDescent="0.25">
      <c r="A923"/>
      <c r="B923"/>
      <c r="C923"/>
      <c r="D923" t="s">
        <v>236</v>
      </c>
      <c r="E923" s="21"/>
      <c r="F923" s="7"/>
      <c r="G923" s="7"/>
      <c r="H923" s="7"/>
      <c r="I923" s="2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</row>
    <row r="924" spans="1:698" hidden="1" x14ac:dyDescent="0.25">
      <c r="A924"/>
      <c r="B924"/>
      <c r="C924"/>
      <c r="D924" t="s">
        <v>312</v>
      </c>
      <c r="E924" s="21"/>
      <c r="F924" s="7"/>
      <c r="G924" s="7"/>
      <c r="H924" s="7"/>
      <c r="I924" s="2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</row>
    <row r="925" spans="1:698" hidden="1" x14ac:dyDescent="0.25">
      <c r="A925"/>
      <c r="B925"/>
      <c r="C925"/>
      <c r="D925" t="s">
        <v>489</v>
      </c>
      <c r="E925" s="21"/>
      <c r="F925" s="7"/>
      <c r="G925" s="7"/>
      <c r="H925" s="7"/>
      <c r="I925" s="2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</row>
    <row r="926" spans="1:698" hidden="1" x14ac:dyDescent="0.25">
      <c r="A926"/>
      <c r="B926"/>
      <c r="C926"/>
      <c r="D926" t="s">
        <v>489</v>
      </c>
      <c r="E926" s="21"/>
      <c r="F926" s="7"/>
      <c r="G926" s="7"/>
      <c r="H926" s="7"/>
      <c r="I926" s="2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</row>
    <row r="927" spans="1:698" hidden="1" x14ac:dyDescent="0.25">
      <c r="A927"/>
      <c r="B927"/>
      <c r="C927"/>
      <c r="D927" t="s">
        <v>510</v>
      </c>
      <c r="E927" s="21"/>
      <c r="F927" s="7"/>
      <c r="G927" s="7"/>
      <c r="H927" s="7"/>
      <c r="I927" s="2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</row>
    <row r="928" spans="1:698" hidden="1" x14ac:dyDescent="0.25">
      <c r="A928"/>
      <c r="B928"/>
      <c r="C928"/>
      <c r="D928" t="s">
        <v>510</v>
      </c>
      <c r="E928" s="21"/>
      <c r="F928" s="7"/>
      <c r="G928" s="7"/>
      <c r="H928" s="7"/>
      <c r="I928" s="2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</row>
    <row r="929" spans="9:9" ht="12.75" x14ac:dyDescent="0.2">
      <c r="I929" s="2"/>
    </row>
    <row r="930" spans="9:9" ht="12.75" x14ac:dyDescent="0.2">
      <c r="I930" s="2"/>
    </row>
    <row r="931" spans="9:9" ht="12.75" x14ac:dyDescent="0.2">
      <c r="I931" s="2"/>
    </row>
    <row r="932" spans="9:9" ht="12.75" x14ac:dyDescent="0.2">
      <c r="I932" s="2"/>
    </row>
    <row r="933" spans="9:9" ht="12.75" x14ac:dyDescent="0.2">
      <c r="I933" s="2"/>
    </row>
  </sheetData>
  <autoFilter ref="B10:H928">
    <filterColumn colId="1">
      <filters>
        <filter val="Cash - Bank"/>
        <filter val="Cash - Cash pooling"/>
        <filter val="Cash - Petty cash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Cash and Bank Lead Sheet</vt:lpstr>
      <vt:lpstr>Trial Balance Extract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Semender Singh</cp:lastModifiedBy>
  <dcterms:created xsi:type="dcterms:W3CDTF">2016-11-22T21:38:00Z</dcterms:created>
  <dcterms:modified xsi:type="dcterms:W3CDTF">2018-06-07T07:50:25Z</dcterms:modified>
</cp:coreProperties>
</file>