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 - Audit Academy\1a - New Staff\FY19 - WIP - Maintenance\FY19 WIP\5 - ILP Artifacts\L7\"/>
    </mc:Choice>
  </mc:AlternateContent>
  <bookViews>
    <workbookView xWindow="0" yWindow="0" windowWidth="20490" windowHeight="7760"/>
  </bookViews>
  <sheets>
    <sheet name="PPE Land and buildings Lead She" sheetId="5" r:id="rId1"/>
    <sheet name="Movement schedule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xlnm._FilterDatabase" localSheetId="0" hidden="1">'PPE Land and buildings Lead She'!$C$5:$K$21</definedName>
    <definedName name="_Order1" hidden="1">255</definedName>
    <definedName name="aaa" localSheetId="0">#REF!</definedName>
    <definedName name="aaa">#REF!</definedName>
    <definedName name="ActivityRpeort" localSheetId="0">#REF!</definedName>
    <definedName name="ActivityRpeort">#REF!</definedName>
    <definedName name="avi">[1]Indices!$E$169</definedName>
    <definedName name="BalanceCB" localSheetId="0">#REF!</definedName>
    <definedName name="BalanceCB">#REF!</definedName>
    <definedName name="BS" localSheetId="0">#REF!</definedName>
    <definedName name="BS">#REF!</definedName>
    <definedName name="C_REVALUATION" localSheetId="0">#REF!</definedName>
    <definedName name="C_REVALUATION">#REF!</definedName>
    <definedName name="C_SHARE_CAPITAL" localSheetId="0">#REF!</definedName>
    <definedName name="C_SHARE_CAPITAL">#REF!</definedName>
    <definedName name="C_SHARE_PREMIUM" localSheetId="0">#REF!</definedName>
    <definedName name="C_SHARE_PREMIUM">#REF!</definedName>
    <definedName name="Close_date" localSheetId="0">#REF!</definedName>
    <definedName name="Close_date">#REF!</definedName>
    <definedName name="Company">[2]Титул!$B$3</definedName>
    <definedName name="_xlnm.Database" localSheetId="0">#REF!</definedName>
    <definedName name="_xlnm.Database">#REF!</definedName>
    <definedName name="Detail2" localSheetId="0">'[3]LFA 2001'!#REF!</definedName>
    <definedName name="Detail2">'[3]LFA 2001'!#REF!</definedName>
    <definedName name="End" localSheetId="0">#REF!</definedName>
    <definedName name="End">#REF!</definedName>
    <definedName name="EQ" localSheetId="0">[4]EQ!#REF!</definedName>
    <definedName name="EQ">[4]EQ!#REF!</definedName>
    <definedName name="fuel_index">[5]MTR_INDEX!#REF!</definedName>
    <definedName name="igor1">[6]F5_detail!$A$5:$IV$68</definedName>
    <definedName name="igor2">[6]F5_detail!$A$75:$IV$138</definedName>
    <definedName name="index" localSheetId="0">#REF!</definedName>
    <definedName name="index">#REF!</definedName>
    <definedName name="indices" localSheetId="0">#REF!</definedName>
    <definedName name="indices">#REF!</definedName>
    <definedName name="king">[7]F1_detail!$A$4:$IV$67</definedName>
    <definedName name="lstDDCutOff">[8]DataLookups!$BU$2:$BU$6</definedName>
    <definedName name="mtr_index">[5]MTR_INDEX!#REF!</definedName>
    <definedName name="Open_date" localSheetId="0">#REF!</definedName>
    <definedName name="Open_date">#REF!</definedName>
    <definedName name="PM_St" localSheetId="0">'[9]PWC P&amp;M'!#REF!</definedName>
    <definedName name="PM_St">'[9]PWC P&amp;M'!#REF!</definedName>
    <definedName name="rate">[10]Титул!$B$6</definedName>
    <definedName name="rate1" localSheetId="0">#REF!</definedName>
    <definedName name="rate1">#REF!</definedName>
    <definedName name="RE" localSheetId="0">#REF!</definedName>
    <definedName name="RE">#REF!</definedName>
    <definedName name="Switch">[11]Setup!$M$3</definedName>
    <definedName name="Yearend">[2]Титул!$B$2</definedName>
    <definedName name="биржа">[12]База!$A$1:$T$65536</definedName>
    <definedName name="биржа1">[12]База!$B$1:$T$65536</definedName>
    <definedName name="резерв" localSheetId="0">#REF!</definedName>
    <definedName name="резерв">#REF!</definedName>
    <definedName name="стар1">[13]Титул!$B$6</definedName>
    <definedName name="Упорядочить_по_областям">[14]!Упорядочить_по_областям</definedName>
  </definedNames>
  <calcPr calcId="171027"/>
</workbook>
</file>

<file path=xl/calcChain.xml><?xml version="1.0" encoding="utf-8"?>
<calcChain xmlns="http://schemas.openxmlformats.org/spreadsheetml/2006/main">
  <c r="J18" i="3" l="1"/>
  <c r="M9" i="3"/>
  <c r="M10" i="3"/>
  <c r="M11" i="3"/>
  <c r="M12" i="3"/>
  <c r="M13" i="3"/>
  <c r="M14" i="3"/>
  <c r="M15" i="3"/>
  <c r="M16" i="3"/>
  <c r="M17" i="3"/>
  <c r="M8" i="3"/>
  <c r="M21" i="3" l="1"/>
  <c r="J6" i="5"/>
  <c r="K6" i="5" s="1"/>
  <c r="J7" i="5"/>
  <c r="K7" i="5" s="1"/>
  <c r="J8" i="5"/>
  <c r="K8" i="5" s="1"/>
  <c r="J9" i="5"/>
  <c r="K9" i="5" s="1"/>
  <c r="J10" i="5"/>
  <c r="K10" i="5" s="1"/>
  <c r="J11" i="5"/>
  <c r="K11" i="5" s="1"/>
  <c r="J12" i="5"/>
  <c r="K12" i="5" s="1"/>
  <c r="J13" i="5"/>
  <c r="K13" i="5" s="1"/>
  <c r="J14" i="5"/>
  <c r="K14" i="5" s="1"/>
  <c r="J15" i="5"/>
  <c r="K15" i="5" s="1"/>
  <c r="J16" i="5"/>
  <c r="K16" i="5" s="1"/>
  <c r="J17" i="5"/>
  <c r="K17" i="5" s="1"/>
  <c r="J18" i="5"/>
  <c r="K18" i="5" s="1"/>
  <c r="J19" i="5"/>
  <c r="K19" i="5" s="1"/>
  <c r="J20" i="5"/>
  <c r="K20" i="5" s="1"/>
  <c r="J21" i="5"/>
  <c r="K21" i="5"/>
  <c r="J22" i="5"/>
  <c r="K22" i="5" s="1"/>
  <c r="J23" i="5"/>
  <c r="K23" i="5" s="1"/>
  <c r="J24" i="5"/>
  <c r="K24" i="5" s="1"/>
  <c r="J25" i="5"/>
  <c r="K25" i="5" s="1"/>
  <c r="J26" i="5"/>
  <c r="K26" i="5" s="1"/>
  <c r="J27" i="5"/>
  <c r="K27" i="5" s="1"/>
  <c r="J28" i="5"/>
  <c r="K28" i="5" s="1"/>
  <c r="F29" i="5"/>
  <c r="H29" i="5"/>
  <c r="M18" i="3" l="1"/>
  <c r="M25" i="3"/>
  <c r="M43" i="3"/>
  <c r="J41" i="3"/>
  <c r="J43" i="3" s="1"/>
  <c r="G36" i="3"/>
  <c r="G37" i="3"/>
  <c r="G38" i="3"/>
  <c r="G39" i="3"/>
  <c r="G40" i="3"/>
  <c r="G42" i="3"/>
  <c r="G35" i="3"/>
  <c r="G34" i="3"/>
  <c r="D43" i="3"/>
  <c r="D25" i="3"/>
  <c r="G18" i="3"/>
  <c r="G43" i="3" l="1"/>
  <c r="M27" i="3"/>
  <c r="D18" i="3"/>
  <c r="G47" i="3" l="1"/>
  <c r="M47" i="3" s="1"/>
  <c r="D49" i="3" l="1"/>
  <c r="G49" i="3"/>
  <c r="J49" i="3"/>
  <c r="J25" i="3"/>
  <c r="J27" i="3" s="1"/>
  <c r="G25" i="3"/>
  <c r="D51" i="3" l="1"/>
  <c r="G51" i="3"/>
  <c r="J51" i="3"/>
  <c r="G27" i="3"/>
  <c r="D27" i="3"/>
  <c r="M53" i="3" l="1"/>
  <c r="M49" i="3" l="1"/>
  <c r="M54" i="3" l="1"/>
  <c r="M51" i="3"/>
</calcChain>
</file>

<file path=xl/sharedStrings.xml><?xml version="1.0" encoding="utf-8"?>
<sst xmlns="http://schemas.openxmlformats.org/spreadsheetml/2006/main" count="118" uniqueCount="79">
  <si>
    <t>Grand total</t>
  </si>
  <si>
    <t>Accumulated Depreciation:</t>
  </si>
  <si>
    <t>Gross book value</t>
  </si>
  <si>
    <t xml:space="preserve">Opening </t>
  </si>
  <si>
    <t>Additions</t>
  </si>
  <si>
    <t>Disposals</t>
  </si>
  <si>
    <t>Closing</t>
  </si>
  <si>
    <t>balance</t>
  </si>
  <si>
    <t>disposed items</t>
  </si>
  <si>
    <t xml:space="preserve">Current year </t>
  </si>
  <si>
    <t>depreciation</t>
  </si>
  <si>
    <t xml:space="preserve">Accumulated depreciation on </t>
  </si>
  <si>
    <t>Fixed Asset Movement Schedule</t>
  </si>
  <si>
    <t>Plant and Machinery</t>
  </si>
  <si>
    <t>General plant</t>
  </si>
  <si>
    <t>Specific plant and machinery</t>
  </si>
  <si>
    <t>Subtotal Plant and Machinery</t>
  </si>
  <si>
    <t>Land and Building</t>
  </si>
  <si>
    <t>Industrial land</t>
  </si>
  <si>
    <t>Industrial buildings</t>
  </si>
  <si>
    <t>Other land</t>
  </si>
  <si>
    <t>Subtotal Land and Building</t>
  </si>
  <si>
    <t>Prepared by Client (PBC)</t>
  </si>
  <si>
    <t>Net Book Value - Plant and Machinery</t>
  </si>
  <si>
    <t>Net Book Value - Land and Building</t>
  </si>
  <si>
    <t>CHF</t>
  </si>
  <si>
    <t>Machinery 1</t>
  </si>
  <si>
    <t>Machinery 2</t>
  </si>
  <si>
    <t>Equipment</t>
  </si>
  <si>
    <t>Electronic machines</t>
  </si>
  <si>
    <t>Furniture and fixtures</t>
  </si>
  <si>
    <t>Office machines</t>
  </si>
  <si>
    <t>Tangible assets in progress</t>
  </si>
  <si>
    <t>Air conditioning</t>
  </si>
  <si>
    <t>Building depreciation</t>
  </si>
  <si>
    <t>Accumulated depreciation general plant</t>
  </si>
  <si>
    <t>Accumulated depreciation specific plant and machinery</t>
  </si>
  <si>
    <t>Accumulated depreciation machinery 1</t>
  </si>
  <si>
    <t>Accumulated depreciation machinery 2</t>
  </si>
  <si>
    <t>Accumulated depreciation equipment</t>
  </si>
  <si>
    <t>Accumulated depreciation electronic machines</t>
  </si>
  <si>
    <t>Accumulated depreciation furniture and fixtures</t>
  </si>
  <si>
    <t>Accumulated depreciation office equipment</t>
  </si>
  <si>
    <t>Accumulated depreciation air conditioning</t>
  </si>
  <si>
    <t>1/1/20X6</t>
  </si>
  <si>
    <t>12/31/20X6</t>
  </si>
  <si>
    <t>002021002</t>
  </si>
  <si>
    <t>002021000</t>
  </si>
  <si>
    <t>002017000</t>
  </si>
  <si>
    <t>002015002</t>
  </si>
  <si>
    <t>002015000</t>
  </si>
  <si>
    <t>002014002</t>
  </si>
  <si>
    <t>002014000</t>
  </si>
  <si>
    <t>002012002</t>
  </si>
  <si>
    <t>002012000</t>
  </si>
  <si>
    <t>002008002</t>
  </si>
  <si>
    <t>002008000</t>
  </si>
  <si>
    <t>002006092</t>
  </si>
  <si>
    <t>002006090</t>
  </si>
  <si>
    <t>002006082</t>
  </si>
  <si>
    <t>002006080</t>
  </si>
  <si>
    <t>002005002</t>
  </si>
  <si>
    <t>002005000</t>
  </si>
  <si>
    <t>002004002</t>
  </si>
  <si>
    <t>002004000</t>
  </si>
  <si>
    <t>002002020</t>
  </si>
  <si>
    <t>002002002</t>
  </si>
  <si>
    <t>002000021</t>
  </si>
  <si>
    <t>002000020</t>
  </si>
  <si>
    <t>% Change</t>
  </si>
  <si>
    <t xml:space="preserve"> CHF Change </t>
  </si>
  <si>
    <t>31/12/20X5</t>
  </si>
  <si>
    <t>31/12/20X6</t>
  </si>
  <si>
    <t>GL Account Name</t>
  </si>
  <si>
    <t>GL Account Number</t>
  </si>
  <si>
    <t>Ending Balance</t>
  </si>
  <si>
    <t>Year</t>
  </si>
  <si>
    <t>Prior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</si>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</sst>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(* #,##0.00_);_(* \(#,##0.00\);_(* &quot;-&quot;??_);_(@_)"/>
    <numFmt numFmtId="164" formatCode="_-* #,##0_р_._-;\-* #,##0_р_._-;_-* &quot;-&quot;_р_._-;_-@_-"/>
    <numFmt numFmtId="165" formatCode="_-* #,##0.00_р_._-;\-* #,##0.00_р_._-;_-* &quot;-&quot;??_р_._-;_-@_-"/>
    <numFmt numFmtId="166" formatCode="_(* #,##0_);_(* \(#,##0\);_(* &quot;-&quot;??_);_(@_)"/>
    <numFmt numFmtId="167" formatCode="0000"/>
    <numFmt numFmtId="168" formatCode="yyyy"/>
    <numFmt numFmtId="169" formatCode="dd\.mm\.yyyy&quot;a.&quot;"/>
    <numFmt numFmtId="170" formatCode="yyyy\ &quot;aia&quot;"/>
    <numFmt numFmtId="171" formatCode="@\ *."/>
    <numFmt numFmtId="172" formatCode="000000"/>
    <numFmt numFmtId="173" formatCode="_(#,##0_);[Red]_(\(#,##0\);_(&quot; - &quot;??_);_(@_)"/>
  </numFmts>
  <fonts count="36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Helv"/>
      <charset val="204"/>
    </font>
    <font>
      <sz val="10"/>
      <name val="Arial"/>
      <family val="2"/>
    </font>
    <font>
      <sz val="10"/>
      <name val="Times New Roman"/>
      <family val="1"/>
    </font>
    <font>
      <sz val="9"/>
      <color indexed="11"/>
      <name val="Arial"/>
      <family val="2"/>
      <charset val="204"/>
    </font>
    <font>
      <sz val="8"/>
      <name val="Helv"/>
      <charset val="204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name val="Arial Cyr"/>
      <family val="2"/>
      <charset val="204"/>
    </font>
    <font>
      <sz val="10"/>
      <color indexed="12"/>
      <name val="Times New Roman Cyr"/>
      <family val="1"/>
      <charset val="204"/>
    </font>
    <font>
      <sz val="10"/>
      <name val="Arial Cyr"/>
      <charset val="204"/>
    </font>
    <font>
      <sz val="8"/>
      <name val="Arial"/>
      <family val="2"/>
    </font>
    <font>
      <b/>
      <sz val="10"/>
      <color indexed="10"/>
      <name val="Arial"/>
      <family val="2"/>
      <charset val="204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7"/>
      <name val="Symbol"/>
      <family val="1"/>
      <charset val="2"/>
    </font>
    <font>
      <b/>
      <sz val="10"/>
      <color rgb="FF00B050"/>
      <name val="Arial"/>
      <family val="2"/>
    </font>
    <font>
      <sz val="10"/>
      <color indexed="10"/>
      <name val="System"/>
      <family val="2"/>
    </font>
    <font>
      <strike/>
      <sz val="10"/>
      <name val="Arial"/>
      <family val="2"/>
    </font>
    <font>
      <i/>
      <strike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Webdings"/>
      <family val="1"/>
      <charset val="2"/>
    </font>
    <font>
      <b/>
      <sz val="10"/>
      <color indexed="12"/>
      <name val="System"/>
    </font>
    <font>
      <b/>
      <sz val="10"/>
      <color indexed="10"/>
      <name val="System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Times New Roman"/>
      <family val="1"/>
    </font>
    <font>
      <u/>
      <sz val="10"/>
      <color theme="10"/>
      <name val="Arial"/>
      <family val="2"/>
    </font>
    <font>
      <b/>
      <sz val="10"/>
      <color theme="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2" tint="0.3499862666707357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3">
    <xf numFmtId="0" fontId="0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1" fontId="5" fillId="0" borderId="0">
      <alignment horizontal="center"/>
    </xf>
    <xf numFmtId="172" fontId="6" fillId="0" borderId="0" applyFont="0" applyFill="0" applyBorder="0">
      <alignment horizontal="center"/>
    </xf>
    <xf numFmtId="0" fontId="7" fillId="0" borderId="0">
      <alignment horizontal="right"/>
    </xf>
    <xf numFmtId="167" fontId="8" fillId="0" borderId="1" applyFill="0" applyBorder="0" applyProtection="0">
      <alignment horizontal="center"/>
      <protection locked="0"/>
    </xf>
    <xf numFmtId="43" fontId="2" fillId="0" borderId="0" applyFont="0" applyFill="0" applyBorder="0" applyAlignment="0" applyProtection="0"/>
    <xf numFmtId="37" fontId="9" fillId="0" borderId="2" applyFill="0" applyBorder="0"/>
    <xf numFmtId="37" fontId="10" fillId="0" borderId="2" applyFill="0" applyBorder="0">
      <protection locked="0"/>
    </xf>
    <xf numFmtId="37" fontId="8" fillId="2" borderId="3" applyFill="0" applyBorder="0"/>
    <xf numFmtId="37" fontId="10" fillId="0" borderId="2" applyFill="0" applyBorder="0">
      <protection locked="0"/>
    </xf>
    <xf numFmtId="15" fontId="11" fillId="0" borderId="4" applyFill="0" applyBorder="0" applyAlignment="0">
      <alignment horizontal="centerContinuous"/>
    </xf>
    <xf numFmtId="169" fontId="11" fillId="0" borderId="4" applyFill="0" applyBorder="0" applyAlignment="0">
      <alignment horizontal="centerContinuous"/>
    </xf>
    <xf numFmtId="4" fontId="12" fillId="0" borderId="0">
      <protection locked="0"/>
    </xf>
    <xf numFmtId="17" fontId="12" fillId="0" borderId="0">
      <protection locked="0"/>
    </xf>
    <xf numFmtId="0" fontId="3" fillId="0" borderId="0"/>
    <xf numFmtId="9" fontId="2" fillId="0" borderId="0" applyFont="0" applyFill="0" applyBorder="0" applyAlignment="0" applyProtection="0"/>
    <xf numFmtId="0" fontId="7" fillId="0" borderId="0" applyNumberFormat="0" applyFill="0" applyBorder="0" applyAlignment="0" applyProtection="0">
      <alignment horizontal="center"/>
    </xf>
    <xf numFmtId="0" fontId="3" fillId="0" borderId="0"/>
    <xf numFmtId="168" fontId="11" fillId="0" borderId="4" applyFill="0" applyBorder="0" applyAlignment="0">
      <alignment horizontal="centerContinuous"/>
    </xf>
    <xf numFmtId="170" fontId="11" fillId="0" borderId="4" applyFont="0" applyFill="0" applyBorder="0" applyAlignment="0">
      <alignment horizontal="centerContinuous"/>
    </xf>
    <xf numFmtId="0" fontId="4" fillId="0" borderId="0"/>
    <xf numFmtId="164" fontId="13" fillId="0" borderId="0" applyFont="0" applyFill="0" applyBorder="0" applyAlignment="0" applyProtection="0"/>
    <xf numFmtId="165" fontId="13" fillId="0" borderId="0" applyFont="0" applyFill="0" applyBorder="0" applyAlignment="0" applyProtection="0"/>
    <xf numFmtId="0" fontId="2" fillId="0" borderId="0"/>
    <xf numFmtId="0" fontId="29" fillId="0" borderId="0"/>
    <xf numFmtId="0" fontId="1" fillId="0" borderId="0"/>
    <xf numFmtId="0" fontId="34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92">
    <xf numFmtId="0" fontId="0" fillId="0" borderId="0" xfId="0"/>
    <xf numFmtId="166" fontId="2" fillId="0" borderId="0" xfId="10" applyNumberFormat="1"/>
    <xf numFmtId="166" fontId="0" fillId="0" borderId="0" xfId="10" applyNumberFormat="1" applyFont="1"/>
    <xf numFmtId="166" fontId="0" fillId="0" borderId="0" xfId="0" applyNumberFormat="1"/>
    <xf numFmtId="0" fontId="0" fillId="3" borderId="0" xfId="0" applyFill="1"/>
    <xf numFmtId="166" fontId="2" fillId="3" borderId="0" xfId="10" applyNumberFormat="1" applyFill="1"/>
    <xf numFmtId="166" fontId="2" fillId="3" borderId="0" xfId="10" applyNumberFormat="1" applyFont="1" applyFill="1" applyAlignment="1">
      <alignment horizontal="center"/>
    </xf>
    <xf numFmtId="166" fontId="2" fillId="3" borderId="0" xfId="10" applyNumberFormat="1" applyFont="1" applyFill="1" applyAlignment="1">
      <alignment horizontal="center" wrapText="1"/>
    </xf>
    <xf numFmtId="0" fontId="0" fillId="3" borderId="0" xfId="0" applyFill="1" applyBorder="1"/>
    <xf numFmtId="166" fontId="2" fillId="3" borderId="0" xfId="10" applyNumberFormat="1" applyFill="1" applyBorder="1"/>
    <xf numFmtId="166" fontId="2" fillId="3" borderId="5" xfId="10" applyNumberFormat="1" applyFill="1" applyBorder="1"/>
    <xf numFmtId="166" fontId="2" fillId="3" borderId="0" xfId="10" applyNumberFormat="1" applyFont="1" applyFill="1"/>
    <xf numFmtId="0" fontId="17" fillId="0" borderId="0" xfId="0" applyFont="1"/>
    <xf numFmtId="9" fontId="0" fillId="0" borderId="0" xfId="20" applyFont="1"/>
    <xf numFmtId="0" fontId="0" fillId="3" borderId="5" xfId="0" applyFill="1" applyBorder="1"/>
    <xf numFmtId="166" fontId="2" fillId="3" borderId="5" xfId="10" applyNumberFormat="1" applyFont="1" applyFill="1" applyBorder="1" applyAlignment="1">
      <alignment horizontal="center"/>
    </xf>
    <xf numFmtId="0" fontId="15" fillId="3" borderId="0" xfId="0" applyFont="1" applyFill="1" applyBorder="1" applyAlignment="1">
      <alignment horizontal="right"/>
    </xf>
    <xf numFmtId="166" fontId="2" fillId="3" borderId="6" xfId="10" applyNumberFormat="1" applyFill="1" applyBorder="1"/>
    <xf numFmtId="0" fontId="0" fillId="3" borderId="0" xfId="0" applyFill="1" applyBorder="1" applyAlignment="1">
      <alignment wrapText="1"/>
    </xf>
    <xf numFmtId="166" fontId="2" fillId="3" borderId="0" xfId="10" applyNumberFormat="1" applyFont="1" applyFill="1" applyBorder="1" applyAlignment="1">
      <alignment horizontal="center" wrapText="1"/>
    </xf>
    <xf numFmtId="166" fontId="2" fillId="3" borderId="0" xfId="10" applyNumberFormat="1" applyFill="1" applyBorder="1" applyAlignment="1">
      <alignment wrapText="1"/>
    </xf>
    <xf numFmtId="166" fontId="2" fillId="3" borderId="5" xfId="10" applyNumberFormat="1" applyFont="1" applyFill="1" applyBorder="1"/>
    <xf numFmtId="0" fontId="16" fillId="3" borderId="0" xfId="0" applyFont="1" applyFill="1"/>
    <xf numFmtId="0" fontId="0" fillId="3" borderId="0" xfId="0" applyNumberFormat="1" applyFill="1" applyBorder="1" applyAlignment="1">
      <alignment horizontal="centerContinuous"/>
    </xf>
    <xf numFmtId="0" fontId="18" fillId="3" borderId="0" xfId="0" applyNumberFormat="1" applyFont="1" applyFill="1" applyBorder="1" applyAlignment="1">
      <alignment horizontal="centerContinuous"/>
    </xf>
    <xf numFmtId="0" fontId="19" fillId="3" borderId="0" xfId="0" applyFont="1" applyFill="1" applyBorder="1"/>
    <xf numFmtId="0" fontId="19" fillId="0" borderId="0" xfId="0" applyFont="1" applyFill="1" applyBorder="1"/>
    <xf numFmtId="166" fontId="20" fillId="0" borderId="0" xfId="10" applyNumberFormat="1" applyFont="1"/>
    <xf numFmtId="0" fontId="20" fillId="3" borderId="0" xfId="0" applyFont="1" applyFill="1"/>
    <xf numFmtId="166" fontId="2" fillId="4" borderId="5" xfId="10" applyNumberFormat="1" applyFill="1" applyBorder="1"/>
    <xf numFmtId="166" fontId="2" fillId="4" borderId="0" xfId="10" applyNumberFormat="1" applyFont="1" applyFill="1"/>
    <xf numFmtId="166" fontId="2" fillId="4" borderId="0" xfId="10" applyNumberFormat="1" applyFill="1"/>
    <xf numFmtId="166" fontId="2" fillId="4" borderId="6" xfId="10" applyNumberFormat="1" applyFill="1" applyBorder="1"/>
    <xf numFmtId="0" fontId="0" fillId="4" borderId="0" xfId="0" applyFill="1"/>
    <xf numFmtId="166" fontId="2" fillId="4" borderId="0" xfId="10" applyNumberFormat="1" applyFill="1" applyBorder="1"/>
    <xf numFmtId="0" fontId="16" fillId="4" borderId="0" xfId="0" applyFont="1" applyFill="1"/>
    <xf numFmtId="166" fontId="16" fillId="4" borderId="0" xfId="10" applyNumberFormat="1" applyFont="1" applyFill="1"/>
    <xf numFmtId="0" fontId="23" fillId="0" borderId="0" xfId="0" applyFont="1" applyFill="1"/>
    <xf numFmtId="166" fontId="24" fillId="0" borderId="0" xfId="10" applyNumberFormat="1" applyFont="1" applyFill="1"/>
    <xf numFmtId="166" fontId="23" fillId="0" borderId="0" xfId="10" applyNumberFormat="1" applyFont="1" applyFill="1"/>
    <xf numFmtId="0" fontId="2" fillId="0" borderId="0" xfId="0" applyFont="1" applyFill="1"/>
    <xf numFmtId="0" fontId="22" fillId="0" borderId="0" xfId="0" applyNumberFormat="1" applyFont="1" applyFill="1" applyAlignment="1">
      <alignment horizontal="center"/>
    </xf>
    <xf numFmtId="0" fontId="15" fillId="4" borderId="0" xfId="0" applyFont="1" applyFill="1"/>
    <xf numFmtId="0" fontId="15" fillId="4" borderId="0" xfId="0" applyFont="1" applyFill="1" applyBorder="1" applyAlignment="1">
      <alignment horizontal="right"/>
    </xf>
    <xf numFmtId="0" fontId="19" fillId="4" borderId="0" xfId="0" applyFont="1" applyFill="1" applyBorder="1"/>
    <xf numFmtId="0" fontId="0" fillId="4" borderId="0" xfId="0" applyFill="1" applyBorder="1"/>
    <xf numFmtId="166" fontId="2" fillId="4" borderId="5" xfId="10" applyNumberFormat="1" applyFont="1" applyFill="1" applyBorder="1"/>
    <xf numFmtId="166" fontId="20" fillId="4" borderId="0" xfId="10" applyNumberFormat="1" applyFont="1" applyFill="1"/>
    <xf numFmtId="0" fontId="22" fillId="4" borderId="0" xfId="0" applyNumberFormat="1" applyFont="1" applyFill="1" applyAlignment="1">
      <alignment horizontal="center"/>
    </xf>
    <xf numFmtId="0" fontId="2" fillId="3" borderId="0" xfId="0" applyFont="1" applyFill="1"/>
    <xf numFmtId="0" fontId="21" fillId="4" borderId="0" xfId="0" applyFont="1" applyFill="1"/>
    <xf numFmtId="166" fontId="2" fillId="3" borderId="0" xfId="10" applyNumberFormat="1" applyFill="1" applyAlignment="1">
      <alignment horizontal="center"/>
    </xf>
    <xf numFmtId="0" fontId="25" fillId="3" borderId="0" xfId="0" applyNumberFormat="1" applyFont="1" applyFill="1" applyBorder="1" applyAlignment="1"/>
    <xf numFmtId="0" fontId="25" fillId="3" borderId="0" xfId="10" applyNumberFormat="1" applyFont="1" applyFill="1" applyBorder="1" applyAlignment="1"/>
    <xf numFmtId="0" fontId="25" fillId="3" borderId="0" xfId="10" applyNumberFormat="1" applyFont="1" applyFill="1" applyAlignment="1"/>
    <xf numFmtId="0" fontId="26" fillId="3" borderId="0" xfId="10" applyNumberFormat="1" applyFont="1" applyFill="1" applyAlignment="1">
      <alignment horizontal="center"/>
    </xf>
    <xf numFmtId="0" fontId="27" fillId="3" borderId="0" xfId="10" applyNumberFormat="1" applyFont="1" applyFill="1" applyAlignment="1"/>
    <xf numFmtId="0" fontId="28" fillId="3" borderId="0" xfId="10" applyNumberFormat="1" applyFont="1" applyFill="1" applyAlignment="1"/>
    <xf numFmtId="0" fontId="20" fillId="3" borderId="0" xfId="0" applyFont="1" applyFill="1" applyBorder="1"/>
    <xf numFmtId="0" fontId="0" fillId="4" borderId="0" xfId="0" applyNumberFormat="1" applyFill="1"/>
    <xf numFmtId="173" fontId="0" fillId="4" borderId="0" xfId="0" applyNumberFormat="1" applyFill="1"/>
    <xf numFmtId="166" fontId="2" fillId="4" borderId="0" xfId="10" applyNumberFormat="1" applyFont="1" applyFill="1" applyBorder="1"/>
    <xf numFmtId="166" fontId="20" fillId="3" borderId="0" xfId="10" applyNumberFormat="1" applyFont="1" applyFill="1" applyBorder="1"/>
    <xf numFmtId="166" fontId="2" fillId="3" borderId="0" xfId="10" applyNumberFormat="1" applyFont="1" applyFill="1" applyBorder="1"/>
    <xf numFmtId="0" fontId="2" fillId="3" borderId="0" xfId="0" applyFont="1" applyFill="1" applyBorder="1"/>
    <xf numFmtId="0" fontId="15" fillId="3" borderId="0" xfId="0" applyNumberFormat="1" applyFont="1" applyFill="1" applyBorder="1" applyAlignment="1">
      <alignment horizontal="right"/>
    </xf>
    <xf numFmtId="166" fontId="2" fillId="3" borderId="0" xfId="10" applyNumberFormat="1" applyFont="1" applyFill="1" applyBorder="1" applyAlignment="1">
      <alignment horizontal="center"/>
    </xf>
    <xf numFmtId="0" fontId="0" fillId="0" borderId="0" xfId="0" applyBorder="1"/>
    <xf numFmtId="0" fontId="2" fillId="0" borderId="0" xfId="28"/>
    <xf numFmtId="173" fontId="2" fillId="0" borderId="0" xfId="28" applyNumberFormat="1"/>
    <xf numFmtId="0" fontId="29" fillId="0" borderId="0" xfId="29"/>
    <xf numFmtId="9" fontId="29" fillId="0" borderId="0" xfId="29" applyNumberFormat="1"/>
    <xf numFmtId="173" fontId="29" fillId="0" borderId="0" xfId="29" applyNumberFormat="1"/>
    <xf numFmtId="0" fontId="1" fillId="0" borderId="0" xfId="30"/>
    <xf numFmtId="9" fontId="1" fillId="0" borderId="0" xfId="30" applyNumberFormat="1"/>
    <xf numFmtId="173" fontId="1" fillId="0" borderId="0" xfId="30" applyNumberFormat="1"/>
    <xf numFmtId="173" fontId="32" fillId="0" borderId="0" xfId="30" applyNumberFormat="1" applyFont="1" applyAlignment="1">
      <alignment horizontal="center"/>
    </xf>
    <xf numFmtId="0" fontId="33" fillId="0" borderId="0" xfId="30" applyFont="1" applyBorder="1" applyAlignment="1">
      <alignment horizontal="center"/>
    </xf>
    <xf numFmtId="173" fontId="30" fillId="0" borderId="6" xfId="30" applyNumberFormat="1" applyFont="1" applyBorder="1"/>
    <xf numFmtId="0" fontId="34" fillId="0" borderId="0" xfId="31" applyAlignment="1" applyProtection="1"/>
    <xf numFmtId="9" fontId="0" fillId="0" borderId="0" xfId="32" applyFont="1"/>
    <xf numFmtId="9" fontId="2" fillId="0" borderId="0" xfId="28" applyNumberFormat="1"/>
    <xf numFmtId="0" fontId="35" fillId="5" borderId="0" xfId="30" applyFont="1" applyFill="1" applyBorder="1"/>
    <xf numFmtId="0" fontId="35" fillId="5" borderId="7" xfId="30" applyFont="1" applyFill="1" applyBorder="1"/>
    <xf numFmtId="9" fontId="35" fillId="5" borderId="7" xfId="30" applyNumberFormat="1" applyFont="1" applyFill="1" applyBorder="1"/>
    <xf numFmtId="173" fontId="35" fillId="5" borderId="7" xfId="30" applyNumberFormat="1" applyFont="1" applyFill="1" applyBorder="1"/>
    <xf numFmtId="173" fontId="35" fillId="5" borderId="8" xfId="30" applyNumberFormat="1" applyFont="1" applyFill="1" applyBorder="1"/>
    <xf numFmtId="49" fontId="35" fillId="5" borderId="3" xfId="30" applyNumberFormat="1" applyFont="1" applyFill="1" applyBorder="1" applyAlignment="1">
      <alignment horizontal="center"/>
    </xf>
    <xf numFmtId="173" fontId="35" fillId="5" borderId="9" xfId="30" applyNumberFormat="1" applyFont="1" applyFill="1" applyBorder="1" applyAlignment="1">
      <alignment horizontal="center"/>
    </xf>
    <xf numFmtId="173" fontId="35" fillId="5" borderId="10" xfId="30" applyNumberFormat="1" applyFont="1" applyFill="1" applyBorder="1" applyAlignment="1">
      <alignment horizontal="center"/>
    </xf>
    <xf numFmtId="39" fontId="1" fillId="0" borderId="0" xfId="30" quotePrefix="1" applyNumberFormat="1"/>
    <xf numFmtId="173" fontId="31" fillId="0" borderId="0" xfId="30" applyNumberFormat="1" applyFont="1" applyAlignment="1">
      <alignment horizontal="center"/>
    </xf>
  </cellXfs>
  <cellStyles count="33">
    <cellStyle name="]_x000d__x000a_Zoomed=1_x000d__x000a_Row=0_x000d__x000a_Column=0_x000d__x000a_Height=0_x000d__x000a_Width=0_x000d__x000a_FontName=FoxFont_x000d__x000a_FontStyle=0_x000d__x000a_FontSize=9_x000d__x000a_PrtFontName=FoxPrin" xfId="1"/>
    <cellStyle name="_RP-2000" xfId="2"/>
    <cellStyle name="_SZNP - Eqiuty Roll" xfId="3"/>
    <cellStyle name="_SZNP - rasshifrovki-002000-333" xfId="4"/>
    <cellStyle name="_SZNP - TRS-092000" xfId="5"/>
    <cellStyle name="0,00;0;" xfId="6"/>
    <cellStyle name="6Code" xfId="7"/>
    <cellStyle name="8pt" xfId="8"/>
    <cellStyle name="Code" xfId="9"/>
    <cellStyle name="Comma" xfId="10" builtinId="3"/>
    <cellStyle name="Currency EN" xfId="11"/>
    <cellStyle name="Currency RU" xfId="12"/>
    <cellStyle name="Currency RU calc" xfId="13"/>
    <cellStyle name="Currency RU_CP-G,H,I,J,K" xfId="14"/>
    <cellStyle name="Date EN" xfId="15"/>
    <cellStyle name="Date RU" xfId="16"/>
    <cellStyle name="Exchange rate" xfId="17"/>
    <cellStyle name="Hyperlink" xfId="31" builtinId="8"/>
    <cellStyle name="Month-Year" xfId="18"/>
    <cellStyle name="Normal" xfId="0" builtinId="0"/>
    <cellStyle name="Normal 2" xfId="28"/>
    <cellStyle name="Normal 2 2" xfId="29"/>
    <cellStyle name="Normal 3" xfId="30"/>
    <cellStyle name="normбlnм_laroux" xfId="19"/>
    <cellStyle name="Percent" xfId="20" builtinId="5"/>
    <cellStyle name="Percent 2" xfId="32"/>
    <cellStyle name="small" xfId="21"/>
    <cellStyle name="Style 1" xfId="22"/>
    <cellStyle name="Year EN" xfId="23"/>
    <cellStyle name="Year RU" xfId="24"/>
    <cellStyle name="Обычный_Book2 (2)" xfId="25"/>
    <cellStyle name="Тысячи [0]_laroux" xfId="26"/>
    <cellStyle name="Тысячи_laroux" xfId="27"/>
  </cellStyles>
  <dxfs count="0"/>
  <tableStyles count="0" defaultTableStyle="TableStyleMedium9" defaultPivotStyle="PivotStyleLight16"/>
  <colors>
    <mruColors>
      <color rgb="FFCCFFCC"/>
      <color rgb="FF0000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valkovdm\My%20Documents\Clients\Kazanorgsyntez\2002\Final\work%20done\Tangible%20assets\CIP&amp;FA_final_DV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40;&#1091;&#1076;&#1080;&#1090;%202003\&#1041;&#1072;&#1073;&#1072;&#1077;&#1074;&#1089;&#1082;&#1080;&#1081;\babaevski\2004_04_16%20&#1050;&#1086;&#1084;&#1087;&#1083;&#1077;&#1082;&#1090;%20&#1092;&#1086;&#1088;&#1084;%20&#1086;&#1090;&#1095;&#1077;&#1090;&#1085;&#1086;&#1089;&#1090;&#1080;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~1\arusskik\LOCALS~1\Temp\FA-2001_RO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&#1056;&#1072;&#1073;&#1086;&#1095;&#1080;&#1081;%20&#1089;&#1090;&#1086;&#1083;\&#1041;&#1048;&#1056;&#1046;&#1040;\Gzb_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40;&#1091;&#1076;&#1080;&#1090;%202004\&#1041;&#1072;&#1073;&#1072;&#1077;&#1074;&#1089;&#1082;&#1080;&#1081;\babaevski\2004_04_16%20&#1050;&#1086;&#1084;&#1087;&#1083;&#1077;&#1082;&#1090;%20&#1092;&#1086;&#1088;&#1084;%20&#1086;&#1090;&#1095;&#1077;&#1090;&#1085;&#1086;&#1089;&#1090;&#1080;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USER\MANAT\CREDITY\REGION\ARHIV\OBL_CRED_30-06-97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VIDVAPFL04.ey.net\04EM0031\Documents%20and%20Settings\All%20Users\Documents\aws\Engagements\United%20Confectioners\IFRS%20audit%202005\Documents\A3.1%20IFRS_%202005_CCB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rasny%20Octyabr\Audit%20procedures%20by%20account\Fixed%20Assets\Engagements\2001\Kub\Final\IAS\Restatement%20200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56;&#1086;&#1090;&#1092;&#1088;&#1086;&#1085;&#1090;%202002\2004_02_22%20Restatement%20RF200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2001\9m%202001\MPS%20rest%203Q%202001\BS\Inventory_9_20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Aud_c\Mps\audit%20MPS\2000%20IAS%20Restatement%20&amp;%20Report\Restatement\31%20July\audit%20MPS\MY_MPS\Finance%20Department\Financials\F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urin_dm\mps\DATA\Clients\MPS\CF\wd\Clients\MPS\CF\Financials\F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nawazal\Desktop\E-Learning\Bootcamp\Data%20Analytics\Data%20sets\EY_EAGLe_v2.6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WMSKSAVINOAR6\aws\Documents%20and%20Settings\pusharapov\&#1052;&#1086;&#1080;%20&#1076;&#1086;&#1082;&#1091;&#1084;&#1077;&#1085;&#1090;&#1099;\&#1055;&#1088;&#1086;&#1077;&#1082;&#1090;\&#1050;&#1088;&#1072;&#1089;&#1085;&#1099;&#1081;%20&#1054;&#1082;&#1090;&#1103;&#1073;&#1088;&#1100;%202002\Mosco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-1"/>
      <sheetName val="PP&amp;E footnote"/>
      <sheetName val="K-5 (IAS FA 2002)"/>
      <sheetName val=" K-10 (RAP FA 2002) "/>
      <sheetName val=" K-10 (RAP FA 2002)"/>
      <sheetName val="UV-10 RAS"/>
      <sheetName val="UV-10 RAS PY"/>
      <sheetName val="UV-10 RAS  (3)"/>
      <sheetName val="K-15 CIP &amp; IAS rest"/>
      <sheetName val="K-20 (RAP CIP 2002)"/>
      <sheetName val="K-30 (IAS CIP 2002)"/>
      <sheetName val="K-10-1 (PP&amp;E aditions)"/>
      <sheetName val="K-11 (Fully depr)"/>
      <sheetName val="K-12 (Rent)"/>
      <sheetName val="K-120 (housing stock)"/>
      <sheetName val="PY CIP IAS"/>
      <sheetName val="Sheet1"/>
      <sheetName val="Op points"/>
      <sheetName val="UV-10 RAS  (2акт)"/>
      <sheetName val="A-3-1_2 (BS)"/>
      <sheetName val="A-4-2 (GL - turn)"/>
      <sheetName val="UV-10 RAS  (2)"/>
      <sheetName val="A-4-2 (GL - turn) (2)"/>
      <sheetName val="A-4-1 (GL - bal)"/>
      <sheetName val="Indi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169">
          <cell r="E169">
            <v>1.0905690067328153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писок"/>
      <sheetName val="Б110-1"/>
      <sheetName val="Б110-2"/>
      <sheetName val="Б110-3"/>
      <sheetName val="Б150"/>
      <sheetName val="Б120-1"/>
      <sheetName val="Б120-2"/>
      <sheetName val="Б120-3"/>
      <sheetName val="Б120-4"/>
      <sheetName val="Б120-5"/>
      <sheetName val="Б130-1"/>
      <sheetName val="Б130-2"/>
      <sheetName val="Б130-3"/>
      <sheetName val="Б130-4"/>
      <sheetName val="Б130-5"/>
      <sheetName val="Б140-1"/>
      <sheetName val="Б140-2"/>
      <sheetName val="Б210-1"/>
      <sheetName val="Б210-2"/>
      <sheetName val="Б230-1"/>
      <sheetName val="Б230-2"/>
      <sheetName val="Б240-1"/>
      <sheetName val="Б240-2"/>
      <sheetName val="Б240-3"/>
      <sheetName val="Б250"/>
      <sheetName val="Б260-1"/>
      <sheetName val="Б260-2"/>
      <sheetName val="Б270"/>
      <sheetName val="Б400"/>
      <sheetName val="Б510"/>
      <sheetName val="Б520"/>
      <sheetName val="Б610"/>
      <sheetName val="Б620"/>
      <sheetName val="Б620-1"/>
      <sheetName val="Б630"/>
      <sheetName val="Б640"/>
      <sheetName val="Б660"/>
      <sheetName val="Б1"/>
      <sheetName val="П1"/>
      <sheetName val="П2"/>
      <sheetName val="П3"/>
      <sheetName val="П4"/>
      <sheetName val="П5"/>
      <sheetName val="П6"/>
      <sheetName val="П7"/>
      <sheetName val="Р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dj"/>
      <sheetName val="Data"/>
      <sheetName val="Setup"/>
      <sheetName val="L&amp;B"/>
      <sheetName val="P&amp;M"/>
      <sheetName val="MV"/>
      <sheetName val="SA"/>
      <sheetName val="OE"/>
      <sheetName val="Workings"/>
      <sheetName val="Inf"/>
      <sheetName val="Journals"/>
    </sheetNames>
    <sheetDataSet>
      <sheetData sheetId="0" refreshError="1"/>
      <sheetData sheetId="1" refreshError="1"/>
      <sheetData sheetId="2" refreshError="1">
        <row r="3">
          <cell r="M3">
            <v>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"/>
    </sheetNames>
    <sheetDataSet>
      <sheetData sheetId="0">
        <row r="2">
          <cell r="A2" t="str">
            <v>НИН</v>
          </cell>
          <cell r="B2" t="str">
            <v>№
эмиссии
п/п</v>
          </cell>
          <cell r="C2" t="str">
            <v>Дата
эмиссии</v>
          </cell>
          <cell r="D2" t="str">
            <v>Дата
погашения</v>
          </cell>
          <cell r="E2" t="str">
            <v>Кол-во
дней до пога-шения</v>
          </cell>
          <cell r="F2" t="str">
            <v>Средневзв.
цена, % от
номинала</v>
          </cell>
          <cell r="G2" t="str">
            <v>Цена
отсечения,
% от
номинала</v>
          </cell>
          <cell r="H2" t="str">
            <v>Доходность,
% годовых</v>
          </cell>
          <cell r="I2" t="str">
            <v>Объем
эмитента,
тенге</v>
          </cell>
          <cell r="J2" t="str">
            <v>Кол-во
поданных
заявок,
штук</v>
          </cell>
          <cell r="K2" t="str">
            <v>Кол-во
поданных
заявок,
тенге</v>
          </cell>
          <cell r="L2" t="str">
            <v>Объем
удовлетв.
заявок,
штук</v>
          </cell>
          <cell r="M2" t="str">
            <v>Объем
удовлетв.
заявок,
тенге</v>
          </cell>
          <cell r="N2" t="str">
            <v>Спрос,
% к
эмиссии</v>
          </cell>
          <cell r="O2" t="str">
            <v>Кол-во
участ-ников</v>
          </cell>
          <cell r="P2" t="str">
            <v>Номинал
обязатель-ства, тенге</v>
          </cell>
          <cell r="Q2" t="str">
            <v>Макс. объем
приобретения
дилером или
инвестором,
% от эмиссии</v>
          </cell>
          <cell r="R2" t="str">
            <v>Макс. объем
удовлетвор. заявок
нерезидентов,
% от объявленного
объема</v>
          </cell>
          <cell r="S2" t="str">
            <v>Размер удовлетвор.
неконкурентн. заявок, % от
установленного
объема</v>
          </cell>
          <cell r="T2" t="str">
            <v>Тип ГЦБ</v>
          </cell>
        </row>
        <row r="3">
          <cell r="A3" t="str">
            <v>NIN</v>
          </cell>
          <cell r="B3" t="str">
            <v>NO_E</v>
          </cell>
          <cell r="C3" t="str">
            <v>DATA_E</v>
          </cell>
          <cell r="D3" t="str">
            <v>DATA_P</v>
          </cell>
          <cell r="E3" t="str">
            <v>DAY_E</v>
          </cell>
          <cell r="F3" t="str">
            <v>DISCONT</v>
          </cell>
          <cell r="G3" t="str">
            <v>PRICE_MIN</v>
          </cell>
          <cell r="H3" t="str">
            <v>DO</v>
          </cell>
          <cell r="I3" t="str">
            <v>VOL_E</v>
          </cell>
          <cell r="J3" t="str">
            <v>COU_S</v>
          </cell>
          <cell r="K3" t="str">
            <v>COU_T</v>
          </cell>
          <cell r="L3" t="str">
            <v>VOL_S</v>
          </cell>
          <cell r="M3" t="str">
            <v>VOL_T</v>
          </cell>
          <cell r="N3" t="str">
            <v>SPR</v>
          </cell>
          <cell r="O3" t="str">
            <v>COUNT</v>
          </cell>
          <cell r="P3" t="str">
            <v>NOM</v>
          </cell>
          <cell r="Q3" t="str">
            <v>MAX_MON</v>
          </cell>
          <cell r="R3" t="str">
            <v>MAX_NOREZ</v>
          </cell>
          <cell r="S3" t="str">
            <v>MAX_NOKON</v>
          </cell>
          <cell r="T3" t="str">
            <v>TYPE_GZB</v>
          </cell>
        </row>
        <row r="4">
          <cell r="B4" t="str">
            <v>1/3</v>
          </cell>
          <cell r="C4">
            <v>34428</v>
          </cell>
          <cell r="D4">
            <v>34521</v>
          </cell>
          <cell r="E4">
            <v>93</v>
          </cell>
          <cell r="F4">
            <v>72.650000000000006</v>
          </cell>
          <cell r="G4" t="str">
            <v>н/д</v>
          </cell>
          <cell r="H4">
            <v>148.93021640000001</v>
          </cell>
          <cell r="I4" t="str">
            <v>н/д</v>
          </cell>
          <cell r="J4">
            <v>38520</v>
          </cell>
          <cell r="K4">
            <v>2621300</v>
          </cell>
          <cell r="L4">
            <v>25500</v>
          </cell>
          <cell r="M4">
            <v>1852800</v>
          </cell>
          <cell r="N4" t="str">
            <v>н/д</v>
          </cell>
          <cell r="O4">
            <v>5</v>
          </cell>
          <cell r="P4">
            <v>100</v>
          </cell>
          <cell r="Q4" t="str">
            <v>н/д</v>
          </cell>
          <cell r="R4" t="str">
            <v>н/д</v>
          </cell>
          <cell r="S4" t="str">
            <v>н/д</v>
          </cell>
          <cell r="T4" t="str">
            <v>ГКО-3</v>
          </cell>
        </row>
        <row r="5">
          <cell r="B5" t="str">
            <v>2/3</v>
          </cell>
          <cell r="C5">
            <v>34464</v>
          </cell>
          <cell r="D5">
            <v>34558</v>
          </cell>
          <cell r="E5">
            <v>94</v>
          </cell>
          <cell r="F5">
            <v>61.34</v>
          </cell>
          <cell r="G5" t="str">
            <v>н/д</v>
          </cell>
          <cell r="H5">
            <v>246.6225316</v>
          </cell>
          <cell r="I5">
            <v>5000000</v>
          </cell>
          <cell r="J5">
            <v>35800</v>
          </cell>
          <cell r="K5">
            <v>2192800</v>
          </cell>
          <cell r="L5">
            <v>37800</v>
          </cell>
          <cell r="M5">
            <v>2318600</v>
          </cell>
          <cell r="N5">
            <v>43.856000000000002</v>
          </cell>
          <cell r="O5">
            <v>7</v>
          </cell>
          <cell r="P5">
            <v>100</v>
          </cell>
          <cell r="Q5" t="str">
            <v>н/д</v>
          </cell>
          <cell r="R5" t="str">
            <v>н/д</v>
          </cell>
          <cell r="S5" t="str">
            <v>н/д</v>
          </cell>
          <cell r="T5" t="str">
            <v>ГКО-3</v>
          </cell>
        </row>
        <row r="6">
          <cell r="B6" t="str">
            <v>3/3</v>
          </cell>
          <cell r="C6">
            <v>34491</v>
          </cell>
          <cell r="D6">
            <v>34585</v>
          </cell>
          <cell r="E6">
            <v>94</v>
          </cell>
          <cell r="F6">
            <v>55.65</v>
          </cell>
          <cell r="G6" t="str">
            <v>н/д</v>
          </cell>
          <cell r="H6">
            <v>311.84811910000002</v>
          </cell>
          <cell r="I6">
            <v>5000000</v>
          </cell>
          <cell r="J6">
            <v>26700</v>
          </cell>
          <cell r="K6">
            <v>1485800</v>
          </cell>
          <cell r="L6">
            <v>26700</v>
          </cell>
          <cell r="M6">
            <v>1485800</v>
          </cell>
          <cell r="N6">
            <v>29.716000000000001</v>
          </cell>
          <cell r="O6">
            <v>5</v>
          </cell>
          <cell r="P6">
            <v>100</v>
          </cell>
          <cell r="Q6" t="str">
            <v>н/д</v>
          </cell>
          <cell r="R6" t="str">
            <v>н/д</v>
          </cell>
          <cell r="S6" t="str">
            <v>н/д</v>
          </cell>
          <cell r="T6" t="str">
            <v>ГКО-3</v>
          </cell>
        </row>
        <row r="7">
          <cell r="B7" t="str">
            <v>4/3</v>
          </cell>
          <cell r="C7">
            <v>34519</v>
          </cell>
          <cell r="D7">
            <v>34613</v>
          </cell>
          <cell r="E7">
            <v>94</v>
          </cell>
          <cell r="F7">
            <v>55.78</v>
          </cell>
          <cell r="G7" t="str">
            <v>н/д</v>
          </cell>
          <cell r="H7">
            <v>310.20999999999998</v>
          </cell>
          <cell r="I7">
            <v>3000000</v>
          </cell>
          <cell r="J7">
            <v>59400</v>
          </cell>
          <cell r="K7">
            <v>3203400</v>
          </cell>
          <cell r="L7">
            <v>52500</v>
          </cell>
          <cell r="M7">
            <v>2928300</v>
          </cell>
          <cell r="N7">
            <v>106.8</v>
          </cell>
          <cell r="O7">
            <v>6</v>
          </cell>
          <cell r="P7">
            <v>100</v>
          </cell>
          <cell r="Q7" t="str">
            <v>н/д</v>
          </cell>
          <cell r="R7" t="str">
            <v>н/д</v>
          </cell>
          <cell r="S7" t="str">
            <v>н/д</v>
          </cell>
          <cell r="T7" t="str">
            <v>ГКО-3</v>
          </cell>
        </row>
        <row r="8">
          <cell r="B8" t="str">
            <v>5/3</v>
          </cell>
          <cell r="C8">
            <v>34543</v>
          </cell>
          <cell r="D8">
            <v>34637</v>
          </cell>
          <cell r="E8">
            <v>94</v>
          </cell>
          <cell r="F8">
            <v>55.79</v>
          </cell>
          <cell r="G8" t="str">
            <v>н/д</v>
          </cell>
          <cell r="H8">
            <v>310.08</v>
          </cell>
          <cell r="I8">
            <v>3000000</v>
          </cell>
          <cell r="J8">
            <v>57400</v>
          </cell>
          <cell r="K8">
            <v>3178500</v>
          </cell>
          <cell r="L8">
            <v>53600</v>
          </cell>
          <cell r="M8">
            <v>2990000</v>
          </cell>
          <cell r="N8">
            <v>106</v>
          </cell>
          <cell r="O8">
            <v>6</v>
          </cell>
          <cell r="P8">
            <v>100</v>
          </cell>
          <cell r="Q8" t="str">
            <v>н/д</v>
          </cell>
          <cell r="R8" t="str">
            <v>н/д</v>
          </cell>
          <cell r="S8" t="str">
            <v>н/д</v>
          </cell>
          <cell r="T8" t="str">
            <v>ГКО-3</v>
          </cell>
        </row>
        <row r="9">
          <cell r="B9" t="str">
            <v>6/3</v>
          </cell>
          <cell r="C9">
            <v>34568</v>
          </cell>
          <cell r="D9">
            <v>34662</v>
          </cell>
          <cell r="E9">
            <v>94</v>
          </cell>
          <cell r="F9">
            <v>57</v>
          </cell>
          <cell r="G9" t="str">
            <v>н/д</v>
          </cell>
          <cell r="H9">
            <v>295.19</v>
          </cell>
          <cell r="I9">
            <v>2500000</v>
          </cell>
          <cell r="J9">
            <v>84400</v>
          </cell>
          <cell r="K9">
            <v>4641200</v>
          </cell>
          <cell r="L9">
            <v>43400</v>
          </cell>
          <cell r="M9">
            <v>2475000</v>
          </cell>
          <cell r="N9">
            <v>185.6</v>
          </cell>
          <cell r="O9">
            <v>6</v>
          </cell>
          <cell r="P9">
            <v>100</v>
          </cell>
          <cell r="Q9" t="str">
            <v>н/д</v>
          </cell>
          <cell r="R9" t="str">
            <v>н/д</v>
          </cell>
          <cell r="S9" t="str">
            <v>н/д</v>
          </cell>
          <cell r="T9" t="str">
            <v>ГКО-3</v>
          </cell>
        </row>
        <row r="10">
          <cell r="B10" t="str">
            <v>7/3</v>
          </cell>
          <cell r="C10">
            <v>34603</v>
          </cell>
          <cell r="D10">
            <v>34696</v>
          </cell>
          <cell r="E10">
            <v>93</v>
          </cell>
          <cell r="F10">
            <v>59.05</v>
          </cell>
          <cell r="G10" t="str">
            <v>н/д</v>
          </cell>
          <cell r="H10">
            <v>274.33999999999997</v>
          </cell>
          <cell r="I10">
            <v>4000000</v>
          </cell>
          <cell r="J10">
            <v>92100</v>
          </cell>
          <cell r="K10">
            <v>4566600</v>
          </cell>
          <cell r="L10">
            <v>71100</v>
          </cell>
          <cell r="M10">
            <v>4198000</v>
          </cell>
          <cell r="N10">
            <v>114.2</v>
          </cell>
          <cell r="O10">
            <v>6</v>
          </cell>
          <cell r="P10">
            <v>100</v>
          </cell>
          <cell r="Q10" t="str">
            <v>н/д</v>
          </cell>
          <cell r="R10" t="str">
            <v>н/д</v>
          </cell>
          <cell r="S10" t="str">
            <v>н/д</v>
          </cell>
          <cell r="T10" t="str">
            <v>ГКО-3</v>
          </cell>
        </row>
        <row r="11">
          <cell r="B11" t="str">
            <v>8/3</v>
          </cell>
          <cell r="C11">
            <v>34624</v>
          </cell>
          <cell r="D11">
            <v>34718</v>
          </cell>
          <cell r="E11">
            <v>94</v>
          </cell>
          <cell r="F11">
            <v>60.58</v>
          </cell>
          <cell r="G11" t="str">
            <v>н/д</v>
          </cell>
          <cell r="H11">
            <v>254.63</v>
          </cell>
          <cell r="I11">
            <v>7000000</v>
          </cell>
          <cell r="J11">
            <v>133300</v>
          </cell>
          <cell r="K11">
            <v>7975000</v>
          </cell>
          <cell r="L11">
            <v>113300</v>
          </cell>
          <cell r="M11">
            <v>6863000</v>
          </cell>
          <cell r="N11">
            <v>113.9</v>
          </cell>
          <cell r="O11">
            <v>5</v>
          </cell>
          <cell r="P11">
            <v>100</v>
          </cell>
          <cell r="Q11" t="str">
            <v>н/д</v>
          </cell>
          <cell r="R11" t="str">
            <v>н/д</v>
          </cell>
          <cell r="S11" t="str">
            <v>н/д</v>
          </cell>
          <cell r="T11" t="str">
            <v>ГКО-3</v>
          </cell>
        </row>
        <row r="12">
          <cell r="B12" t="str">
            <v>9/3</v>
          </cell>
          <cell r="C12">
            <v>34638</v>
          </cell>
          <cell r="D12">
            <v>34732</v>
          </cell>
          <cell r="E12">
            <v>94</v>
          </cell>
          <cell r="F12">
            <v>61.3</v>
          </cell>
          <cell r="G12" t="str">
            <v>н/д</v>
          </cell>
          <cell r="H12">
            <v>247.04</v>
          </cell>
          <cell r="I12">
            <v>7000000</v>
          </cell>
          <cell r="J12">
            <v>182930</v>
          </cell>
          <cell r="K12">
            <v>11052200</v>
          </cell>
          <cell r="L12">
            <v>122109</v>
          </cell>
          <cell r="M12">
            <v>7485000</v>
          </cell>
          <cell r="N12">
            <v>157.9</v>
          </cell>
          <cell r="O12">
            <v>6</v>
          </cell>
          <cell r="P12">
            <v>100</v>
          </cell>
          <cell r="Q12" t="str">
            <v>н/д</v>
          </cell>
          <cell r="R12" t="str">
            <v>н/д</v>
          </cell>
          <cell r="S12" t="str">
            <v>н/д</v>
          </cell>
          <cell r="T12" t="str">
            <v>ГКО-3</v>
          </cell>
        </row>
        <row r="13">
          <cell r="B13" t="str">
            <v>10/3</v>
          </cell>
          <cell r="C13">
            <v>34646</v>
          </cell>
          <cell r="D13">
            <v>34740</v>
          </cell>
          <cell r="E13">
            <v>94</v>
          </cell>
          <cell r="F13">
            <v>61.31</v>
          </cell>
          <cell r="G13" t="str">
            <v>н/д</v>
          </cell>
          <cell r="H13">
            <v>246.93</v>
          </cell>
          <cell r="I13">
            <v>10000000</v>
          </cell>
          <cell r="J13">
            <v>334600</v>
          </cell>
          <cell r="K13">
            <v>20336400</v>
          </cell>
          <cell r="L13">
            <v>236600</v>
          </cell>
          <cell r="M13">
            <v>14506000</v>
          </cell>
          <cell r="N13">
            <v>203.4</v>
          </cell>
          <cell r="O13">
            <v>4</v>
          </cell>
          <cell r="P13">
            <v>100</v>
          </cell>
          <cell r="Q13" t="str">
            <v>н/д</v>
          </cell>
          <cell r="R13" t="str">
            <v>н/д</v>
          </cell>
          <cell r="S13" t="str">
            <v>н/д</v>
          </cell>
          <cell r="T13" t="str">
            <v>ГКО-3</v>
          </cell>
        </row>
        <row r="14">
          <cell r="B14" t="str">
            <v>11/3</v>
          </cell>
          <cell r="C14">
            <v>34660</v>
          </cell>
          <cell r="D14">
            <v>34754</v>
          </cell>
          <cell r="E14">
            <v>94</v>
          </cell>
          <cell r="F14">
            <v>61.43</v>
          </cell>
          <cell r="G14" t="str">
            <v>н/д</v>
          </cell>
          <cell r="H14">
            <v>245.69</v>
          </cell>
          <cell r="I14">
            <v>15000000</v>
          </cell>
          <cell r="J14">
            <v>252000</v>
          </cell>
          <cell r="K14">
            <v>15508100</v>
          </cell>
          <cell r="L14">
            <v>241700</v>
          </cell>
          <cell r="M14">
            <v>14847000</v>
          </cell>
          <cell r="N14">
            <v>103.4</v>
          </cell>
          <cell r="O14">
            <v>6</v>
          </cell>
          <cell r="P14">
            <v>100</v>
          </cell>
          <cell r="Q14" t="str">
            <v>н/д</v>
          </cell>
          <cell r="R14" t="str">
            <v>н/д</v>
          </cell>
          <cell r="S14" t="str">
            <v>н/д</v>
          </cell>
          <cell r="T14" t="str">
            <v>ГКО-3</v>
          </cell>
        </row>
        <row r="15">
          <cell r="B15" t="str">
            <v>12/3</v>
          </cell>
          <cell r="C15">
            <v>34674</v>
          </cell>
          <cell r="D15">
            <v>34766</v>
          </cell>
          <cell r="E15">
            <v>92</v>
          </cell>
          <cell r="F15">
            <v>63.48</v>
          </cell>
          <cell r="G15" t="str">
            <v>н/д</v>
          </cell>
          <cell r="H15">
            <v>230.12</v>
          </cell>
          <cell r="I15">
            <v>20000000</v>
          </cell>
          <cell r="J15">
            <v>828300</v>
          </cell>
          <cell r="K15">
            <v>51412900</v>
          </cell>
          <cell r="L15">
            <v>351200</v>
          </cell>
          <cell r="M15">
            <v>22294000</v>
          </cell>
          <cell r="N15">
            <v>257.10000000000002</v>
          </cell>
          <cell r="O15">
            <v>10</v>
          </cell>
          <cell r="P15">
            <v>100</v>
          </cell>
          <cell r="Q15" t="str">
            <v>н/д</v>
          </cell>
          <cell r="R15" t="str">
            <v>н/д</v>
          </cell>
          <cell r="S15" t="str">
            <v>н/д</v>
          </cell>
          <cell r="T15" t="str">
            <v>ГКО-3</v>
          </cell>
        </row>
        <row r="16">
          <cell r="B16" t="str">
            <v>13/3</v>
          </cell>
          <cell r="C16">
            <v>34681</v>
          </cell>
          <cell r="D16">
            <v>34773</v>
          </cell>
          <cell r="E16">
            <v>92</v>
          </cell>
          <cell r="F16">
            <v>64.89</v>
          </cell>
          <cell r="G16" t="str">
            <v>н/д</v>
          </cell>
          <cell r="H16">
            <v>216.43</v>
          </cell>
          <cell r="I16">
            <v>25000000</v>
          </cell>
          <cell r="J16">
            <v>991590</v>
          </cell>
          <cell r="K16">
            <v>63379500</v>
          </cell>
          <cell r="L16">
            <v>417571</v>
          </cell>
          <cell r="M16">
            <v>27097000</v>
          </cell>
          <cell r="N16">
            <v>253.5</v>
          </cell>
          <cell r="O16">
            <v>8</v>
          </cell>
          <cell r="P16">
            <v>100</v>
          </cell>
          <cell r="Q16" t="str">
            <v>н/д</v>
          </cell>
          <cell r="R16" t="str">
            <v>н/д</v>
          </cell>
          <cell r="S16" t="str">
            <v>н/д</v>
          </cell>
          <cell r="T16" t="str">
            <v>ГКО-3</v>
          </cell>
        </row>
        <row r="17">
          <cell r="B17" t="str">
            <v>14/3</v>
          </cell>
          <cell r="C17">
            <v>34688</v>
          </cell>
          <cell r="D17">
            <v>34780</v>
          </cell>
          <cell r="E17">
            <v>92</v>
          </cell>
          <cell r="F17">
            <v>65.12</v>
          </cell>
          <cell r="G17" t="str">
            <v>н/д</v>
          </cell>
          <cell r="H17">
            <v>214.25</v>
          </cell>
          <cell r="I17">
            <v>35000000</v>
          </cell>
          <cell r="J17">
            <v>1734904</v>
          </cell>
          <cell r="K17">
            <v>112734500</v>
          </cell>
          <cell r="L17">
            <v>1210141</v>
          </cell>
          <cell r="M17">
            <v>78806000</v>
          </cell>
          <cell r="N17">
            <v>322.10000000000002</v>
          </cell>
          <cell r="O17">
            <v>8</v>
          </cell>
          <cell r="P17">
            <v>100</v>
          </cell>
          <cell r="Q17" t="str">
            <v>н/д</v>
          </cell>
          <cell r="R17" t="str">
            <v>н/д</v>
          </cell>
          <cell r="S17" t="str">
            <v>н/д</v>
          </cell>
          <cell r="T17" t="str">
            <v>ГКО-3</v>
          </cell>
        </row>
        <row r="18">
          <cell r="B18" t="str">
            <v>15/3</v>
          </cell>
          <cell r="C18">
            <v>34695</v>
          </cell>
          <cell r="D18">
            <v>34787</v>
          </cell>
          <cell r="E18">
            <v>92</v>
          </cell>
          <cell r="F18">
            <v>65.11</v>
          </cell>
          <cell r="G18" t="str">
            <v>н/д</v>
          </cell>
          <cell r="H18">
            <v>214.34</v>
          </cell>
          <cell r="I18">
            <v>40000000</v>
          </cell>
          <cell r="J18">
            <v>983264</v>
          </cell>
          <cell r="K18">
            <v>63742300</v>
          </cell>
          <cell r="L18">
            <v>668664</v>
          </cell>
          <cell r="M18">
            <v>43535000</v>
          </cell>
          <cell r="N18">
            <v>159.4</v>
          </cell>
          <cell r="O18">
            <v>5</v>
          </cell>
          <cell r="P18">
            <v>100</v>
          </cell>
          <cell r="Q18" t="str">
            <v>н/д</v>
          </cell>
          <cell r="R18" t="str">
            <v>н/д</v>
          </cell>
          <cell r="S18" t="str">
            <v>н/д</v>
          </cell>
          <cell r="T18" t="str">
            <v>ГКО-3</v>
          </cell>
        </row>
        <row r="19">
          <cell r="B19" t="str">
            <v>16/3</v>
          </cell>
          <cell r="C19">
            <v>34716</v>
          </cell>
          <cell r="D19">
            <v>34809</v>
          </cell>
          <cell r="E19">
            <v>93</v>
          </cell>
          <cell r="F19">
            <v>65.760000000000005</v>
          </cell>
          <cell r="G19" t="str">
            <v>н/д</v>
          </cell>
          <cell r="H19">
            <v>205.98</v>
          </cell>
          <cell r="I19">
            <v>45000000</v>
          </cell>
          <cell r="J19">
            <v>1584710</v>
          </cell>
          <cell r="K19">
            <v>104028300</v>
          </cell>
          <cell r="L19">
            <v>1369310</v>
          </cell>
          <cell r="M19">
            <v>90052000</v>
          </cell>
          <cell r="N19">
            <v>231.2</v>
          </cell>
          <cell r="O19">
            <v>6</v>
          </cell>
          <cell r="P19">
            <v>100</v>
          </cell>
          <cell r="Q19" t="str">
            <v>н/д</v>
          </cell>
          <cell r="R19" t="str">
            <v>н/д</v>
          </cell>
          <cell r="S19" t="str">
            <v>н/д</v>
          </cell>
          <cell r="T19" t="str">
            <v>ГКО-3</v>
          </cell>
        </row>
        <row r="20">
          <cell r="B20" t="str">
            <v>17/3</v>
          </cell>
          <cell r="C20">
            <v>34723</v>
          </cell>
          <cell r="D20">
            <v>34816</v>
          </cell>
          <cell r="E20">
            <v>93</v>
          </cell>
          <cell r="F20">
            <v>65.83</v>
          </cell>
          <cell r="G20" t="str">
            <v>н/д</v>
          </cell>
          <cell r="H20">
            <v>205.34</v>
          </cell>
          <cell r="I20">
            <v>60000000</v>
          </cell>
          <cell r="J20">
            <v>1467476</v>
          </cell>
          <cell r="K20">
            <v>105237200</v>
          </cell>
          <cell r="L20">
            <v>1444576</v>
          </cell>
          <cell r="M20">
            <v>95099000</v>
          </cell>
          <cell r="N20">
            <v>175.4</v>
          </cell>
          <cell r="O20">
            <v>7</v>
          </cell>
          <cell r="P20">
            <v>100</v>
          </cell>
          <cell r="Q20" t="str">
            <v>н/д</v>
          </cell>
          <cell r="R20" t="str">
            <v>н/д</v>
          </cell>
          <cell r="S20" t="str">
            <v>н/д</v>
          </cell>
          <cell r="T20" t="str">
            <v>ГКО-3</v>
          </cell>
        </row>
        <row r="21">
          <cell r="B21" t="str">
            <v>18/3</v>
          </cell>
          <cell r="C21">
            <v>34730</v>
          </cell>
          <cell r="D21">
            <v>34823</v>
          </cell>
          <cell r="E21">
            <v>93</v>
          </cell>
          <cell r="F21">
            <v>65.94</v>
          </cell>
          <cell r="G21" t="str">
            <v>н/д</v>
          </cell>
          <cell r="H21">
            <v>204.34</v>
          </cell>
          <cell r="I21">
            <v>70000000</v>
          </cell>
          <cell r="J21">
            <v>2023644</v>
          </cell>
          <cell r="K21">
            <v>133231200</v>
          </cell>
          <cell r="L21">
            <v>1354544</v>
          </cell>
          <cell r="M21">
            <v>89316000</v>
          </cell>
          <cell r="N21">
            <v>190.3</v>
          </cell>
          <cell r="O21">
            <v>7</v>
          </cell>
          <cell r="P21">
            <v>100</v>
          </cell>
          <cell r="Q21" t="str">
            <v>н/д</v>
          </cell>
          <cell r="R21" t="str">
            <v>н/д</v>
          </cell>
          <cell r="S21" t="str">
            <v>н/д</v>
          </cell>
          <cell r="T21" t="str">
            <v>ГКО-3</v>
          </cell>
        </row>
        <row r="22">
          <cell r="B22" t="str">
            <v>19/3</v>
          </cell>
          <cell r="C22">
            <v>34737</v>
          </cell>
          <cell r="D22">
            <v>34830</v>
          </cell>
          <cell r="E22">
            <v>93</v>
          </cell>
          <cell r="F22">
            <v>66.099999999999994</v>
          </cell>
          <cell r="G22" t="str">
            <v>н/д</v>
          </cell>
          <cell r="H22">
            <v>202.89</v>
          </cell>
          <cell r="I22">
            <v>80000000</v>
          </cell>
          <cell r="J22">
            <v>2406673</v>
          </cell>
          <cell r="K22">
            <v>158407100</v>
          </cell>
          <cell r="L22">
            <v>1199773</v>
          </cell>
          <cell r="M22">
            <v>79307000</v>
          </cell>
          <cell r="N22">
            <v>198</v>
          </cell>
          <cell r="O22">
            <v>7</v>
          </cell>
          <cell r="P22">
            <v>100</v>
          </cell>
          <cell r="Q22" t="str">
            <v>н/д</v>
          </cell>
          <cell r="R22" t="str">
            <v>н/д</v>
          </cell>
          <cell r="S22" t="str">
            <v>н/д</v>
          </cell>
          <cell r="T22" t="str">
            <v>ГКО-3</v>
          </cell>
        </row>
        <row r="23">
          <cell r="B23" t="str">
            <v>20/3</v>
          </cell>
          <cell r="C23">
            <v>34744</v>
          </cell>
          <cell r="D23">
            <v>34837</v>
          </cell>
          <cell r="E23">
            <v>93</v>
          </cell>
          <cell r="F23">
            <v>66.260000000000005</v>
          </cell>
          <cell r="G23" t="str">
            <v>н/д</v>
          </cell>
          <cell r="H23">
            <v>201.44</v>
          </cell>
          <cell r="I23">
            <v>50000000</v>
          </cell>
          <cell r="J23">
            <v>1457078</v>
          </cell>
          <cell r="K23">
            <v>96370200</v>
          </cell>
          <cell r="L23">
            <v>807378</v>
          </cell>
          <cell r="M23">
            <v>53498000</v>
          </cell>
          <cell r="N23">
            <v>192.7</v>
          </cell>
          <cell r="O23">
            <v>9</v>
          </cell>
          <cell r="P23">
            <v>100</v>
          </cell>
          <cell r="Q23" t="str">
            <v>н/д</v>
          </cell>
          <cell r="R23" t="str">
            <v>н/д</v>
          </cell>
          <cell r="S23" t="str">
            <v>н/д</v>
          </cell>
          <cell r="T23" t="str">
            <v>ГКО-3</v>
          </cell>
        </row>
        <row r="24">
          <cell r="B24" t="str">
            <v>21/3</v>
          </cell>
          <cell r="C24">
            <v>34751</v>
          </cell>
          <cell r="D24">
            <v>34844</v>
          </cell>
          <cell r="E24">
            <v>93</v>
          </cell>
          <cell r="F24">
            <v>66.42</v>
          </cell>
          <cell r="G24" t="str">
            <v>н/д</v>
          </cell>
          <cell r="H24">
            <v>200.01</v>
          </cell>
          <cell r="I24">
            <v>70000000</v>
          </cell>
          <cell r="J24">
            <v>1637593</v>
          </cell>
          <cell r="K24">
            <v>108626100</v>
          </cell>
          <cell r="L24">
            <v>1004493</v>
          </cell>
          <cell r="M24">
            <v>66720000</v>
          </cell>
          <cell r="N24">
            <v>155.19999999999999</v>
          </cell>
          <cell r="O24">
            <v>8</v>
          </cell>
          <cell r="P24">
            <v>100</v>
          </cell>
          <cell r="Q24" t="str">
            <v>н/д</v>
          </cell>
          <cell r="R24" t="str">
            <v>н/д</v>
          </cell>
          <cell r="S24" t="str">
            <v>н/д</v>
          </cell>
          <cell r="T24" t="str">
            <v>ГКО-3</v>
          </cell>
        </row>
        <row r="25">
          <cell r="B25" t="str">
            <v>22/3</v>
          </cell>
          <cell r="C25">
            <v>34758</v>
          </cell>
          <cell r="D25">
            <v>34851</v>
          </cell>
          <cell r="E25">
            <v>93</v>
          </cell>
          <cell r="F25">
            <v>66.48</v>
          </cell>
          <cell r="G25" t="str">
            <v>н/д</v>
          </cell>
          <cell r="H25">
            <v>199.47</v>
          </cell>
          <cell r="I25">
            <v>70000000</v>
          </cell>
          <cell r="J25">
            <v>1779150</v>
          </cell>
          <cell r="K25">
            <v>118209800</v>
          </cell>
          <cell r="L25">
            <v>1107750</v>
          </cell>
          <cell r="M25">
            <v>73646000</v>
          </cell>
          <cell r="N25">
            <v>168.9</v>
          </cell>
          <cell r="O25">
            <v>10</v>
          </cell>
          <cell r="P25">
            <v>100</v>
          </cell>
          <cell r="Q25" t="str">
            <v>н/д</v>
          </cell>
          <cell r="R25" t="str">
            <v>н/д</v>
          </cell>
          <cell r="S25" t="str">
            <v>н/д</v>
          </cell>
          <cell r="T25" t="str">
            <v>ГКО-3</v>
          </cell>
        </row>
        <row r="26">
          <cell r="B26" t="str">
            <v>23/3</v>
          </cell>
          <cell r="C26">
            <v>34765</v>
          </cell>
          <cell r="D26">
            <v>34858</v>
          </cell>
          <cell r="E26">
            <v>93</v>
          </cell>
          <cell r="F26">
            <v>66.56</v>
          </cell>
          <cell r="G26" t="str">
            <v>н/д</v>
          </cell>
          <cell r="H26">
            <v>198.75</v>
          </cell>
          <cell r="I26">
            <v>70000000</v>
          </cell>
          <cell r="J26">
            <v>1789740</v>
          </cell>
          <cell r="K26">
            <v>119067600</v>
          </cell>
          <cell r="L26">
            <v>1148040</v>
          </cell>
          <cell r="M26">
            <v>76412000</v>
          </cell>
          <cell r="N26">
            <v>170.1</v>
          </cell>
          <cell r="O26">
            <v>9</v>
          </cell>
          <cell r="P26">
            <v>100</v>
          </cell>
          <cell r="Q26" t="str">
            <v>н/д</v>
          </cell>
          <cell r="R26" t="str">
            <v>н/д</v>
          </cell>
          <cell r="S26" t="str">
            <v>н/д</v>
          </cell>
          <cell r="T26" t="str">
            <v>ГКО-3</v>
          </cell>
        </row>
        <row r="27">
          <cell r="B27" t="str">
            <v>24/3</v>
          </cell>
          <cell r="C27">
            <v>34772</v>
          </cell>
          <cell r="D27">
            <v>34865</v>
          </cell>
          <cell r="E27">
            <v>93</v>
          </cell>
          <cell r="F27">
            <v>66.58</v>
          </cell>
          <cell r="G27" t="str">
            <v>н/д</v>
          </cell>
          <cell r="H27">
            <v>198.57</v>
          </cell>
          <cell r="I27">
            <v>73000000</v>
          </cell>
          <cell r="J27">
            <v>1484400</v>
          </cell>
          <cell r="K27">
            <v>98890200</v>
          </cell>
          <cell r="L27">
            <v>1288600</v>
          </cell>
          <cell r="M27">
            <v>85800000</v>
          </cell>
          <cell r="N27">
            <v>135.5</v>
          </cell>
          <cell r="O27">
            <v>9</v>
          </cell>
          <cell r="P27">
            <v>100</v>
          </cell>
          <cell r="Q27" t="str">
            <v>н/д</v>
          </cell>
          <cell r="R27" t="str">
            <v>н/д</v>
          </cell>
          <cell r="S27" t="str">
            <v>н/д</v>
          </cell>
          <cell r="T27" t="str">
            <v>ГКО-3</v>
          </cell>
        </row>
        <row r="28">
          <cell r="B28" t="str">
            <v>25/3</v>
          </cell>
          <cell r="C28">
            <v>34779</v>
          </cell>
          <cell r="D28">
            <v>34872</v>
          </cell>
          <cell r="E28">
            <v>93</v>
          </cell>
          <cell r="F28">
            <v>68.209999999999994</v>
          </cell>
          <cell r="G28" t="str">
            <v>н/д</v>
          </cell>
          <cell r="H28">
            <v>184.38</v>
          </cell>
          <cell r="I28">
            <v>80000000</v>
          </cell>
          <cell r="J28">
            <v>1666457</v>
          </cell>
          <cell r="K28">
            <v>113132300</v>
          </cell>
          <cell r="L28">
            <v>1329257</v>
          </cell>
          <cell r="M28">
            <v>90664000</v>
          </cell>
          <cell r="N28">
            <v>141.4</v>
          </cell>
          <cell r="O28">
            <v>9</v>
          </cell>
          <cell r="P28">
            <v>100</v>
          </cell>
          <cell r="Q28" t="str">
            <v>н/д</v>
          </cell>
          <cell r="R28" t="str">
            <v>н/д</v>
          </cell>
          <cell r="S28" t="str">
            <v>н/д</v>
          </cell>
          <cell r="T28" t="str">
            <v>ГКО-3</v>
          </cell>
        </row>
        <row r="29">
          <cell r="B29" t="str">
            <v>26/3</v>
          </cell>
          <cell r="C29">
            <v>34786</v>
          </cell>
          <cell r="D29">
            <v>34879</v>
          </cell>
          <cell r="E29">
            <v>93</v>
          </cell>
          <cell r="F29">
            <v>68.75</v>
          </cell>
          <cell r="G29" t="str">
            <v>н/д</v>
          </cell>
          <cell r="H29">
            <v>179.82</v>
          </cell>
          <cell r="I29">
            <v>85000000</v>
          </cell>
          <cell r="J29">
            <v>1891659</v>
          </cell>
          <cell r="K29">
            <v>129583900</v>
          </cell>
          <cell r="L29">
            <v>1097459</v>
          </cell>
          <cell r="M29">
            <v>75448000</v>
          </cell>
          <cell r="N29">
            <v>152.5</v>
          </cell>
          <cell r="O29">
            <v>10</v>
          </cell>
          <cell r="P29">
            <v>100</v>
          </cell>
          <cell r="Q29" t="str">
            <v>н/д</v>
          </cell>
          <cell r="R29" t="str">
            <v>н/д</v>
          </cell>
          <cell r="S29" t="str">
            <v>н/д</v>
          </cell>
          <cell r="T29" t="str">
            <v>ГКО-3</v>
          </cell>
        </row>
        <row r="30">
          <cell r="B30" t="str">
            <v>27/3</v>
          </cell>
          <cell r="C30">
            <v>34793</v>
          </cell>
          <cell r="D30">
            <v>34886</v>
          </cell>
          <cell r="E30">
            <v>93</v>
          </cell>
          <cell r="F30">
            <v>69.17</v>
          </cell>
          <cell r="G30" t="str">
            <v>н/д</v>
          </cell>
          <cell r="H30">
            <v>176.33</v>
          </cell>
          <cell r="I30">
            <v>85000000</v>
          </cell>
          <cell r="J30">
            <v>2114800</v>
          </cell>
          <cell r="K30">
            <v>146100000</v>
          </cell>
          <cell r="L30">
            <v>1712900</v>
          </cell>
          <cell r="M30">
            <v>118500000</v>
          </cell>
          <cell r="N30">
            <v>171.9</v>
          </cell>
          <cell r="O30" t="str">
            <v>н/д</v>
          </cell>
          <cell r="P30">
            <v>100</v>
          </cell>
          <cell r="Q30" t="str">
            <v>н/д</v>
          </cell>
          <cell r="R30" t="str">
            <v>н/д</v>
          </cell>
          <cell r="S30" t="str">
            <v>н/д</v>
          </cell>
          <cell r="T30" t="str">
            <v>ГКО-3</v>
          </cell>
        </row>
        <row r="31">
          <cell r="B31" t="str">
            <v>28/3</v>
          </cell>
          <cell r="C31">
            <v>34800</v>
          </cell>
          <cell r="D31">
            <v>34893</v>
          </cell>
          <cell r="E31">
            <v>93</v>
          </cell>
          <cell r="F31">
            <v>69.52</v>
          </cell>
          <cell r="G31" t="str">
            <v>н/д</v>
          </cell>
          <cell r="H31">
            <v>173.45</v>
          </cell>
          <cell r="I31">
            <v>105000000</v>
          </cell>
          <cell r="J31">
            <v>3524800</v>
          </cell>
          <cell r="K31">
            <v>244500000</v>
          </cell>
          <cell r="L31">
            <v>1473800</v>
          </cell>
          <cell r="M31">
            <v>102400000</v>
          </cell>
          <cell r="N31">
            <v>232.9</v>
          </cell>
          <cell r="O31" t="str">
            <v>н/д</v>
          </cell>
          <cell r="P31">
            <v>100</v>
          </cell>
          <cell r="Q31" t="str">
            <v>н/д</v>
          </cell>
          <cell r="R31" t="str">
            <v>н/д</v>
          </cell>
          <cell r="S31" t="str">
            <v>н/д</v>
          </cell>
          <cell r="T31" t="str">
            <v>ГКО-3</v>
          </cell>
        </row>
        <row r="32">
          <cell r="B32" t="str">
            <v>29/3</v>
          </cell>
          <cell r="C32">
            <v>34807</v>
          </cell>
          <cell r="D32">
            <v>34900</v>
          </cell>
          <cell r="E32">
            <v>93</v>
          </cell>
          <cell r="F32">
            <v>70.03</v>
          </cell>
          <cell r="G32" t="str">
            <v>н/д</v>
          </cell>
          <cell r="H32">
            <v>169.3</v>
          </cell>
          <cell r="I32">
            <v>115000000</v>
          </cell>
          <cell r="J32">
            <v>3643500</v>
          </cell>
          <cell r="K32">
            <v>255000000</v>
          </cell>
          <cell r="L32">
            <v>2115600</v>
          </cell>
          <cell r="M32">
            <v>148200000</v>
          </cell>
          <cell r="N32">
            <v>221.7</v>
          </cell>
          <cell r="O32" t="str">
            <v>н/д</v>
          </cell>
          <cell r="P32">
            <v>100</v>
          </cell>
          <cell r="Q32" t="str">
            <v>н/д</v>
          </cell>
          <cell r="R32" t="str">
            <v>н/д</v>
          </cell>
          <cell r="S32" t="str">
            <v>н/д</v>
          </cell>
          <cell r="T32" t="str">
            <v>ГКО-3</v>
          </cell>
        </row>
        <row r="33">
          <cell r="B33" t="str">
            <v>30/3</v>
          </cell>
          <cell r="C33">
            <v>34814</v>
          </cell>
          <cell r="D33">
            <v>34907</v>
          </cell>
          <cell r="E33">
            <v>93</v>
          </cell>
          <cell r="F33">
            <v>70.69</v>
          </cell>
          <cell r="G33" t="str">
            <v>н/д</v>
          </cell>
          <cell r="H33">
            <v>164.03</v>
          </cell>
          <cell r="I33">
            <v>130000000</v>
          </cell>
          <cell r="J33">
            <v>2999400</v>
          </cell>
          <cell r="K33">
            <v>211700000</v>
          </cell>
          <cell r="L33">
            <v>2010200</v>
          </cell>
          <cell r="M33">
            <v>142100000</v>
          </cell>
          <cell r="N33">
            <v>162.80000000000001</v>
          </cell>
          <cell r="O33" t="str">
            <v>н/д</v>
          </cell>
          <cell r="P33">
            <v>100</v>
          </cell>
          <cell r="Q33" t="str">
            <v>н/д</v>
          </cell>
          <cell r="R33" t="str">
            <v>н/д</v>
          </cell>
          <cell r="S33" t="str">
            <v>н/д</v>
          </cell>
          <cell r="T33" t="str">
            <v>ГКО-3</v>
          </cell>
        </row>
        <row r="34">
          <cell r="B34" t="str">
            <v>31/3</v>
          </cell>
          <cell r="C34">
            <v>34821</v>
          </cell>
          <cell r="D34">
            <v>34914</v>
          </cell>
          <cell r="E34">
            <v>93</v>
          </cell>
          <cell r="F34">
            <v>72.819999999999993</v>
          </cell>
          <cell r="G34" t="str">
            <v>н/д</v>
          </cell>
          <cell r="H34">
            <v>147.66</v>
          </cell>
          <cell r="I34">
            <v>140000000</v>
          </cell>
          <cell r="J34">
            <v>881100</v>
          </cell>
          <cell r="K34">
            <v>206300000</v>
          </cell>
          <cell r="L34">
            <v>1922600</v>
          </cell>
          <cell r="M34">
            <v>140000000</v>
          </cell>
          <cell r="N34">
            <v>147.4</v>
          </cell>
          <cell r="O34" t="str">
            <v>н/д</v>
          </cell>
          <cell r="P34">
            <v>100</v>
          </cell>
          <cell r="Q34" t="str">
            <v>н/д</v>
          </cell>
          <cell r="R34" t="str">
            <v>н/д</v>
          </cell>
          <cell r="S34" t="str">
            <v>н/д</v>
          </cell>
          <cell r="T34" t="str">
            <v>ГКО-3</v>
          </cell>
        </row>
        <row r="35">
          <cell r="B35" t="str">
            <v>32/3</v>
          </cell>
          <cell r="C35">
            <v>34829</v>
          </cell>
          <cell r="D35">
            <v>34921</v>
          </cell>
          <cell r="E35">
            <v>92</v>
          </cell>
          <cell r="F35">
            <v>74.12</v>
          </cell>
          <cell r="G35" t="str">
            <v>н/д</v>
          </cell>
          <cell r="H35">
            <v>139.66999999999999</v>
          </cell>
          <cell r="I35">
            <v>125000000</v>
          </cell>
          <cell r="J35">
            <v>3221600</v>
          </cell>
          <cell r="K35">
            <v>237600000</v>
          </cell>
          <cell r="L35">
            <v>1686500</v>
          </cell>
          <cell r="M35">
            <v>125000000</v>
          </cell>
          <cell r="N35">
            <v>190.1</v>
          </cell>
          <cell r="O35" t="str">
            <v>н/д</v>
          </cell>
          <cell r="P35">
            <v>100</v>
          </cell>
          <cell r="Q35" t="str">
            <v>н/д</v>
          </cell>
          <cell r="R35" t="str">
            <v>н/д</v>
          </cell>
          <cell r="S35" t="str">
            <v>н/д</v>
          </cell>
          <cell r="T35" t="str">
            <v>ГКО-3</v>
          </cell>
        </row>
        <row r="36">
          <cell r="B36" t="str">
            <v>33/3</v>
          </cell>
          <cell r="C36">
            <v>34835</v>
          </cell>
          <cell r="D36">
            <v>34928</v>
          </cell>
          <cell r="E36">
            <v>93</v>
          </cell>
          <cell r="F36">
            <v>75.900000000000006</v>
          </cell>
          <cell r="G36" t="str">
            <v>н/д</v>
          </cell>
          <cell r="H36">
            <v>125.61</v>
          </cell>
          <cell r="I36">
            <v>125000000</v>
          </cell>
          <cell r="J36">
            <v>4844500</v>
          </cell>
          <cell r="K36">
            <v>364400000</v>
          </cell>
          <cell r="L36">
            <v>1341300</v>
          </cell>
          <cell r="M36">
            <v>101800000</v>
          </cell>
          <cell r="N36">
            <v>291.5</v>
          </cell>
          <cell r="O36" t="str">
            <v>н/д</v>
          </cell>
          <cell r="P36">
            <v>100</v>
          </cell>
          <cell r="Q36" t="str">
            <v>н/д</v>
          </cell>
          <cell r="R36" t="str">
            <v>н/д</v>
          </cell>
          <cell r="S36" t="str">
            <v>н/д</v>
          </cell>
          <cell r="T36" t="str">
            <v>ГКО-3</v>
          </cell>
        </row>
        <row r="37">
          <cell r="B37" t="str">
            <v>34/3</v>
          </cell>
          <cell r="C37">
            <v>34842</v>
          </cell>
          <cell r="D37">
            <v>34935</v>
          </cell>
          <cell r="E37">
            <v>93</v>
          </cell>
          <cell r="F37">
            <v>77.31</v>
          </cell>
          <cell r="G37" t="str">
            <v>н/д</v>
          </cell>
          <cell r="H37">
            <v>116.11</v>
          </cell>
          <cell r="I37">
            <v>125000000</v>
          </cell>
          <cell r="J37">
            <v>5496400</v>
          </cell>
          <cell r="K37">
            <v>380900000</v>
          </cell>
          <cell r="L37">
            <v>1930600</v>
          </cell>
          <cell r="M37">
            <v>149200000</v>
          </cell>
          <cell r="N37">
            <v>304.7</v>
          </cell>
          <cell r="O37" t="str">
            <v>н/д</v>
          </cell>
          <cell r="P37">
            <v>100</v>
          </cell>
          <cell r="Q37" t="str">
            <v>н/д</v>
          </cell>
          <cell r="R37" t="str">
            <v>н/д</v>
          </cell>
          <cell r="S37" t="str">
            <v>н/д</v>
          </cell>
          <cell r="T37" t="str">
            <v>ГКО-3</v>
          </cell>
        </row>
        <row r="38">
          <cell r="B38" t="str">
            <v>35/3</v>
          </cell>
          <cell r="C38">
            <v>34849</v>
          </cell>
          <cell r="D38">
            <v>34942</v>
          </cell>
          <cell r="E38">
            <v>93</v>
          </cell>
          <cell r="F38">
            <v>79.900000000000006</v>
          </cell>
          <cell r="G38" t="str">
            <v>н/д</v>
          </cell>
          <cell r="H38">
            <v>99.52</v>
          </cell>
          <cell r="I38">
            <v>140000000</v>
          </cell>
          <cell r="J38">
            <v>7209800</v>
          </cell>
          <cell r="K38">
            <v>566900000</v>
          </cell>
          <cell r="L38">
            <v>2128800</v>
          </cell>
          <cell r="M38">
            <v>168170000</v>
          </cell>
          <cell r="N38">
            <v>404.9</v>
          </cell>
          <cell r="O38" t="str">
            <v>н/д</v>
          </cell>
          <cell r="P38">
            <v>100</v>
          </cell>
          <cell r="Q38" t="str">
            <v>н/д</v>
          </cell>
          <cell r="R38" t="str">
            <v>н/д</v>
          </cell>
          <cell r="S38" t="str">
            <v>н/д</v>
          </cell>
          <cell r="T38" t="str">
            <v>ГКО-3</v>
          </cell>
        </row>
        <row r="39">
          <cell r="B39" t="str">
            <v>36/3</v>
          </cell>
          <cell r="C39">
            <v>34856</v>
          </cell>
          <cell r="D39">
            <v>34949</v>
          </cell>
          <cell r="E39">
            <v>93</v>
          </cell>
          <cell r="F39">
            <v>86.6</v>
          </cell>
          <cell r="G39">
            <v>85.7</v>
          </cell>
          <cell r="H39">
            <v>61.21</v>
          </cell>
          <cell r="I39">
            <v>155000000</v>
          </cell>
          <cell r="J39">
            <v>9492800</v>
          </cell>
          <cell r="K39">
            <v>782700000</v>
          </cell>
          <cell r="L39">
            <v>1789800</v>
          </cell>
          <cell r="M39">
            <v>155000000</v>
          </cell>
          <cell r="N39">
            <v>505</v>
          </cell>
          <cell r="O39">
            <v>13</v>
          </cell>
          <cell r="P39">
            <v>100</v>
          </cell>
          <cell r="Q39" t="str">
            <v>н/д</v>
          </cell>
          <cell r="R39" t="str">
            <v>н/д</v>
          </cell>
          <cell r="S39" t="str">
            <v>н/д</v>
          </cell>
          <cell r="T39" t="str">
            <v>ГКО-3</v>
          </cell>
        </row>
        <row r="40">
          <cell r="B40" t="str">
            <v>37/3</v>
          </cell>
          <cell r="C40">
            <v>34863</v>
          </cell>
          <cell r="D40">
            <v>34959</v>
          </cell>
          <cell r="E40">
            <v>96</v>
          </cell>
          <cell r="F40">
            <v>90.58</v>
          </cell>
          <cell r="G40" t="str">
            <v>н/д</v>
          </cell>
          <cell r="H40">
            <v>39.83</v>
          </cell>
          <cell r="I40">
            <v>170000000</v>
          </cell>
          <cell r="J40">
            <v>10399400</v>
          </cell>
          <cell r="K40">
            <v>911000000</v>
          </cell>
          <cell r="L40">
            <v>2318000</v>
          </cell>
          <cell r="M40">
            <v>210000000</v>
          </cell>
          <cell r="N40">
            <v>535.9</v>
          </cell>
          <cell r="O40">
            <v>13</v>
          </cell>
          <cell r="P40">
            <v>100</v>
          </cell>
          <cell r="Q40" t="str">
            <v>н/д</v>
          </cell>
          <cell r="R40" t="str">
            <v>н/д</v>
          </cell>
          <cell r="S40" t="str">
            <v>н/д</v>
          </cell>
          <cell r="T40" t="str">
            <v>ГКО-3</v>
          </cell>
        </row>
        <row r="41">
          <cell r="B41" t="str">
            <v>38/3</v>
          </cell>
          <cell r="C41">
            <v>34870</v>
          </cell>
          <cell r="D41">
            <v>34963</v>
          </cell>
          <cell r="E41">
            <v>93</v>
          </cell>
          <cell r="F41">
            <v>86.85</v>
          </cell>
          <cell r="G41" t="str">
            <v>н/д</v>
          </cell>
          <cell r="H41">
            <v>59.9</v>
          </cell>
          <cell r="I41">
            <v>200000000</v>
          </cell>
          <cell r="J41">
            <v>9837200</v>
          </cell>
          <cell r="K41">
            <v>828000000</v>
          </cell>
          <cell r="L41">
            <v>2307100</v>
          </cell>
          <cell r="M41">
            <v>200400000</v>
          </cell>
          <cell r="N41">
            <v>414</v>
          </cell>
          <cell r="O41">
            <v>11</v>
          </cell>
          <cell r="P41">
            <v>100</v>
          </cell>
          <cell r="Q41" t="str">
            <v>н/д</v>
          </cell>
          <cell r="R41" t="str">
            <v>н/д</v>
          </cell>
          <cell r="S41" t="str">
            <v>н/д</v>
          </cell>
          <cell r="T41" t="str">
            <v>ГКО-3</v>
          </cell>
        </row>
        <row r="42">
          <cell r="B42" t="str">
            <v>39/3</v>
          </cell>
          <cell r="C42">
            <v>34877</v>
          </cell>
          <cell r="D42">
            <v>34970</v>
          </cell>
          <cell r="E42">
            <v>93</v>
          </cell>
          <cell r="F42">
            <v>88.8</v>
          </cell>
          <cell r="G42" t="str">
            <v>н/д</v>
          </cell>
          <cell r="H42">
            <v>49.9</v>
          </cell>
          <cell r="I42">
            <v>200000000</v>
          </cell>
          <cell r="J42">
            <v>8725800</v>
          </cell>
          <cell r="K42">
            <v>764500000</v>
          </cell>
          <cell r="L42">
            <v>2281700</v>
          </cell>
          <cell r="M42">
            <v>202600000</v>
          </cell>
          <cell r="N42">
            <v>382.3</v>
          </cell>
          <cell r="O42">
            <v>12</v>
          </cell>
          <cell r="P42">
            <v>100</v>
          </cell>
          <cell r="Q42" t="str">
            <v>н/д</v>
          </cell>
          <cell r="R42" t="str">
            <v>н/д</v>
          </cell>
          <cell r="S42" t="str">
            <v>н/д</v>
          </cell>
          <cell r="T42" t="str">
            <v>ГКО-3</v>
          </cell>
        </row>
        <row r="43">
          <cell r="B43" t="str">
            <v>40/3</v>
          </cell>
          <cell r="C43">
            <v>34884</v>
          </cell>
          <cell r="D43">
            <v>34977</v>
          </cell>
          <cell r="E43">
            <v>93</v>
          </cell>
          <cell r="F43">
            <v>88.89</v>
          </cell>
          <cell r="G43">
            <v>88.64</v>
          </cell>
          <cell r="H43">
            <v>49.44</v>
          </cell>
          <cell r="I43">
            <v>200000000</v>
          </cell>
          <cell r="J43">
            <v>11855900</v>
          </cell>
          <cell r="K43">
            <v>1046200000</v>
          </cell>
          <cell r="L43">
            <v>2295200</v>
          </cell>
          <cell r="M43">
            <v>204000000</v>
          </cell>
          <cell r="N43">
            <v>523.1</v>
          </cell>
          <cell r="O43">
            <v>13</v>
          </cell>
          <cell r="P43">
            <v>100</v>
          </cell>
          <cell r="Q43" t="str">
            <v>н/д</v>
          </cell>
          <cell r="R43" t="str">
            <v>н/д</v>
          </cell>
          <cell r="S43" t="str">
            <v>н/д</v>
          </cell>
          <cell r="T43" t="str">
            <v>ГКО-3</v>
          </cell>
        </row>
        <row r="44">
          <cell r="B44" t="str">
            <v>41/3</v>
          </cell>
          <cell r="C44">
            <v>34891</v>
          </cell>
          <cell r="D44">
            <v>34984</v>
          </cell>
          <cell r="E44">
            <v>93</v>
          </cell>
          <cell r="F44">
            <v>89.86</v>
          </cell>
          <cell r="G44">
            <v>89.7</v>
          </cell>
          <cell r="H44">
            <v>44.64</v>
          </cell>
          <cell r="I44">
            <v>225000000</v>
          </cell>
          <cell r="J44">
            <v>12118700</v>
          </cell>
          <cell r="K44">
            <v>1080300000</v>
          </cell>
          <cell r="L44">
            <v>2503900</v>
          </cell>
          <cell r="M44">
            <v>225000000</v>
          </cell>
          <cell r="N44">
            <v>480.1</v>
          </cell>
          <cell r="O44">
            <v>12</v>
          </cell>
          <cell r="P44">
            <v>100</v>
          </cell>
          <cell r="Q44" t="str">
            <v>н/д</v>
          </cell>
          <cell r="R44" t="str">
            <v>н/д</v>
          </cell>
          <cell r="S44" t="str">
            <v>н/д</v>
          </cell>
          <cell r="T44" t="str">
            <v>ГКО-3</v>
          </cell>
        </row>
        <row r="45">
          <cell r="B45" t="str">
            <v>42/3</v>
          </cell>
          <cell r="C45">
            <v>34898</v>
          </cell>
          <cell r="D45">
            <v>34991</v>
          </cell>
          <cell r="E45">
            <v>93</v>
          </cell>
          <cell r="F45">
            <v>90.33</v>
          </cell>
          <cell r="G45" t="str">
            <v>н/д</v>
          </cell>
          <cell r="H45">
            <v>42.35</v>
          </cell>
          <cell r="I45">
            <v>225000000</v>
          </cell>
          <cell r="J45">
            <v>9529800</v>
          </cell>
          <cell r="K45">
            <v>857200000</v>
          </cell>
          <cell r="L45">
            <v>2795400</v>
          </cell>
          <cell r="M45">
            <v>252500000</v>
          </cell>
          <cell r="N45">
            <v>381</v>
          </cell>
          <cell r="O45">
            <v>7</v>
          </cell>
          <cell r="P45">
            <v>100</v>
          </cell>
          <cell r="Q45" t="str">
            <v>н/д</v>
          </cell>
          <cell r="R45" t="str">
            <v>н/д</v>
          </cell>
          <cell r="S45" t="str">
            <v>н/д</v>
          </cell>
          <cell r="T45" t="str">
            <v>ГКО-3</v>
          </cell>
        </row>
        <row r="46">
          <cell r="B46" t="str">
            <v>1/6</v>
          </cell>
          <cell r="C46">
            <v>34904</v>
          </cell>
          <cell r="D46">
            <v>35090</v>
          </cell>
          <cell r="E46">
            <v>186</v>
          </cell>
          <cell r="F46">
            <v>79.19</v>
          </cell>
          <cell r="H46">
            <v>52.27</v>
          </cell>
          <cell r="I46">
            <v>60000000</v>
          </cell>
          <cell r="J46">
            <v>5823200</v>
          </cell>
          <cell r="K46">
            <v>398600000</v>
          </cell>
          <cell r="L46">
            <v>756970</v>
          </cell>
          <cell r="M46">
            <v>60000022</v>
          </cell>
          <cell r="N46">
            <v>664.3</v>
          </cell>
          <cell r="P46">
            <v>100</v>
          </cell>
          <cell r="T46" t="str">
            <v>ГКО-6</v>
          </cell>
        </row>
        <row r="47">
          <cell r="B47" t="str">
            <v>43/3</v>
          </cell>
          <cell r="C47">
            <v>34905</v>
          </cell>
          <cell r="D47">
            <v>34998</v>
          </cell>
          <cell r="E47">
            <v>93</v>
          </cell>
          <cell r="F47">
            <v>90.65</v>
          </cell>
          <cell r="G47" t="str">
            <v>н/д</v>
          </cell>
          <cell r="H47">
            <v>40.799999999999997</v>
          </cell>
          <cell r="I47">
            <v>250000000</v>
          </cell>
          <cell r="J47">
            <v>10621300</v>
          </cell>
          <cell r="K47">
            <v>958800000</v>
          </cell>
          <cell r="L47">
            <v>2774600</v>
          </cell>
          <cell r="M47">
            <v>251500000</v>
          </cell>
          <cell r="N47">
            <v>383.5</v>
          </cell>
          <cell r="O47" t="str">
            <v>н/д</v>
          </cell>
          <cell r="P47">
            <v>100</v>
          </cell>
          <cell r="Q47" t="str">
            <v>н/д</v>
          </cell>
          <cell r="R47" t="str">
            <v>н/д</v>
          </cell>
          <cell r="S47" t="str">
            <v>н/д</v>
          </cell>
          <cell r="T47" t="str">
            <v>ГКО-3</v>
          </cell>
        </row>
        <row r="48">
          <cell r="B48" t="str">
            <v>44/3</v>
          </cell>
          <cell r="C48">
            <v>34912</v>
          </cell>
          <cell r="D48">
            <v>35005</v>
          </cell>
          <cell r="E48">
            <v>93</v>
          </cell>
          <cell r="F48">
            <v>91</v>
          </cell>
          <cell r="G48" t="str">
            <v>н/д</v>
          </cell>
          <cell r="H48">
            <v>39.130000000000003</v>
          </cell>
          <cell r="I48">
            <v>265000000</v>
          </cell>
          <cell r="J48">
            <v>10758000</v>
          </cell>
          <cell r="K48">
            <v>976100000</v>
          </cell>
          <cell r="L48">
            <v>2947000</v>
          </cell>
          <cell r="M48">
            <v>268200000</v>
          </cell>
          <cell r="N48">
            <v>368.3</v>
          </cell>
          <cell r="O48" t="str">
            <v>н/д</v>
          </cell>
          <cell r="P48">
            <v>100</v>
          </cell>
          <cell r="Q48" t="str">
            <v>н/д</v>
          </cell>
          <cell r="R48" t="str">
            <v>н/д</v>
          </cell>
          <cell r="S48" t="str">
            <v>н/д</v>
          </cell>
          <cell r="T48" t="str">
            <v>ГКО-3</v>
          </cell>
        </row>
        <row r="49">
          <cell r="B49" t="str">
            <v>45/3</v>
          </cell>
          <cell r="C49">
            <v>34919</v>
          </cell>
          <cell r="D49">
            <v>35012</v>
          </cell>
          <cell r="E49">
            <v>93</v>
          </cell>
          <cell r="F49">
            <v>91.12</v>
          </cell>
          <cell r="G49" t="str">
            <v>н/д</v>
          </cell>
          <cell r="H49">
            <v>38.549999999999997</v>
          </cell>
          <cell r="I49">
            <v>280000000</v>
          </cell>
          <cell r="J49">
            <v>11347500</v>
          </cell>
          <cell r="K49">
            <v>1022600000</v>
          </cell>
          <cell r="L49">
            <v>2909900</v>
          </cell>
          <cell r="M49">
            <v>265100000</v>
          </cell>
          <cell r="N49">
            <v>365.2</v>
          </cell>
          <cell r="O49" t="str">
            <v>н/д</v>
          </cell>
          <cell r="P49">
            <v>100</v>
          </cell>
          <cell r="Q49" t="str">
            <v>н/д</v>
          </cell>
          <cell r="R49" t="str">
            <v>н/д</v>
          </cell>
          <cell r="S49" t="str">
            <v>н/д</v>
          </cell>
          <cell r="T49" t="str">
            <v>ГКО-3</v>
          </cell>
        </row>
        <row r="50">
          <cell r="B50" t="str">
            <v>46/3</v>
          </cell>
          <cell r="C50">
            <v>34926</v>
          </cell>
          <cell r="D50">
            <v>35019</v>
          </cell>
          <cell r="E50">
            <v>93</v>
          </cell>
          <cell r="F50">
            <v>90.7</v>
          </cell>
          <cell r="G50">
            <v>89.18</v>
          </cell>
          <cell r="H50">
            <v>40.56</v>
          </cell>
          <cell r="I50">
            <v>300000000</v>
          </cell>
          <cell r="J50">
            <v>3307600</v>
          </cell>
          <cell r="K50">
            <v>300000000</v>
          </cell>
          <cell r="L50">
            <v>3307600</v>
          </cell>
          <cell r="M50">
            <v>300000000</v>
          </cell>
          <cell r="N50">
            <v>100</v>
          </cell>
          <cell r="O50" t="str">
            <v>н/д</v>
          </cell>
          <cell r="P50">
            <v>100</v>
          </cell>
          <cell r="Q50" t="str">
            <v>н/д</v>
          </cell>
          <cell r="R50" t="str">
            <v>н/д</v>
          </cell>
          <cell r="S50" t="str">
            <v>н/д</v>
          </cell>
          <cell r="T50" t="str">
            <v>ГКО-3</v>
          </cell>
        </row>
        <row r="51">
          <cell r="B51" t="str">
            <v>2/6</v>
          </cell>
          <cell r="C51">
            <v>34932</v>
          </cell>
          <cell r="D51">
            <v>35118</v>
          </cell>
          <cell r="E51">
            <v>186</v>
          </cell>
          <cell r="F51">
            <v>79.66</v>
          </cell>
          <cell r="H51">
            <v>50.79</v>
          </cell>
          <cell r="I51">
            <v>40000000</v>
          </cell>
          <cell r="J51">
            <v>651800</v>
          </cell>
          <cell r="K51">
            <v>51400000</v>
          </cell>
          <cell r="L51">
            <v>502133</v>
          </cell>
          <cell r="M51">
            <v>40000003</v>
          </cell>
          <cell r="N51">
            <v>128.5</v>
          </cell>
          <cell r="P51">
            <v>100</v>
          </cell>
          <cell r="T51" t="str">
            <v>ГКО-6</v>
          </cell>
        </row>
        <row r="52">
          <cell r="B52" t="str">
            <v>47/3</v>
          </cell>
          <cell r="C52">
            <v>34933</v>
          </cell>
          <cell r="D52">
            <v>35026</v>
          </cell>
          <cell r="E52">
            <v>93</v>
          </cell>
          <cell r="F52">
            <v>89.73</v>
          </cell>
          <cell r="G52" t="str">
            <v>н/д</v>
          </cell>
          <cell r="H52">
            <v>45.28</v>
          </cell>
          <cell r="I52">
            <v>200000000</v>
          </cell>
          <cell r="J52">
            <v>1850500</v>
          </cell>
          <cell r="K52">
            <v>165800000</v>
          </cell>
          <cell r="L52">
            <v>1676300</v>
          </cell>
          <cell r="M52">
            <v>150400000</v>
          </cell>
          <cell r="N52">
            <v>82.9</v>
          </cell>
          <cell r="O52" t="str">
            <v>н/д</v>
          </cell>
          <cell r="P52">
            <v>100</v>
          </cell>
          <cell r="Q52" t="str">
            <v>н/д</v>
          </cell>
          <cell r="R52" t="str">
            <v>н/д</v>
          </cell>
          <cell r="S52" t="str">
            <v>н/д</v>
          </cell>
          <cell r="T52" t="str">
            <v>ГКО-3</v>
          </cell>
        </row>
        <row r="53">
          <cell r="B53" t="str">
            <v>48/3</v>
          </cell>
          <cell r="C53">
            <v>34940</v>
          </cell>
          <cell r="D53">
            <v>35033</v>
          </cell>
          <cell r="E53">
            <v>93</v>
          </cell>
          <cell r="F53">
            <v>89.29</v>
          </cell>
          <cell r="G53">
            <v>88.2</v>
          </cell>
          <cell r="H53">
            <v>47.45</v>
          </cell>
          <cell r="I53">
            <v>215000000</v>
          </cell>
          <cell r="J53">
            <v>1337200</v>
          </cell>
          <cell r="K53">
            <v>119400000</v>
          </cell>
          <cell r="L53">
            <v>1337200</v>
          </cell>
          <cell r="M53">
            <v>119400000</v>
          </cell>
          <cell r="N53">
            <v>55.5</v>
          </cell>
          <cell r="O53" t="str">
            <v>н/д</v>
          </cell>
          <cell r="P53">
            <v>100</v>
          </cell>
          <cell r="Q53" t="str">
            <v>н/д</v>
          </cell>
          <cell r="R53" t="str">
            <v>н/д</v>
          </cell>
          <cell r="S53" t="str">
            <v>н/д</v>
          </cell>
          <cell r="T53" t="str">
            <v>ГКО-3</v>
          </cell>
        </row>
        <row r="54">
          <cell r="B54" t="str">
            <v>49/3</v>
          </cell>
          <cell r="C54">
            <v>34947</v>
          </cell>
          <cell r="D54">
            <v>35040</v>
          </cell>
          <cell r="E54">
            <v>93</v>
          </cell>
          <cell r="F54">
            <v>88.45</v>
          </cell>
          <cell r="G54">
            <v>86.5</v>
          </cell>
          <cell r="H54">
            <v>51.66</v>
          </cell>
          <cell r="I54">
            <v>180000000</v>
          </cell>
          <cell r="J54">
            <v>522200</v>
          </cell>
          <cell r="K54">
            <v>46200000</v>
          </cell>
          <cell r="L54">
            <v>522200</v>
          </cell>
          <cell r="M54">
            <v>46200000</v>
          </cell>
          <cell r="N54">
            <v>25.7</v>
          </cell>
          <cell r="O54" t="str">
            <v>н/д</v>
          </cell>
          <cell r="P54">
            <v>100</v>
          </cell>
          <cell r="Q54" t="str">
            <v>н/д</v>
          </cell>
          <cell r="R54" t="str">
            <v>н/д</v>
          </cell>
          <cell r="S54" t="str">
            <v>н/д</v>
          </cell>
          <cell r="T54" t="str">
            <v>ГКО-3</v>
          </cell>
        </row>
        <row r="55">
          <cell r="B55" t="str">
            <v>50/3</v>
          </cell>
          <cell r="C55">
            <v>34954</v>
          </cell>
          <cell r="D55">
            <v>35047</v>
          </cell>
          <cell r="E55">
            <v>93</v>
          </cell>
          <cell r="F55">
            <v>88.18</v>
          </cell>
          <cell r="G55" t="str">
            <v>н/д</v>
          </cell>
          <cell r="H55">
            <v>53.03</v>
          </cell>
          <cell r="I55">
            <v>240000000</v>
          </cell>
          <cell r="J55">
            <v>5215700</v>
          </cell>
          <cell r="K55">
            <v>457400000</v>
          </cell>
          <cell r="L55">
            <v>2715500</v>
          </cell>
          <cell r="M55">
            <v>240000000</v>
          </cell>
          <cell r="N55">
            <v>190.6</v>
          </cell>
          <cell r="O55" t="str">
            <v>н/д</v>
          </cell>
          <cell r="P55">
            <v>100</v>
          </cell>
          <cell r="Q55" t="str">
            <v>н/д</v>
          </cell>
          <cell r="R55" t="str">
            <v>н/д</v>
          </cell>
          <cell r="S55" t="str">
            <v>н/д</v>
          </cell>
          <cell r="T55" t="str">
            <v>ГКО-3</v>
          </cell>
        </row>
        <row r="56">
          <cell r="B56" t="str">
            <v>3/6</v>
          </cell>
          <cell r="C56">
            <v>34960</v>
          </cell>
          <cell r="D56">
            <v>35146</v>
          </cell>
          <cell r="E56">
            <v>186</v>
          </cell>
          <cell r="F56">
            <v>76.56</v>
          </cell>
          <cell r="G56" t="str">
            <v>н/д</v>
          </cell>
          <cell r="H56">
            <v>60.9</v>
          </cell>
          <cell r="I56">
            <v>40000000</v>
          </cell>
          <cell r="J56">
            <v>522500</v>
          </cell>
          <cell r="K56">
            <v>40000000</v>
          </cell>
          <cell r="L56">
            <v>522465</v>
          </cell>
          <cell r="M56">
            <v>40000070</v>
          </cell>
          <cell r="N56">
            <v>100</v>
          </cell>
          <cell r="P56">
            <v>100</v>
          </cell>
          <cell r="T56" t="str">
            <v>ГКО-6</v>
          </cell>
        </row>
        <row r="57">
          <cell r="B57" t="str">
            <v>51/3</v>
          </cell>
          <cell r="C57">
            <v>34961</v>
          </cell>
          <cell r="D57">
            <v>35054</v>
          </cell>
          <cell r="E57">
            <v>93</v>
          </cell>
          <cell r="F57">
            <v>87.52</v>
          </cell>
          <cell r="G57">
            <v>87.47</v>
          </cell>
          <cell r="H57">
            <v>56.41</v>
          </cell>
          <cell r="I57">
            <v>240000000</v>
          </cell>
          <cell r="J57">
            <v>2743800</v>
          </cell>
          <cell r="K57">
            <v>240000000</v>
          </cell>
          <cell r="L57">
            <v>2170691</v>
          </cell>
          <cell r="M57">
            <v>190000000</v>
          </cell>
          <cell r="N57">
            <v>100</v>
          </cell>
          <cell r="O57" t="str">
            <v>н/д</v>
          </cell>
          <cell r="P57">
            <v>100</v>
          </cell>
          <cell r="Q57" t="str">
            <v>н/д</v>
          </cell>
          <cell r="R57" t="str">
            <v>н/д</v>
          </cell>
          <cell r="S57" t="str">
            <v>н/д</v>
          </cell>
          <cell r="T57" t="str">
            <v>ГКО-3</v>
          </cell>
        </row>
        <row r="58">
          <cell r="B58" t="str">
            <v>52/3</v>
          </cell>
          <cell r="C58">
            <v>34968</v>
          </cell>
          <cell r="D58">
            <v>35061</v>
          </cell>
          <cell r="E58">
            <v>93</v>
          </cell>
          <cell r="F58">
            <v>87.48</v>
          </cell>
          <cell r="G58">
            <v>87.06</v>
          </cell>
          <cell r="H58">
            <v>56.62</v>
          </cell>
          <cell r="I58">
            <v>230000000</v>
          </cell>
          <cell r="J58">
            <v>4706600</v>
          </cell>
          <cell r="K58">
            <v>409200000</v>
          </cell>
          <cell r="L58">
            <v>2633335</v>
          </cell>
          <cell r="M58">
            <v>230400000</v>
          </cell>
          <cell r="N58">
            <v>177.9</v>
          </cell>
          <cell r="O58" t="str">
            <v>н/д</v>
          </cell>
          <cell r="P58">
            <v>100</v>
          </cell>
          <cell r="Q58" t="str">
            <v>н/д</v>
          </cell>
          <cell r="R58" t="str">
            <v>н/д</v>
          </cell>
          <cell r="S58" t="str">
            <v>н/д</v>
          </cell>
          <cell r="T58" t="str">
            <v>ГКО-3</v>
          </cell>
        </row>
        <row r="59">
          <cell r="B59" t="str">
            <v>53/3</v>
          </cell>
          <cell r="C59">
            <v>34975</v>
          </cell>
          <cell r="D59">
            <v>35068</v>
          </cell>
          <cell r="E59">
            <v>93</v>
          </cell>
          <cell r="F59">
            <v>87.2</v>
          </cell>
          <cell r="G59">
            <v>87.76</v>
          </cell>
          <cell r="H59">
            <v>58.07</v>
          </cell>
          <cell r="I59">
            <v>240000000</v>
          </cell>
          <cell r="J59" t="str">
            <v>н/д</v>
          </cell>
          <cell r="K59" t="str">
            <v>н/д</v>
          </cell>
          <cell r="L59">
            <v>2714910</v>
          </cell>
          <cell r="M59">
            <v>236738709</v>
          </cell>
          <cell r="N59" t="str">
            <v>н/д</v>
          </cell>
          <cell r="O59" t="str">
            <v>н/д</v>
          </cell>
          <cell r="P59">
            <v>100</v>
          </cell>
          <cell r="Q59" t="str">
            <v>н/д</v>
          </cell>
          <cell r="R59" t="str">
            <v>н/д</v>
          </cell>
          <cell r="S59" t="str">
            <v>н/д</v>
          </cell>
          <cell r="T59" t="str">
            <v>ГКО-3</v>
          </cell>
        </row>
        <row r="60">
          <cell r="B60" t="str">
            <v>54/3</v>
          </cell>
          <cell r="C60">
            <v>34982</v>
          </cell>
          <cell r="D60">
            <v>35075</v>
          </cell>
          <cell r="E60">
            <v>93</v>
          </cell>
          <cell r="F60">
            <v>87.3</v>
          </cell>
          <cell r="G60">
            <v>86.9</v>
          </cell>
          <cell r="H60">
            <v>57.55</v>
          </cell>
          <cell r="I60">
            <v>260000000</v>
          </cell>
          <cell r="J60" t="str">
            <v>н/д</v>
          </cell>
          <cell r="K60" t="str">
            <v>н/д</v>
          </cell>
          <cell r="L60">
            <v>2978000</v>
          </cell>
          <cell r="M60">
            <v>259999978</v>
          </cell>
          <cell r="N60" t="str">
            <v>н/д</v>
          </cell>
          <cell r="O60">
            <v>15</v>
          </cell>
          <cell r="P60">
            <v>100</v>
          </cell>
          <cell r="Q60">
            <v>90</v>
          </cell>
          <cell r="R60">
            <v>20</v>
          </cell>
          <cell r="S60">
            <v>30</v>
          </cell>
          <cell r="T60" t="str">
            <v>ГКО-3</v>
          </cell>
        </row>
        <row r="61">
          <cell r="B61" t="str">
            <v>55/3</v>
          </cell>
          <cell r="C61">
            <v>34989</v>
          </cell>
          <cell r="D61">
            <v>35082</v>
          </cell>
          <cell r="E61">
            <v>93</v>
          </cell>
          <cell r="F61">
            <v>87.32</v>
          </cell>
          <cell r="G61">
            <v>87.08</v>
          </cell>
          <cell r="H61">
            <v>57.45</v>
          </cell>
          <cell r="I61">
            <v>295000000</v>
          </cell>
          <cell r="J61" t="str">
            <v>н/д</v>
          </cell>
          <cell r="K61" t="str">
            <v>н/д</v>
          </cell>
          <cell r="L61">
            <v>3378609</v>
          </cell>
          <cell r="M61">
            <v>295020000</v>
          </cell>
          <cell r="N61" t="str">
            <v>н/д</v>
          </cell>
          <cell r="O61">
            <v>12</v>
          </cell>
          <cell r="P61">
            <v>100</v>
          </cell>
          <cell r="Q61">
            <v>90</v>
          </cell>
          <cell r="R61">
            <v>20</v>
          </cell>
          <cell r="S61">
            <v>30</v>
          </cell>
          <cell r="T61" t="str">
            <v>ГКО-3</v>
          </cell>
        </row>
        <row r="62">
          <cell r="B62" t="str">
            <v>8/n</v>
          </cell>
          <cell r="C62">
            <v>34990</v>
          </cell>
          <cell r="D62">
            <v>35004</v>
          </cell>
          <cell r="E62">
            <v>14</v>
          </cell>
          <cell r="F62">
            <v>98.38</v>
          </cell>
          <cell r="G62">
            <v>98.05</v>
          </cell>
          <cell r="H62">
            <v>45.6</v>
          </cell>
          <cell r="I62">
            <v>500000000</v>
          </cell>
          <cell r="J62" t="str">
            <v>н/д</v>
          </cell>
          <cell r="K62" t="str">
            <v>н/д</v>
          </cell>
          <cell r="L62" t="str">
            <v>н/д</v>
          </cell>
          <cell r="M62">
            <v>500000000</v>
          </cell>
          <cell r="N62" t="str">
            <v>н/д</v>
          </cell>
          <cell r="O62">
            <v>8</v>
          </cell>
          <cell r="P62">
            <v>100</v>
          </cell>
          <cell r="T62" t="str">
            <v>Ноты-14</v>
          </cell>
        </row>
        <row r="63">
          <cell r="B63" t="str">
            <v>4/6</v>
          </cell>
          <cell r="C63">
            <v>34995</v>
          </cell>
          <cell r="D63">
            <v>35181</v>
          </cell>
          <cell r="E63">
            <v>186</v>
          </cell>
          <cell r="F63">
            <v>77.22</v>
          </cell>
          <cell r="G63">
            <v>76.900000000000006</v>
          </cell>
          <cell r="H63">
            <v>58.68</v>
          </cell>
          <cell r="I63">
            <v>50000000</v>
          </cell>
          <cell r="J63">
            <v>703800</v>
          </cell>
          <cell r="K63">
            <v>54300000</v>
          </cell>
          <cell r="L63">
            <v>600000</v>
          </cell>
          <cell r="M63">
            <v>50000000</v>
          </cell>
          <cell r="N63">
            <v>108.6</v>
          </cell>
          <cell r="O63">
            <v>3</v>
          </cell>
          <cell r="P63">
            <v>100</v>
          </cell>
          <cell r="Q63">
            <v>70</v>
          </cell>
          <cell r="R63">
            <v>20</v>
          </cell>
          <cell r="S63">
            <v>30</v>
          </cell>
          <cell r="T63" t="str">
            <v>ГКО-6</v>
          </cell>
        </row>
        <row r="64">
          <cell r="B64" t="str">
            <v>56/3</v>
          </cell>
          <cell r="C64">
            <v>34996</v>
          </cell>
          <cell r="D64">
            <v>35089</v>
          </cell>
          <cell r="E64">
            <v>93</v>
          </cell>
          <cell r="F64">
            <v>87.43</v>
          </cell>
          <cell r="G64">
            <v>87.15</v>
          </cell>
          <cell r="H64">
            <v>56.88</v>
          </cell>
          <cell r="I64">
            <v>295000000</v>
          </cell>
          <cell r="J64">
            <v>5400000</v>
          </cell>
          <cell r="K64">
            <v>473500000</v>
          </cell>
          <cell r="L64">
            <v>3373758</v>
          </cell>
          <cell r="M64">
            <v>295000000</v>
          </cell>
          <cell r="N64">
            <v>160.5</v>
          </cell>
          <cell r="O64">
            <v>14</v>
          </cell>
          <cell r="P64">
            <v>100</v>
          </cell>
          <cell r="Q64">
            <v>70</v>
          </cell>
          <cell r="R64">
            <v>20</v>
          </cell>
          <cell r="S64">
            <v>30</v>
          </cell>
          <cell r="T64" t="str">
            <v>ГКО-3</v>
          </cell>
        </row>
        <row r="65">
          <cell r="B65" t="str">
            <v>57/3</v>
          </cell>
          <cell r="C65">
            <v>35003</v>
          </cell>
          <cell r="D65">
            <v>35096</v>
          </cell>
          <cell r="E65">
            <v>93</v>
          </cell>
          <cell r="F65">
            <v>87.5</v>
          </cell>
          <cell r="G65">
            <v>87.26</v>
          </cell>
          <cell r="H65">
            <v>56.51</v>
          </cell>
          <cell r="I65">
            <v>295000000</v>
          </cell>
          <cell r="J65">
            <v>5800000</v>
          </cell>
          <cell r="K65">
            <v>510000000</v>
          </cell>
          <cell r="L65">
            <v>3372323</v>
          </cell>
          <cell r="M65">
            <v>295000000</v>
          </cell>
          <cell r="N65">
            <v>172.9</v>
          </cell>
          <cell r="O65">
            <v>14</v>
          </cell>
          <cell r="P65">
            <v>100</v>
          </cell>
          <cell r="Q65">
            <v>70</v>
          </cell>
          <cell r="R65">
            <v>20</v>
          </cell>
          <cell r="S65">
            <v>30</v>
          </cell>
          <cell r="T65" t="str">
            <v>ГКО-3</v>
          </cell>
        </row>
        <row r="66">
          <cell r="B66" t="str">
            <v>9/n</v>
          </cell>
          <cell r="C66">
            <v>35004</v>
          </cell>
          <cell r="D66">
            <v>35018</v>
          </cell>
          <cell r="E66">
            <v>14</v>
          </cell>
          <cell r="F66">
            <v>98.37</v>
          </cell>
          <cell r="G66">
            <v>98.32</v>
          </cell>
          <cell r="H66">
            <v>45.89</v>
          </cell>
          <cell r="I66">
            <v>500000000</v>
          </cell>
          <cell r="J66">
            <v>12600000</v>
          </cell>
          <cell r="K66">
            <v>1238000000</v>
          </cell>
          <cell r="L66">
            <v>5100000</v>
          </cell>
          <cell r="M66">
            <v>500000000</v>
          </cell>
          <cell r="N66">
            <v>247.6</v>
          </cell>
          <cell r="O66">
            <v>11</v>
          </cell>
          <cell r="P66">
            <v>100</v>
          </cell>
          <cell r="T66" t="str">
            <v>Ноты-14</v>
          </cell>
        </row>
        <row r="67">
          <cell r="B67" t="str">
            <v>58/3</v>
          </cell>
          <cell r="C67">
            <v>35010</v>
          </cell>
          <cell r="D67">
            <v>35103</v>
          </cell>
          <cell r="E67">
            <v>93</v>
          </cell>
          <cell r="F67">
            <v>87.78</v>
          </cell>
          <cell r="G67">
            <v>87.5</v>
          </cell>
          <cell r="H67">
            <v>55.07</v>
          </cell>
          <cell r="I67">
            <v>300000000</v>
          </cell>
          <cell r="J67">
            <v>5972400</v>
          </cell>
          <cell r="K67">
            <v>522500000</v>
          </cell>
          <cell r="L67">
            <v>3417700</v>
          </cell>
          <cell r="M67">
            <v>300000000</v>
          </cell>
          <cell r="N67">
            <v>174.2</v>
          </cell>
          <cell r="O67">
            <v>12</v>
          </cell>
          <cell r="P67">
            <v>100</v>
          </cell>
          <cell r="Q67">
            <v>70</v>
          </cell>
          <cell r="R67">
            <v>20</v>
          </cell>
          <cell r="S67">
            <v>30</v>
          </cell>
          <cell r="T67" t="str">
            <v>ГКО-3</v>
          </cell>
        </row>
        <row r="68">
          <cell r="B68" t="str">
            <v>10/n</v>
          </cell>
          <cell r="C68">
            <v>35011</v>
          </cell>
          <cell r="D68">
            <v>35025</v>
          </cell>
          <cell r="E68">
            <v>14</v>
          </cell>
          <cell r="F68">
            <v>98.39</v>
          </cell>
          <cell r="G68">
            <v>98.32</v>
          </cell>
          <cell r="H68">
            <v>45.31</v>
          </cell>
          <cell r="I68">
            <v>300000000</v>
          </cell>
          <cell r="J68">
            <v>7180000</v>
          </cell>
          <cell r="K68">
            <v>706000000</v>
          </cell>
          <cell r="L68">
            <v>3000000</v>
          </cell>
          <cell r="M68">
            <v>300000000</v>
          </cell>
          <cell r="N68">
            <v>235.3</v>
          </cell>
          <cell r="O68">
            <v>8</v>
          </cell>
          <cell r="P68">
            <v>100</v>
          </cell>
          <cell r="T68" t="str">
            <v>Ноты-14</v>
          </cell>
        </row>
        <row r="69">
          <cell r="B69" t="str">
            <v>59/3</v>
          </cell>
          <cell r="C69">
            <v>35017</v>
          </cell>
          <cell r="D69">
            <v>35110</v>
          </cell>
          <cell r="E69">
            <v>93</v>
          </cell>
          <cell r="F69">
            <v>87.96</v>
          </cell>
          <cell r="G69">
            <v>87.71</v>
          </cell>
          <cell r="H69">
            <v>54.15</v>
          </cell>
          <cell r="I69">
            <v>295000000</v>
          </cell>
          <cell r="J69">
            <v>5800000</v>
          </cell>
          <cell r="K69">
            <v>510000000</v>
          </cell>
          <cell r="L69">
            <v>3372323</v>
          </cell>
          <cell r="M69">
            <v>341600000</v>
          </cell>
          <cell r="N69">
            <v>172.9</v>
          </cell>
          <cell r="O69">
            <v>14</v>
          </cell>
          <cell r="P69">
            <v>100</v>
          </cell>
          <cell r="Q69">
            <v>70</v>
          </cell>
          <cell r="R69">
            <v>20</v>
          </cell>
          <cell r="S69">
            <v>30</v>
          </cell>
          <cell r="T69" t="str">
            <v>ГКО-3</v>
          </cell>
        </row>
        <row r="70">
          <cell r="B70" t="str">
            <v>11/n</v>
          </cell>
          <cell r="C70">
            <v>35018</v>
          </cell>
          <cell r="D70">
            <v>35033</v>
          </cell>
          <cell r="E70">
            <v>15</v>
          </cell>
          <cell r="F70">
            <v>98.45</v>
          </cell>
          <cell r="G70">
            <v>98.42</v>
          </cell>
          <cell r="H70">
            <v>40.479999999999997</v>
          </cell>
          <cell r="I70">
            <v>500000000</v>
          </cell>
          <cell r="K70">
            <v>1015000000</v>
          </cell>
          <cell r="L70">
            <v>5100000</v>
          </cell>
          <cell r="M70">
            <v>500000000</v>
          </cell>
          <cell r="N70">
            <v>203</v>
          </cell>
          <cell r="O70">
            <v>9</v>
          </cell>
          <cell r="P70">
            <v>100</v>
          </cell>
          <cell r="T70" t="str">
            <v>Ноты-14</v>
          </cell>
        </row>
        <row r="71">
          <cell r="B71" t="str">
            <v>5/6</v>
          </cell>
          <cell r="C71">
            <v>35023</v>
          </cell>
          <cell r="D71">
            <v>35208</v>
          </cell>
          <cell r="E71">
            <v>185</v>
          </cell>
          <cell r="F71">
            <v>77.03</v>
          </cell>
          <cell r="G71">
            <v>76.8</v>
          </cell>
          <cell r="H71">
            <v>59.64</v>
          </cell>
          <cell r="I71">
            <v>60000000</v>
          </cell>
          <cell r="J71">
            <v>778900</v>
          </cell>
          <cell r="K71">
            <v>60000000</v>
          </cell>
          <cell r="L71">
            <v>778918</v>
          </cell>
          <cell r="M71">
            <v>60000067</v>
          </cell>
          <cell r="N71">
            <v>100</v>
          </cell>
          <cell r="O71">
            <v>2</v>
          </cell>
          <cell r="P71">
            <v>100</v>
          </cell>
          <cell r="Q71">
            <v>70</v>
          </cell>
          <cell r="R71">
            <v>20</v>
          </cell>
          <cell r="S71">
            <v>30</v>
          </cell>
          <cell r="T71" t="str">
            <v>ГКО-6</v>
          </cell>
        </row>
        <row r="72">
          <cell r="B72" t="str">
            <v>60/3</v>
          </cell>
          <cell r="C72">
            <v>35024</v>
          </cell>
          <cell r="D72">
            <v>35117</v>
          </cell>
          <cell r="E72">
            <v>93</v>
          </cell>
          <cell r="F72">
            <v>88.35</v>
          </cell>
          <cell r="G72">
            <v>88.17</v>
          </cell>
          <cell r="H72">
            <v>52.17</v>
          </cell>
          <cell r="I72">
            <v>305000000</v>
          </cell>
          <cell r="J72">
            <v>7923300</v>
          </cell>
          <cell r="K72">
            <v>697800000</v>
          </cell>
          <cell r="L72">
            <v>3452000</v>
          </cell>
          <cell r="M72">
            <v>305000000</v>
          </cell>
          <cell r="N72">
            <v>228.8</v>
          </cell>
          <cell r="O72">
            <v>14</v>
          </cell>
          <cell r="P72">
            <v>100</v>
          </cell>
          <cell r="Q72">
            <v>70</v>
          </cell>
          <cell r="R72">
            <v>20</v>
          </cell>
          <cell r="S72">
            <v>30</v>
          </cell>
          <cell r="T72" t="str">
            <v>ГКО-3</v>
          </cell>
        </row>
        <row r="73">
          <cell r="B73" t="str">
            <v>12/n</v>
          </cell>
          <cell r="C73">
            <v>35026</v>
          </cell>
          <cell r="D73">
            <v>35040</v>
          </cell>
          <cell r="E73">
            <v>14</v>
          </cell>
          <cell r="F73">
            <v>98.48</v>
          </cell>
          <cell r="G73">
            <v>98.44</v>
          </cell>
          <cell r="H73">
            <v>42.74</v>
          </cell>
          <cell r="I73">
            <v>500000000</v>
          </cell>
          <cell r="J73">
            <v>11100000</v>
          </cell>
          <cell r="K73">
            <v>1090000000</v>
          </cell>
          <cell r="L73">
            <v>5100000</v>
          </cell>
          <cell r="M73">
            <v>500000000</v>
          </cell>
          <cell r="N73">
            <v>218</v>
          </cell>
          <cell r="O73">
            <v>8</v>
          </cell>
          <cell r="P73">
            <v>100</v>
          </cell>
          <cell r="T73" t="str">
            <v>Ноты-14</v>
          </cell>
        </row>
        <row r="74">
          <cell r="B74" t="str">
            <v>61/3</v>
          </cell>
          <cell r="C74">
            <v>35031</v>
          </cell>
          <cell r="D74">
            <v>35124</v>
          </cell>
          <cell r="E74">
            <v>93</v>
          </cell>
          <cell r="F74">
            <v>88.5</v>
          </cell>
          <cell r="G74">
            <v>88.39</v>
          </cell>
          <cell r="H74">
            <v>51.41</v>
          </cell>
          <cell r="I74">
            <v>330000000</v>
          </cell>
          <cell r="J74">
            <v>5624600</v>
          </cell>
          <cell r="K74">
            <v>497300000</v>
          </cell>
          <cell r="L74">
            <v>3728562</v>
          </cell>
          <cell r="M74">
            <v>329999900</v>
          </cell>
          <cell r="N74">
            <v>150.69999999999999</v>
          </cell>
          <cell r="O74">
            <v>9</v>
          </cell>
          <cell r="P74">
            <v>100</v>
          </cell>
          <cell r="Q74">
            <v>70</v>
          </cell>
          <cell r="R74">
            <v>20</v>
          </cell>
          <cell r="S74">
            <v>30</v>
          </cell>
          <cell r="T74" t="str">
            <v>ГКО-3</v>
          </cell>
        </row>
        <row r="75">
          <cell r="B75" t="str">
            <v>13/n</v>
          </cell>
          <cell r="C75">
            <v>35033</v>
          </cell>
          <cell r="D75">
            <v>35048</v>
          </cell>
          <cell r="E75">
            <v>15</v>
          </cell>
          <cell r="F75">
            <v>98.51</v>
          </cell>
          <cell r="G75">
            <v>98.45</v>
          </cell>
          <cell r="H75">
            <v>38.89</v>
          </cell>
          <cell r="I75">
            <v>600000000</v>
          </cell>
          <cell r="J75">
            <v>6900000</v>
          </cell>
          <cell r="K75">
            <v>684000000</v>
          </cell>
          <cell r="L75">
            <v>5100000</v>
          </cell>
          <cell r="M75">
            <v>505000000</v>
          </cell>
          <cell r="N75">
            <v>114</v>
          </cell>
          <cell r="O75">
            <v>6</v>
          </cell>
          <cell r="P75">
            <v>100</v>
          </cell>
          <cell r="T75" t="str">
            <v>Ноты-14</v>
          </cell>
        </row>
        <row r="76">
          <cell r="B76" t="str">
            <v>62/3</v>
          </cell>
          <cell r="C76">
            <v>35038</v>
          </cell>
          <cell r="D76">
            <v>35131</v>
          </cell>
          <cell r="E76">
            <v>93</v>
          </cell>
          <cell r="F76">
            <v>88.75</v>
          </cell>
          <cell r="G76">
            <v>88.43</v>
          </cell>
          <cell r="H76">
            <v>50.15</v>
          </cell>
          <cell r="I76">
            <v>330000000</v>
          </cell>
          <cell r="J76">
            <v>5397774</v>
          </cell>
          <cell r="K76">
            <v>478563950.01999998</v>
          </cell>
          <cell r="L76">
            <v>3716487</v>
          </cell>
          <cell r="M76">
            <v>330000027</v>
          </cell>
          <cell r="N76">
            <v>145</v>
          </cell>
          <cell r="O76">
            <v>16</v>
          </cell>
          <cell r="P76">
            <v>100</v>
          </cell>
          <cell r="Q76">
            <v>70</v>
          </cell>
          <cell r="R76">
            <v>20</v>
          </cell>
          <cell r="S76">
            <v>30</v>
          </cell>
          <cell r="T76" t="str">
            <v>ГКО-3</v>
          </cell>
        </row>
        <row r="77">
          <cell r="B77" t="str">
            <v>14/n</v>
          </cell>
          <cell r="C77">
            <v>35040</v>
          </cell>
          <cell r="D77">
            <v>35055</v>
          </cell>
          <cell r="E77">
            <v>15</v>
          </cell>
          <cell r="F77">
            <v>98.53</v>
          </cell>
          <cell r="G77">
            <v>98.49</v>
          </cell>
          <cell r="H77">
            <v>38.36</v>
          </cell>
          <cell r="I77">
            <v>600000000</v>
          </cell>
          <cell r="J77">
            <v>9065357</v>
          </cell>
          <cell r="K77">
            <v>894000000</v>
          </cell>
          <cell r="L77">
            <v>6080541</v>
          </cell>
          <cell r="M77">
            <v>600000000</v>
          </cell>
          <cell r="N77">
            <v>149</v>
          </cell>
          <cell r="O77">
            <v>7</v>
          </cell>
          <cell r="P77">
            <v>100</v>
          </cell>
          <cell r="T77" t="str">
            <v>Ноты-14</v>
          </cell>
        </row>
        <row r="78">
          <cell r="B78" t="str">
            <v>6/6</v>
          </cell>
          <cell r="C78">
            <v>35044</v>
          </cell>
          <cell r="D78">
            <v>35229</v>
          </cell>
          <cell r="E78">
            <v>185</v>
          </cell>
          <cell r="F78">
            <v>77.17</v>
          </cell>
          <cell r="G78">
            <v>76.5</v>
          </cell>
          <cell r="H78">
            <v>59.17</v>
          </cell>
          <cell r="I78">
            <v>100000000</v>
          </cell>
          <cell r="J78" t="str">
            <v>н/д</v>
          </cell>
          <cell r="K78" t="str">
            <v>н/д</v>
          </cell>
          <cell r="L78">
            <v>1295841</v>
          </cell>
          <cell r="M78">
            <v>100000024.27</v>
          </cell>
          <cell r="N78" t="str">
            <v>н/д</v>
          </cell>
          <cell r="O78">
            <v>4</v>
          </cell>
          <cell r="P78">
            <v>100</v>
          </cell>
          <cell r="Q78">
            <v>70</v>
          </cell>
          <cell r="R78">
            <v>20</v>
          </cell>
          <cell r="S78">
            <v>30</v>
          </cell>
          <cell r="T78" t="str">
            <v>ГКО-6</v>
          </cell>
        </row>
        <row r="79">
          <cell r="B79" t="str">
            <v>63/3</v>
          </cell>
          <cell r="C79">
            <v>35045</v>
          </cell>
          <cell r="D79">
            <v>35138</v>
          </cell>
          <cell r="E79">
            <v>93</v>
          </cell>
          <cell r="F79">
            <v>88.96</v>
          </cell>
          <cell r="G79">
            <v>88.49</v>
          </cell>
          <cell r="H79">
            <v>49.09</v>
          </cell>
          <cell r="I79">
            <v>350000000</v>
          </cell>
          <cell r="J79">
            <v>6714582</v>
          </cell>
          <cell r="K79">
            <v>570100000</v>
          </cell>
          <cell r="L79">
            <v>3932152</v>
          </cell>
          <cell r="M79">
            <v>349999987</v>
          </cell>
          <cell r="N79">
            <v>162.9</v>
          </cell>
          <cell r="O79">
            <v>12</v>
          </cell>
          <cell r="P79">
            <v>100</v>
          </cell>
          <cell r="Q79">
            <v>70</v>
          </cell>
          <cell r="R79">
            <v>20</v>
          </cell>
          <cell r="S79">
            <v>30</v>
          </cell>
          <cell r="T79" t="str">
            <v>ГКО-3</v>
          </cell>
        </row>
        <row r="80">
          <cell r="B80" t="str">
            <v>15/n</v>
          </cell>
          <cell r="C80">
            <v>35047</v>
          </cell>
          <cell r="D80">
            <v>35061</v>
          </cell>
          <cell r="E80">
            <v>14</v>
          </cell>
          <cell r="F80">
            <v>98.62</v>
          </cell>
          <cell r="G80">
            <v>98.58</v>
          </cell>
          <cell r="H80">
            <v>38.75</v>
          </cell>
          <cell r="I80">
            <v>700000000</v>
          </cell>
          <cell r="J80">
            <v>12817714</v>
          </cell>
          <cell r="K80">
            <v>1263683787</v>
          </cell>
          <cell r="L80">
            <v>7098017</v>
          </cell>
          <cell r="M80">
            <v>700000054.21000004</v>
          </cell>
          <cell r="N80">
            <v>180.5</v>
          </cell>
          <cell r="O80">
            <v>7</v>
          </cell>
          <cell r="P80">
            <v>100</v>
          </cell>
          <cell r="T80" t="str">
            <v>Ноты-14</v>
          </cell>
        </row>
        <row r="81">
          <cell r="B81" t="str">
            <v>64/3</v>
          </cell>
          <cell r="C81">
            <v>35052</v>
          </cell>
          <cell r="D81">
            <v>35145</v>
          </cell>
          <cell r="E81">
            <v>93</v>
          </cell>
          <cell r="F81">
            <v>89.02</v>
          </cell>
          <cell r="G81">
            <v>88.6</v>
          </cell>
          <cell r="H81">
            <v>48.8</v>
          </cell>
          <cell r="I81">
            <v>370000000</v>
          </cell>
          <cell r="J81">
            <v>6455388</v>
          </cell>
          <cell r="K81">
            <v>574000000</v>
          </cell>
          <cell r="L81">
            <v>4155141</v>
          </cell>
          <cell r="M81">
            <v>370000098</v>
          </cell>
          <cell r="N81">
            <v>155.1</v>
          </cell>
          <cell r="O81">
            <v>14</v>
          </cell>
          <cell r="P81">
            <v>100</v>
          </cell>
          <cell r="Q81">
            <v>70</v>
          </cell>
          <cell r="R81">
            <v>20</v>
          </cell>
          <cell r="S81">
            <v>30</v>
          </cell>
          <cell r="T81" t="str">
            <v>ГКО-3</v>
          </cell>
        </row>
        <row r="82">
          <cell r="B82" t="str">
            <v>7/6</v>
          </cell>
          <cell r="C82">
            <v>35053</v>
          </cell>
          <cell r="D82">
            <v>35238</v>
          </cell>
          <cell r="E82">
            <v>185</v>
          </cell>
          <cell r="F82">
            <v>80.7</v>
          </cell>
          <cell r="G82">
            <v>80.599999999999994</v>
          </cell>
          <cell r="H82">
            <v>47.83</v>
          </cell>
          <cell r="I82">
            <v>630000000</v>
          </cell>
          <cell r="J82">
            <v>9039850</v>
          </cell>
          <cell r="K82">
            <v>710736460</v>
          </cell>
          <cell r="L82">
            <v>1300000</v>
          </cell>
          <cell r="M82">
            <v>104910000</v>
          </cell>
          <cell r="N82">
            <v>112.8</v>
          </cell>
          <cell r="O82">
            <v>5</v>
          </cell>
          <cell r="P82">
            <v>100</v>
          </cell>
          <cell r="Q82">
            <v>70</v>
          </cell>
          <cell r="R82">
            <v>20</v>
          </cell>
          <cell r="S82">
            <v>30</v>
          </cell>
          <cell r="T82" t="str">
            <v>ГКО-6</v>
          </cell>
        </row>
        <row r="83">
          <cell r="B83" t="str">
            <v>16/n</v>
          </cell>
          <cell r="C83">
            <v>35054</v>
          </cell>
          <cell r="D83">
            <v>35067</v>
          </cell>
          <cell r="E83">
            <v>13</v>
          </cell>
          <cell r="F83">
            <v>98.64</v>
          </cell>
          <cell r="G83">
            <v>98.61</v>
          </cell>
          <cell r="H83">
            <v>41.36</v>
          </cell>
          <cell r="I83">
            <v>800000000</v>
          </cell>
          <cell r="J83">
            <v>9573104</v>
          </cell>
          <cell r="K83">
            <v>944248312</v>
          </cell>
          <cell r="L83">
            <v>8110171</v>
          </cell>
          <cell r="M83">
            <v>800000147.76999998</v>
          </cell>
          <cell r="N83">
            <v>118</v>
          </cell>
          <cell r="O83">
            <v>4</v>
          </cell>
          <cell r="P83">
            <v>100</v>
          </cell>
          <cell r="T83" t="str">
            <v>Ноты-14</v>
          </cell>
        </row>
        <row r="84">
          <cell r="B84" t="str">
            <v>65/3</v>
          </cell>
          <cell r="C84">
            <v>35059</v>
          </cell>
          <cell r="D84">
            <v>35152</v>
          </cell>
          <cell r="E84">
            <v>93</v>
          </cell>
          <cell r="F84">
            <v>89.09</v>
          </cell>
          <cell r="G84">
            <v>88.85</v>
          </cell>
          <cell r="H84">
            <v>48.45</v>
          </cell>
          <cell r="I84">
            <v>371900000</v>
          </cell>
          <cell r="J84">
            <v>6090051</v>
          </cell>
          <cell r="K84">
            <v>541756082.38</v>
          </cell>
          <cell r="L84">
            <v>4173566</v>
          </cell>
          <cell r="M84">
            <v>371936718</v>
          </cell>
          <cell r="N84">
            <v>145.69999999999999</v>
          </cell>
          <cell r="O84">
            <v>12</v>
          </cell>
          <cell r="P84">
            <v>100</v>
          </cell>
          <cell r="Q84">
            <v>80</v>
          </cell>
          <cell r="R84">
            <v>20</v>
          </cell>
          <cell r="S84">
            <v>30</v>
          </cell>
          <cell r="T84" t="str">
            <v>ГКО-3</v>
          </cell>
        </row>
        <row r="85">
          <cell r="B85" t="str">
            <v>17/n</v>
          </cell>
          <cell r="C85">
            <v>35060</v>
          </cell>
          <cell r="D85">
            <v>35073</v>
          </cell>
          <cell r="E85">
            <v>13</v>
          </cell>
          <cell r="F85">
            <v>98.67</v>
          </cell>
          <cell r="G85">
            <v>98.61</v>
          </cell>
          <cell r="H85">
            <v>40.44</v>
          </cell>
          <cell r="I85">
            <v>900000000</v>
          </cell>
          <cell r="J85">
            <v>11247750</v>
          </cell>
          <cell r="K85">
            <v>1109676737.5</v>
          </cell>
          <cell r="L85">
            <v>11247750</v>
          </cell>
          <cell r="M85">
            <v>1109676737.5</v>
          </cell>
          <cell r="N85">
            <v>123.3</v>
          </cell>
          <cell r="O85">
            <v>4</v>
          </cell>
          <cell r="P85">
            <v>100</v>
          </cell>
          <cell r="T85" t="str">
            <v>Ноты-14</v>
          </cell>
        </row>
        <row r="86">
          <cell r="B86" t="str">
            <v>8/6</v>
          </cell>
          <cell r="C86">
            <v>35061</v>
          </cell>
          <cell r="D86">
            <v>35246</v>
          </cell>
          <cell r="E86">
            <v>185</v>
          </cell>
          <cell r="F86">
            <v>82.78</v>
          </cell>
          <cell r="G86">
            <v>82.45</v>
          </cell>
          <cell r="H86">
            <v>41.6</v>
          </cell>
          <cell r="I86">
            <v>390000000</v>
          </cell>
          <cell r="J86">
            <v>4863000</v>
          </cell>
          <cell r="K86">
            <v>402231350</v>
          </cell>
          <cell r="L86">
            <v>4710978</v>
          </cell>
          <cell r="M86">
            <v>390000036.10000002</v>
          </cell>
          <cell r="N86">
            <v>103.1</v>
          </cell>
          <cell r="O86">
            <v>4</v>
          </cell>
          <cell r="P86">
            <v>100</v>
          </cell>
          <cell r="Q86">
            <v>100</v>
          </cell>
          <cell r="R86">
            <v>20</v>
          </cell>
          <cell r="S86">
            <v>30</v>
          </cell>
          <cell r="T86" t="str">
            <v>ГКО-6</v>
          </cell>
        </row>
        <row r="87">
          <cell r="B87" t="str">
            <v>18/n</v>
          </cell>
          <cell r="C87">
            <v>35062</v>
          </cell>
          <cell r="D87">
            <v>35069</v>
          </cell>
          <cell r="E87">
            <v>7</v>
          </cell>
          <cell r="F87">
            <v>99.15</v>
          </cell>
          <cell r="G87">
            <v>99.4</v>
          </cell>
          <cell r="H87">
            <v>51.44</v>
          </cell>
          <cell r="I87">
            <v>600000000</v>
          </cell>
          <cell r="J87" t="str">
            <v>н/д</v>
          </cell>
          <cell r="K87" t="str">
            <v>н/д</v>
          </cell>
          <cell r="L87">
            <v>6138000</v>
          </cell>
          <cell r="M87">
            <v>610093700.10000002</v>
          </cell>
          <cell r="N87" t="str">
            <v>н/д</v>
          </cell>
          <cell r="O87">
            <v>7</v>
          </cell>
          <cell r="P87">
            <v>100</v>
          </cell>
          <cell r="T87" t="str">
            <v>Ноты-07</v>
          </cell>
        </row>
        <row r="88">
          <cell r="B88" t="str">
            <v>19/n</v>
          </cell>
          <cell r="C88">
            <v>35063</v>
          </cell>
          <cell r="D88">
            <v>35077</v>
          </cell>
          <cell r="E88">
            <v>14</v>
          </cell>
          <cell r="F88">
            <v>98.36</v>
          </cell>
          <cell r="G88">
            <v>98.78</v>
          </cell>
          <cell r="H88">
            <v>46.17</v>
          </cell>
          <cell r="I88">
            <v>600000000</v>
          </cell>
          <cell r="J88" t="str">
            <v>н/д</v>
          </cell>
          <cell r="K88" t="str">
            <v>н/д</v>
          </cell>
          <cell r="L88">
            <v>6100000</v>
          </cell>
          <cell r="M88">
            <v>602572000.60000002</v>
          </cell>
          <cell r="N88" t="str">
            <v>н/д</v>
          </cell>
          <cell r="O88">
            <v>3</v>
          </cell>
          <cell r="P88">
            <v>100</v>
          </cell>
          <cell r="T88" t="str">
            <v>Ноты-14</v>
          </cell>
        </row>
        <row r="89">
          <cell r="B89" t="str">
            <v>66/3</v>
          </cell>
          <cell r="C89">
            <v>35067</v>
          </cell>
          <cell r="D89">
            <v>35160</v>
          </cell>
          <cell r="E89">
            <v>93</v>
          </cell>
          <cell r="F89">
            <v>89.11</v>
          </cell>
          <cell r="G89">
            <v>88.9</v>
          </cell>
          <cell r="H89">
            <v>48.35</v>
          </cell>
          <cell r="I89">
            <v>370000000</v>
          </cell>
          <cell r="J89" t="str">
            <v>н/д</v>
          </cell>
          <cell r="K89">
            <v>384200000</v>
          </cell>
          <cell r="L89">
            <v>4152171</v>
          </cell>
          <cell r="M89">
            <v>369999987.64999998</v>
          </cell>
          <cell r="N89">
            <v>103.8</v>
          </cell>
          <cell r="O89">
            <v>11</v>
          </cell>
          <cell r="P89">
            <v>100</v>
          </cell>
          <cell r="Q89">
            <v>80</v>
          </cell>
          <cell r="R89">
            <v>20</v>
          </cell>
          <cell r="S89">
            <v>30</v>
          </cell>
          <cell r="T89" t="str">
            <v>ГКО-3</v>
          </cell>
        </row>
        <row r="90">
          <cell r="B90" t="str">
            <v>20/n</v>
          </cell>
          <cell r="C90">
            <v>35068</v>
          </cell>
          <cell r="D90">
            <v>35082</v>
          </cell>
          <cell r="E90">
            <v>14</v>
          </cell>
          <cell r="F90">
            <v>98.64</v>
          </cell>
          <cell r="G90">
            <v>98.6</v>
          </cell>
          <cell r="H90">
            <v>38.18</v>
          </cell>
          <cell r="I90">
            <v>1400000000</v>
          </cell>
          <cell r="J90">
            <v>15217175</v>
          </cell>
          <cell r="K90">
            <v>1500833248.55</v>
          </cell>
          <cell r="L90">
            <v>14194319</v>
          </cell>
          <cell r="M90">
            <v>1400000104.0699999</v>
          </cell>
          <cell r="N90">
            <v>107.2</v>
          </cell>
          <cell r="O90">
            <v>4</v>
          </cell>
          <cell r="P90">
            <v>100</v>
          </cell>
          <cell r="T90" t="str">
            <v>Ноты-14</v>
          </cell>
        </row>
        <row r="91">
          <cell r="B91" t="str">
            <v>67/3</v>
          </cell>
          <cell r="C91">
            <v>35073</v>
          </cell>
          <cell r="D91">
            <v>35166</v>
          </cell>
          <cell r="E91">
            <v>93</v>
          </cell>
          <cell r="F91">
            <v>89.2</v>
          </cell>
          <cell r="G91">
            <v>89.02</v>
          </cell>
          <cell r="H91">
            <v>47.9</v>
          </cell>
          <cell r="I91">
            <v>370000000</v>
          </cell>
          <cell r="J91">
            <v>7555268</v>
          </cell>
          <cell r="K91">
            <v>671514726.98000002</v>
          </cell>
          <cell r="L91">
            <v>4148058</v>
          </cell>
          <cell r="M91">
            <v>369999960.63</v>
          </cell>
          <cell r="N91">
            <v>181.5</v>
          </cell>
          <cell r="O91">
            <v>14</v>
          </cell>
          <cell r="P91">
            <v>100</v>
          </cell>
          <cell r="Q91">
            <v>80</v>
          </cell>
          <cell r="R91">
            <v>20</v>
          </cell>
          <cell r="S91">
            <v>30</v>
          </cell>
          <cell r="T91" t="str">
            <v>ГКО-3</v>
          </cell>
        </row>
        <row r="92">
          <cell r="B92" t="str">
            <v>21/n</v>
          </cell>
          <cell r="C92">
            <v>35075</v>
          </cell>
          <cell r="D92">
            <v>35089</v>
          </cell>
          <cell r="E92">
            <v>14</v>
          </cell>
          <cell r="F92">
            <v>98.64</v>
          </cell>
          <cell r="G92">
            <v>98.61</v>
          </cell>
          <cell r="H92">
            <v>38.18</v>
          </cell>
          <cell r="I92">
            <v>900000000</v>
          </cell>
          <cell r="J92">
            <v>15838693</v>
          </cell>
          <cell r="K92">
            <v>1562214057.8800001</v>
          </cell>
          <cell r="L92">
            <v>15002385</v>
          </cell>
          <cell r="M92">
            <v>1479766236.25</v>
          </cell>
          <cell r="N92">
            <v>173.6</v>
          </cell>
          <cell r="O92">
            <v>9</v>
          </cell>
          <cell r="P92">
            <v>100</v>
          </cell>
          <cell r="T92" t="str">
            <v>Ноты-14</v>
          </cell>
        </row>
        <row r="93">
          <cell r="B93" t="str">
            <v>68/3</v>
          </cell>
          <cell r="C93">
            <v>35080</v>
          </cell>
          <cell r="D93">
            <v>35173</v>
          </cell>
          <cell r="E93">
            <v>93</v>
          </cell>
          <cell r="F93">
            <v>89.22</v>
          </cell>
          <cell r="G93">
            <v>89.09</v>
          </cell>
          <cell r="H93">
            <v>47.8</v>
          </cell>
          <cell r="I93">
            <v>390000000</v>
          </cell>
          <cell r="J93">
            <v>6218614</v>
          </cell>
          <cell r="K93">
            <v>554328480.82000005</v>
          </cell>
          <cell r="L93">
            <v>4387205</v>
          </cell>
          <cell r="M93">
            <v>391469495.01999998</v>
          </cell>
          <cell r="N93">
            <v>142.1</v>
          </cell>
          <cell r="O93">
            <v>16</v>
          </cell>
          <cell r="P93">
            <v>100</v>
          </cell>
          <cell r="Q93">
            <v>80</v>
          </cell>
          <cell r="R93">
            <v>20</v>
          </cell>
          <cell r="S93">
            <v>30</v>
          </cell>
          <cell r="T93" t="str">
            <v>ГКО-3</v>
          </cell>
        </row>
        <row r="94">
          <cell r="B94" t="str">
            <v>22/n</v>
          </cell>
          <cell r="C94">
            <v>35082</v>
          </cell>
          <cell r="D94">
            <v>35096</v>
          </cell>
          <cell r="E94">
            <v>14</v>
          </cell>
          <cell r="F94">
            <v>98.64</v>
          </cell>
          <cell r="G94">
            <v>98.61</v>
          </cell>
          <cell r="H94">
            <v>38.18</v>
          </cell>
          <cell r="I94">
            <v>1100000000</v>
          </cell>
          <cell r="J94">
            <v>15713476</v>
          </cell>
          <cell r="K94">
            <v>1549758175.5</v>
          </cell>
          <cell r="L94">
            <v>11151970</v>
          </cell>
          <cell r="M94">
            <v>1000000118.84</v>
          </cell>
          <cell r="N94">
            <v>140.9</v>
          </cell>
          <cell r="O94">
            <v>8</v>
          </cell>
          <cell r="P94">
            <v>100</v>
          </cell>
          <cell r="T94" t="str">
            <v>Ноты-14</v>
          </cell>
        </row>
        <row r="95">
          <cell r="B95" t="str">
            <v>9/6</v>
          </cell>
          <cell r="C95">
            <v>35086</v>
          </cell>
          <cell r="D95">
            <v>35271</v>
          </cell>
          <cell r="E95">
            <v>185</v>
          </cell>
          <cell r="F95">
            <v>78.459999999999994</v>
          </cell>
          <cell r="G95">
            <v>75.5</v>
          </cell>
          <cell r="H95">
            <v>54.91</v>
          </cell>
          <cell r="I95">
            <v>180000000</v>
          </cell>
          <cell r="J95">
            <v>1472970</v>
          </cell>
          <cell r="K95">
            <v>115575019.59999999</v>
          </cell>
          <cell r="L95">
            <v>1472970</v>
          </cell>
          <cell r="M95">
            <v>115575019.59999999</v>
          </cell>
          <cell r="N95">
            <v>64.2</v>
          </cell>
          <cell r="O95">
            <v>4</v>
          </cell>
          <cell r="P95">
            <v>100</v>
          </cell>
          <cell r="Q95">
            <v>100</v>
          </cell>
          <cell r="R95">
            <v>20</v>
          </cell>
          <cell r="S95">
            <v>30</v>
          </cell>
          <cell r="T95" t="str">
            <v>ГКО-6</v>
          </cell>
        </row>
        <row r="96">
          <cell r="B96" t="str">
            <v>69/3</v>
          </cell>
          <cell r="C96">
            <v>35087</v>
          </cell>
          <cell r="D96">
            <v>35180</v>
          </cell>
          <cell r="E96">
            <v>93</v>
          </cell>
          <cell r="F96">
            <v>89.26</v>
          </cell>
          <cell r="G96">
            <v>89.16</v>
          </cell>
          <cell r="H96">
            <v>47.6</v>
          </cell>
          <cell r="I96">
            <v>300000000</v>
          </cell>
          <cell r="J96">
            <v>5918101</v>
          </cell>
          <cell r="K96">
            <v>527769541.27999997</v>
          </cell>
          <cell r="L96">
            <v>3550111</v>
          </cell>
          <cell r="M96">
            <v>316894177.19</v>
          </cell>
          <cell r="N96">
            <v>175.9</v>
          </cell>
          <cell r="O96">
            <v>17</v>
          </cell>
          <cell r="P96">
            <v>100</v>
          </cell>
          <cell r="Q96">
            <v>80</v>
          </cell>
          <cell r="R96">
            <v>20</v>
          </cell>
          <cell r="S96">
            <v>30</v>
          </cell>
          <cell r="T96" t="str">
            <v>ГКО-3</v>
          </cell>
        </row>
        <row r="97">
          <cell r="B97" t="str">
            <v>23/n</v>
          </cell>
          <cell r="C97">
            <v>35089</v>
          </cell>
          <cell r="D97">
            <v>35103</v>
          </cell>
          <cell r="E97">
            <v>14</v>
          </cell>
          <cell r="F97">
            <v>98.64</v>
          </cell>
          <cell r="G97">
            <v>98.61</v>
          </cell>
          <cell r="H97">
            <v>38.18</v>
          </cell>
          <cell r="I97">
            <v>1000000000</v>
          </cell>
          <cell r="J97">
            <v>12745659</v>
          </cell>
          <cell r="K97">
            <v>1257176640.5699999</v>
          </cell>
          <cell r="L97">
            <v>10137733</v>
          </cell>
          <cell r="M97">
            <v>1000000108.45</v>
          </cell>
          <cell r="N97">
            <v>125.7</v>
          </cell>
          <cell r="O97">
            <v>7</v>
          </cell>
          <cell r="P97">
            <v>100</v>
          </cell>
          <cell r="T97" t="str">
            <v>Ноты-14</v>
          </cell>
        </row>
        <row r="98">
          <cell r="B98" t="str">
            <v>70/3</v>
          </cell>
          <cell r="C98">
            <v>35094</v>
          </cell>
          <cell r="D98">
            <v>35187</v>
          </cell>
          <cell r="E98">
            <v>93</v>
          </cell>
          <cell r="F98">
            <v>89.38</v>
          </cell>
          <cell r="G98">
            <v>89.35</v>
          </cell>
          <cell r="H98">
            <v>47.01</v>
          </cell>
          <cell r="I98">
            <v>390000000</v>
          </cell>
          <cell r="J98">
            <v>12175756</v>
          </cell>
          <cell r="K98">
            <v>1087205572.3199999</v>
          </cell>
          <cell r="L98">
            <v>4363428</v>
          </cell>
          <cell r="M98">
            <v>389999887.33999997</v>
          </cell>
          <cell r="N98">
            <v>278.8</v>
          </cell>
          <cell r="O98">
            <v>18</v>
          </cell>
          <cell r="P98">
            <v>100</v>
          </cell>
          <cell r="Q98">
            <v>70</v>
          </cell>
          <cell r="R98">
            <v>20</v>
          </cell>
          <cell r="S98">
            <v>30</v>
          </cell>
          <cell r="T98" t="str">
            <v>ГКО-3</v>
          </cell>
        </row>
        <row r="99">
          <cell r="B99" t="str">
            <v>24/n</v>
          </cell>
          <cell r="C99">
            <v>35096</v>
          </cell>
          <cell r="D99">
            <v>35110</v>
          </cell>
          <cell r="E99">
            <v>14</v>
          </cell>
          <cell r="F99">
            <v>98.65</v>
          </cell>
          <cell r="G99">
            <v>98.61</v>
          </cell>
          <cell r="H99">
            <v>37.9</v>
          </cell>
          <cell r="I99">
            <v>1000000000</v>
          </cell>
          <cell r="J99">
            <v>13627922</v>
          </cell>
          <cell r="K99">
            <v>1344197069.26</v>
          </cell>
          <cell r="L99">
            <v>10137333</v>
          </cell>
          <cell r="M99">
            <v>1000000087.97</v>
          </cell>
          <cell r="N99">
            <v>134.4</v>
          </cell>
          <cell r="O99">
            <v>9</v>
          </cell>
          <cell r="P99">
            <v>100</v>
          </cell>
          <cell r="T99" t="str">
            <v>Ноты-14</v>
          </cell>
        </row>
        <row r="100">
          <cell r="B100" t="str">
            <v>71/3</v>
          </cell>
          <cell r="C100">
            <v>35101</v>
          </cell>
          <cell r="D100">
            <v>35195</v>
          </cell>
          <cell r="E100">
            <v>94</v>
          </cell>
          <cell r="F100">
            <v>89.48</v>
          </cell>
          <cell r="G100">
            <v>89.4</v>
          </cell>
          <cell r="H100">
            <v>46</v>
          </cell>
          <cell r="I100">
            <v>390000000</v>
          </cell>
          <cell r="J100">
            <v>9937738</v>
          </cell>
          <cell r="K100">
            <v>888051972.26999998</v>
          </cell>
          <cell r="L100">
            <v>4358638</v>
          </cell>
          <cell r="M100">
            <v>389999818.60000002</v>
          </cell>
          <cell r="N100">
            <v>227.7</v>
          </cell>
          <cell r="O100">
            <v>18</v>
          </cell>
          <cell r="P100">
            <v>100</v>
          </cell>
          <cell r="Q100">
            <v>70</v>
          </cell>
          <cell r="R100">
            <v>20</v>
          </cell>
          <cell r="S100">
            <v>30</v>
          </cell>
          <cell r="T100" t="str">
            <v>ГКО-3</v>
          </cell>
        </row>
        <row r="101">
          <cell r="B101" t="str">
            <v>25/n</v>
          </cell>
          <cell r="C101">
            <v>35103</v>
          </cell>
          <cell r="D101">
            <v>35117</v>
          </cell>
          <cell r="E101">
            <v>14</v>
          </cell>
          <cell r="F101">
            <v>98.63</v>
          </cell>
          <cell r="G101">
            <v>98.38</v>
          </cell>
          <cell r="H101">
            <v>38.47</v>
          </cell>
          <cell r="I101">
            <v>1000000000</v>
          </cell>
          <cell r="J101">
            <v>13416671</v>
          </cell>
          <cell r="K101">
            <v>1323123332.5599999</v>
          </cell>
          <cell r="L101">
            <v>13046671</v>
          </cell>
          <cell r="M101">
            <v>1286732132.5599999</v>
          </cell>
          <cell r="N101">
            <v>132.30000000000001</v>
          </cell>
          <cell r="O101">
            <v>8</v>
          </cell>
          <cell r="P101">
            <v>100</v>
          </cell>
          <cell r="T101" t="str">
            <v>Ноты-14</v>
          </cell>
        </row>
        <row r="102">
          <cell r="B102" t="str">
            <v>72/3</v>
          </cell>
          <cell r="C102">
            <v>35108</v>
          </cell>
          <cell r="D102">
            <v>35201</v>
          </cell>
          <cell r="E102">
            <v>93</v>
          </cell>
          <cell r="F102">
            <v>89.52</v>
          </cell>
          <cell r="G102">
            <v>89.47</v>
          </cell>
          <cell r="H102">
            <v>46.31</v>
          </cell>
          <cell r="I102">
            <v>400000000</v>
          </cell>
          <cell r="J102">
            <v>9996572</v>
          </cell>
          <cell r="K102">
            <v>893175524.39999998</v>
          </cell>
          <cell r="L102">
            <v>4468295</v>
          </cell>
          <cell r="M102">
            <v>400000073.97000003</v>
          </cell>
          <cell r="N102">
            <v>223.3</v>
          </cell>
          <cell r="O102">
            <v>17</v>
          </cell>
          <cell r="P102">
            <v>100</v>
          </cell>
          <cell r="Q102">
            <v>70</v>
          </cell>
          <cell r="R102">
            <v>20</v>
          </cell>
          <cell r="S102">
            <v>30</v>
          </cell>
          <cell r="T102" t="str">
            <v>ГКО-3</v>
          </cell>
        </row>
        <row r="103">
          <cell r="B103" t="str">
            <v>26/n</v>
          </cell>
          <cell r="C103">
            <v>35110</v>
          </cell>
          <cell r="D103">
            <v>35124</v>
          </cell>
          <cell r="E103">
            <v>14</v>
          </cell>
          <cell r="F103">
            <v>98.63</v>
          </cell>
          <cell r="G103">
            <v>98.51</v>
          </cell>
          <cell r="H103">
            <v>38.47</v>
          </cell>
          <cell r="I103">
            <v>1000000000</v>
          </cell>
          <cell r="J103">
            <v>15309468</v>
          </cell>
          <cell r="K103">
            <v>1509472347.75</v>
          </cell>
          <cell r="L103">
            <v>13185034</v>
          </cell>
          <cell r="M103">
            <v>1300394456.1099999</v>
          </cell>
          <cell r="N103">
            <v>150.9</v>
          </cell>
          <cell r="O103">
            <v>8</v>
          </cell>
          <cell r="P103">
            <v>100</v>
          </cell>
          <cell r="T103" t="str">
            <v>Ноты-14</v>
          </cell>
        </row>
        <row r="104">
          <cell r="B104" t="str">
            <v>10/6</v>
          </cell>
          <cell r="C104">
            <v>35114</v>
          </cell>
          <cell r="D104">
            <v>35299</v>
          </cell>
          <cell r="E104">
            <v>185</v>
          </cell>
          <cell r="F104">
            <v>77.22</v>
          </cell>
          <cell r="G104">
            <v>75.58</v>
          </cell>
          <cell r="H104">
            <v>59</v>
          </cell>
          <cell r="I104">
            <v>180000000</v>
          </cell>
          <cell r="J104">
            <v>3502670</v>
          </cell>
          <cell r="K104">
            <v>268340285.5</v>
          </cell>
          <cell r="L104">
            <v>2331027</v>
          </cell>
          <cell r="M104">
            <v>179999983.06</v>
          </cell>
          <cell r="N104">
            <v>149.1</v>
          </cell>
          <cell r="O104">
            <v>9</v>
          </cell>
          <cell r="P104">
            <v>100</v>
          </cell>
          <cell r="Q104">
            <v>100</v>
          </cell>
          <cell r="R104">
            <v>20</v>
          </cell>
          <cell r="S104">
            <v>30</v>
          </cell>
          <cell r="T104" t="str">
            <v>ГКО-6</v>
          </cell>
        </row>
        <row r="105">
          <cell r="B105" t="str">
            <v>73/3</v>
          </cell>
          <cell r="C105">
            <v>35115</v>
          </cell>
          <cell r="D105">
            <v>35208</v>
          </cell>
          <cell r="E105">
            <v>93</v>
          </cell>
          <cell r="F105">
            <v>89.59</v>
          </cell>
          <cell r="G105">
            <v>89.58</v>
          </cell>
          <cell r="H105">
            <v>45.97</v>
          </cell>
          <cell r="I105">
            <v>380000000</v>
          </cell>
          <cell r="J105">
            <v>11619192</v>
          </cell>
          <cell r="K105">
            <v>1040446973.21</v>
          </cell>
          <cell r="L105">
            <v>3683306</v>
          </cell>
          <cell r="M105">
            <v>329999777.67000002</v>
          </cell>
          <cell r="N105">
            <v>273.8</v>
          </cell>
          <cell r="O105">
            <v>17</v>
          </cell>
          <cell r="P105">
            <v>100</v>
          </cell>
          <cell r="Q105">
            <v>70</v>
          </cell>
          <cell r="R105">
            <v>20</v>
          </cell>
          <cell r="S105">
            <v>30</v>
          </cell>
          <cell r="T105" t="str">
            <v>ГКО-3</v>
          </cell>
        </row>
        <row r="106">
          <cell r="B106" t="str">
            <v>27/n</v>
          </cell>
          <cell r="C106">
            <v>35117</v>
          </cell>
          <cell r="D106">
            <v>35131</v>
          </cell>
          <cell r="E106">
            <v>14</v>
          </cell>
          <cell r="F106">
            <v>98.61</v>
          </cell>
          <cell r="G106">
            <v>98.56</v>
          </cell>
          <cell r="H106">
            <v>39.03</v>
          </cell>
          <cell r="I106">
            <v>1300000000</v>
          </cell>
          <cell r="J106">
            <v>15634897</v>
          </cell>
          <cell r="K106">
            <v>1541436761.1099999</v>
          </cell>
          <cell r="L106">
            <v>13182814</v>
          </cell>
          <cell r="M106">
            <v>1300000096.8900001</v>
          </cell>
          <cell r="N106">
            <v>118.6</v>
          </cell>
          <cell r="O106">
            <v>9</v>
          </cell>
          <cell r="P106">
            <v>100</v>
          </cell>
          <cell r="T106" t="str">
            <v>Ноты-14</v>
          </cell>
        </row>
        <row r="107">
          <cell r="B107" t="str">
            <v>74/3</v>
          </cell>
          <cell r="C107">
            <v>35122</v>
          </cell>
          <cell r="D107">
            <v>35215</v>
          </cell>
          <cell r="E107">
            <v>93</v>
          </cell>
          <cell r="F107">
            <v>89.77</v>
          </cell>
          <cell r="G107">
            <v>89.71</v>
          </cell>
          <cell r="H107">
            <v>45.08</v>
          </cell>
          <cell r="I107">
            <v>400000000</v>
          </cell>
          <cell r="J107">
            <v>12028631</v>
          </cell>
          <cell r="K107">
            <v>1078715598.22</v>
          </cell>
          <cell r="L107">
            <v>4455893</v>
          </cell>
          <cell r="M107">
            <v>400000011.37</v>
          </cell>
          <cell r="N107">
            <v>269.7</v>
          </cell>
          <cell r="O107">
            <v>17</v>
          </cell>
          <cell r="P107">
            <v>100</v>
          </cell>
          <cell r="Q107">
            <v>70</v>
          </cell>
          <cell r="R107">
            <v>20</v>
          </cell>
          <cell r="S107">
            <v>30</v>
          </cell>
          <cell r="T107" t="str">
            <v>ГКО-3</v>
          </cell>
        </row>
        <row r="108">
          <cell r="B108" t="str">
            <v>28/n</v>
          </cell>
          <cell r="C108">
            <v>35123</v>
          </cell>
          <cell r="D108">
            <v>35137</v>
          </cell>
          <cell r="E108">
            <v>14</v>
          </cell>
          <cell r="F108">
            <v>98.63</v>
          </cell>
          <cell r="G108">
            <v>98.59</v>
          </cell>
          <cell r="H108">
            <v>38.47</v>
          </cell>
          <cell r="I108">
            <v>1300000000</v>
          </cell>
          <cell r="J108">
            <v>14933287</v>
          </cell>
          <cell r="K108">
            <v>1472796564.55</v>
          </cell>
          <cell r="L108">
            <v>13180151</v>
          </cell>
          <cell r="M108">
            <v>1300000056.3099999</v>
          </cell>
          <cell r="N108">
            <v>113.3</v>
          </cell>
          <cell r="O108">
            <v>8</v>
          </cell>
          <cell r="P108">
            <v>100</v>
          </cell>
          <cell r="T108" t="str">
            <v>Ноты-14</v>
          </cell>
        </row>
        <row r="109">
          <cell r="B109" t="str">
            <v>75/3</v>
          </cell>
          <cell r="C109">
            <v>35129</v>
          </cell>
          <cell r="D109">
            <v>35222</v>
          </cell>
          <cell r="E109">
            <v>93</v>
          </cell>
          <cell r="F109">
            <v>89.9</v>
          </cell>
          <cell r="G109">
            <v>89.89</v>
          </cell>
          <cell r="H109">
            <v>44.44</v>
          </cell>
          <cell r="I109">
            <v>400000000</v>
          </cell>
          <cell r="J109">
            <v>12864465</v>
          </cell>
          <cell r="K109">
            <v>1155805526.04</v>
          </cell>
          <cell r="L109">
            <v>4449232</v>
          </cell>
          <cell r="M109">
            <v>399999899.98000002</v>
          </cell>
          <cell r="N109">
            <v>289</v>
          </cell>
          <cell r="O109">
            <v>17</v>
          </cell>
          <cell r="P109">
            <v>100</v>
          </cell>
          <cell r="Q109">
            <v>70</v>
          </cell>
          <cell r="R109">
            <v>20</v>
          </cell>
          <cell r="S109">
            <v>30</v>
          </cell>
          <cell r="T109" t="str">
            <v>ГКО-3</v>
          </cell>
        </row>
        <row r="110">
          <cell r="B110" t="str">
            <v>29/n</v>
          </cell>
          <cell r="C110">
            <v>35130</v>
          </cell>
          <cell r="D110">
            <v>35144</v>
          </cell>
          <cell r="E110">
            <v>14</v>
          </cell>
          <cell r="F110">
            <v>98.65</v>
          </cell>
          <cell r="G110">
            <v>98.62</v>
          </cell>
          <cell r="H110">
            <v>37.9</v>
          </cell>
          <cell r="I110">
            <v>1300000000</v>
          </cell>
          <cell r="J110">
            <v>16720444</v>
          </cell>
          <cell r="K110">
            <v>1649283252.98</v>
          </cell>
          <cell r="L110">
            <v>13178485</v>
          </cell>
          <cell r="M110">
            <v>1300000098.9400001</v>
          </cell>
          <cell r="N110">
            <v>126.9</v>
          </cell>
          <cell r="O110">
            <v>11</v>
          </cell>
          <cell r="P110">
            <v>100</v>
          </cell>
          <cell r="T110" t="str">
            <v>Ноты-14</v>
          </cell>
        </row>
        <row r="111">
          <cell r="B111" t="str">
            <v>76/3</v>
          </cell>
          <cell r="C111">
            <v>35136</v>
          </cell>
          <cell r="D111">
            <v>35229</v>
          </cell>
          <cell r="E111">
            <v>93</v>
          </cell>
          <cell r="F111">
            <v>90.05</v>
          </cell>
          <cell r="G111">
            <v>90</v>
          </cell>
          <cell r="H111">
            <v>43.71</v>
          </cell>
          <cell r="I111">
            <v>430000000</v>
          </cell>
          <cell r="J111">
            <v>10531316</v>
          </cell>
          <cell r="K111">
            <v>947791746.71000004</v>
          </cell>
          <cell r="L111">
            <v>4775026</v>
          </cell>
          <cell r="M111">
            <v>429999851.51999998</v>
          </cell>
          <cell r="N111">
            <v>220.4</v>
          </cell>
          <cell r="O111">
            <v>16</v>
          </cell>
          <cell r="P111">
            <v>100</v>
          </cell>
          <cell r="Q111">
            <v>70</v>
          </cell>
          <cell r="R111">
            <v>20</v>
          </cell>
          <cell r="S111">
            <v>30</v>
          </cell>
          <cell r="T111" t="str">
            <v>ГКО-3</v>
          </cell>
        </row>
        <row r="112">
          <cell r="B112" t="str">
            <v>30/n</v>
          </cell>
          <cell r="C112">
            <v>35138</v>
          </cell>
          <cell r="D112">
            <v>35156</v>
          </cell>
          <cell r="E112">
            <v>18</v>
          </cell>
          <cell r="F112">
            <v>98.32</v>
          </cell>
          <cell r="G112">
            <v>98.24</v>
          </cell>
          <cell r="H112">
            <v>36.18</v>
          </cell>
          <cell r="I112">
            <v>1400000000</v>
          </cell>
          <cell r="J112">
            <v>19531115</v>
          </cell>
          <cell r="K112">
            <v>1919829990.9200001</v>
          </cell>
          <cell r="L112">
            <v>16273796</v>
          </cell>
          <cell r="M112">
            <v>1600000127.1600001</v>
          </cell>
          <cell r="N112">
            <v>137.1</v>
          </cell>
          <cell r="O112">
            <v>9</v>
          </cell>
          <cell r="P112">
            <v>100</v>
          </cell>
          <cell r="T112" t="str">
            <v>Ноты-14</v>
          </cell>
        </row>
        <row r="113">
          <cell r="B113" t="str">
            <v>11/6</v>
          </cell>
          <cell r="C113">
            <v>35142</v>
          </cell>
          <cell r="D113">
            <v>35328</v>
          </cell>
          <cell r="E113">
            <v>186</v>
          </cell>
          <cell r="F113">
            <v>79.400000000000006</v>
          </cell>
          <cell r="G113">
            <v>79.25</v>
          </cell>
          <cell r="H113">
            <v>51.61</v>
          </cell>
          <cell r="I113">
            <v>180000000</v>
          </cell>
          <cell r="J113">
            <v>7918120</v>
          </cell>
          <cell r="K113">
            <v>615832576.76999998</v>
          </cell>
          <cell r="L113">
            <v>2267005</v>
          </cell>
          <cell r="M113">
            <v>179999992.55000001</v>
          </cell>
          <cell r="N113">
            <v>342.1</v>
          </cell>
          <cell r="O113">
            <v>14</v>
          </cell>
          <cell r="P113">
            <v>100</v>
          </cell>
          <cell r="Q113">
            <v>80</v>
          </cell>
          <cell r="R113">
            <v>20</v>
          </cell>
          <cell r="S113">
            <v>30</v>
          </cell>
          <cell r="T113" t="str">
            <v>ГКО-6</v>
          </cell>
        </row>
        <row r="114">
          <cell r="B114" t="str">
            <v>77/3</v>
          </cell>
          <cell r="C114">
            <v>35143</v>
          </cell>
          <cell r="D114">
            <v>35236</v>
          </cell>
          <cell r="E114">
            <v>93</v>
          </cell>
          <cell r="F114">
            <v>90.67</v>
          </cell>
          <cell r="G114">
            <v>90.42</v>
          </cell>
          <cell r="H114">
            <v>40.71</v>
          </cell>
          <cell r="I114">
            <v>350000000</v>
          </cell>
          <cell r="J114">
            <v>10572953</v>
          </cell>
          <cell r="K114">
            <v>955680418.75999999</v>
          </cell>
          <cell r="L114">
            <v>4088956</v>
          </cell>
          <cell r="M114">
            <v>370691258.01999998</v>
          </cell>
          <cell r="N114">
            <v>273.10000000000002</v>
          </cell>
          <cell r="O114">
            <v>14</v>
          </cell>
          <cell r="P114">
            <v>100</v>
          </cell>
          <cell r="Q114">
            <v>70</v>
          </cell>
          <cell r="R114">
            <v>20</v>
          </cell>
          <cell r="S114">
            <v>30</v>
          </cell>
          <cell r="T114" t="str">
            <v>ГКО-3</v>
          </cell>
        </row>
        <row r="115">
          <cell r="B115" t="str">
            <v>31/n</v>
          </cell>
          <cell r="C115">
            <v>35144</v>
          </cell>
          <cell r="D115">
            <v>35158</v>
          </cell>
          <cell r="E115">
            <v>14</v>
          </cell>
          <cell r="F115">
            <v>98.7</v>
          </cell>
          <cell r="G115">
            <v>98.66</v>
          </cell>
          <cell r="H115">
            <v>36.47</v>
          </cell>
          <cell r="I115">
            <v>1400000000</v>
          </cell>
          <cell r="J115">
            <v>18004256</v>
          </cell>
          <cell r="K115">
            <v>1776820526.3499999</v>
          </cell>
          <cell r="L115">
            <v>15062840</v>
          </cell>
          <cell r="M115">
            <v>1486670400.5999999</v>
          </cell>
          <cell r="N115">
            <v>126.9</v>
          </cell>
          <cell r="O115">
            <v>10</v>
          </cell>
          <cell r="P115">
            <v>100</v>
          </cell>
          <cell r="T115" t="str">
            <v>Ноты-14</v>
          </cell>
        </row>
        <row r="116">
          <cell r="B116" t="str">
            <v>78/3</v>
          </cell>
          <cell r="C116">
            <v>35150</v>
          </cell>
          <cell r="D116">
            <v>35243</v>
          </cell>
          <cell r="E116">
            <v>93</v>
          </cell>
          <cell r="F116">
            <v>90.84</v>
          </cell>
          <cell r="G116">
            <v>90.76</v>
          </cell>
          <cell r="H116">
            <v>39.89</v>
          </cell>
          <cell r="I116">
            <v>430000000</v>
          </cell>
          <cell r="J116">
            <v>11984308</v>
          </cell>
          <cell r="K116">
            <v>1087310761.8299999</v>
          </cell>
          <cell r="L116">
            <v>4733504</v>
          </cell>
          <cell r="M116">
            <v>429999988.60000002</v>
          </cell>
          <cell r="N116">
            <v>252.9</v>
          </cell>
          <cell r="O116">
            <v>16</v>
          </cell>
          <cell r="P116">
            <v>100</v>
          </cell>
          <cell r="Q116">
            <v>70</v>
          </cell>
          <cell r="R116">
            <v>20</v>
          </cell>
          <cell r="S116">
            <v>30</v>
          </cell>
          <cell r="T116" t="str">
            <v>ГКО-3</v>
          </cell>
        </row>
        <row r="117">
          <cell r="B117" t="str">
            <v>32/n</v>
          </cell>
          <cell r="C117">
            <v>35152</v>
          </cell>
          <cell r="D117">
            <v>35166</v>
          </cell>
          <cell r="E117">
            <v>14</v>
          </cell>
          <cell r="F117">
            <v>98.71</v>
          </cell>
          <cell r="G117">
            <v>98.67</v>
          </cell>
          <cell r="H117">
            <v>36.19</v>
          </cell>
          <cell r="I117">
            <v>1900000000</v>
          </cell>
          <cell r="J117">
            <v>23425718</v>
          </cell>
          <cell r="K117">
            <v>2312125504.3699999</v>
          </cell>
          <cell r="L117">
            <v>20260502</v>
          </cell>
          <cell r="M117">
            <v>2000000130.8699999</v>
          </cell>
          <cell r="N117">
            <v>121.7</v>
          </cell>
          <cell r="O117">
            <v>9</v>
          </cell>
          <cell r="P117">
            <v>100</v>
          </cell>
          <cell r="T117" t="str">
            <v>Ноты-14</v>
          </cell>
        </row>
        <row r="118">
          <cell r="B118" t="str">
            <v>12/6</v>
          </cell>
          <cell r="C118">
            <v>35156</v>
          </cell>
          <cell r="D118">
            <v>35341</v>
          </cell>
          <cell r="E118">
            <v>185</v>
          </cell>
          <cell r="F118">
            <v>81.39</v>
          </cell>
          <cell r="G118">
            <v>81.2</v>
          </cell>
          <cell r="H118">
            <v>45.73</v>
          </cell>
          <cell r="I118">
            <v>180000000</v>
          </cell>
          <cell r="J118">
            <v>7259396</v>
          </cell>
          <cell r="K118">
            <v>585363158.26999998</v>
          </cell>
          <cell r="L118">
            <v>2270991</v>
          </cell>
          <cell r="M118">
            <v>184840777.59999999</v>
          </cell>
          <cell r="N118">
            <v>325.2</v>
          </cell>
          <cell r="O118">
            <v>10</v>
          </cell>
          <cell r="P118">
            <v>100</v>
          </cell>
          <cell r="Q118">
            <v>80</v>
          </cell>
          <cell r="R118">
            <v>20</v>
          </cell>
          <cell r="S118">
            <v>30</v>
          </cell>
          <cell r="T118" t="str">
            <v>ГКО-6</v>
          </cell>
        </row>
        <row r="119">
          <cell r="B119" t="str">
            <v>79/3</v>
          </cell>
          <cell r="C119">
            <v>35157</v>
          </cell>
          <cell r="D119">
            <v>35250</v>
          </cell>
          <cell r="E119">
            <v>93</v>
          </cell>
          <cell r="F119">
            <v>91.15</v>
          </cell>
          <cell r="G119">
            <v>91.08</v>
          </cell>
          <cell r="H119">
            <v>38.409999999999997</v>
          </cell>
          <cell r="I119">
            <v>370000000</v>
          </cell>
          <cell r="J119">
            <v>10653641</v>
          </cell>
          <cell r="K119">
            <v>969797216.12</v>
          </cell>
          <cell r="L119">
            <v>4059330</v>
          </cell>
          <cell r="M119">
            <v>370000036.92000002</v>
          </cell>
          <cell r="N119">
            <v>262.10000000000002</v>
          </cell>
          <cell r="O119">
            <v>13</v>
          </cell>
          <cell r="P119">
            <v>100</v>
          </cell>
          <cell r="Q119">
            <v>70</v>
          </cell>
          <cell r="R119">
            <v>20</v>
          </cell>
          <cell r="S119">
            <v>30</v>
          </cell>
          <cell r="T119" t="str">
            <v>ГКО-3</v>
          </cell>
        </row>
        <row r="120">
          <cell r="B120" t="str">
            <v>33/n</v>
          </cell>
          <cell r="C120">
            <v>35159</v>
          </cell>
          <cell r="D120">
            <v>35173</v>
          </cell>
          <cell r="E120">
            <v>14</v>
          </cell>
          <cell r="F120">
            <v>98.78</v>
          </cell>
          <cell r="G120">
            <v>98.73</v>
          </cell>
          <cell r="H120">
            <v>34.200000000000003</v>
          </cell>
          <cell r="I120">
            <v>1000000000</v>
          </cell>
          <cell r="J120">
            <v>16337391</v>
          </cell>
          <cell r="K120">
            <v>1613330405.47</v>
          </cell>
          <cell r="L120">
            <v>10124004</v>
          </cell>
          <cell r="M120">
            <v>1000000080.75</v>
          </cell>
          <cell r="N120">
            <v>161.30000000000001</v>
          </cell>
          <cell r="O120">
            <v>12</v>
          </cell>
          <cell r="P120">
            <v>100</v>
          </cell>
          <cell r="T120" t="str">
            <v>Ноты-14</v>
          </cell>
        </row>
        <row r="121">
          <cell r="B121" t="str">
            <v>80/3</v>
          </cell>
          <cell r="C121">
            <v>35164</v>
          </cell>
          <cell r="D121">
            <v>35257</v>
          </cell>
          <cell r="E121">
            <v>93</v>
          </cell>
          <cell r="F121">
            <v>91.48</v>
          </cell>
          <cell r="G121">
            <v>91.4</v>
          </cell>
          <cell r="H121">
            <v>36.840000000000003</v>
          </cell>
          <cell r="I121">
            <v>420000000</v>
          </cell>
          <cell r="J121">
            <v>8397325</v>
          </cell>
          <cell r="K121">
            <v>767342173.83000004</v>
          </cell>
          <cell r="L121">
            <v>4591015</v>
          </cell>
          <cell r="M121">
            <v>419999983.10000002</v>
          </cell>
          <cell r="N121">
            <v>182.7</v>
          </cell>
          <cell r="O121">
            <v>11</v>
          </cell>
          <cell r="P121">
            <v>100</v>
          </cell>
          <cell r="Q121">
            <v>70</v>
          </cell>
          <cell r="R121">
            <v>20</v>
          </cell>
          <cell r="S121">
            <v>30</v>
          </cell>
          <cell r="T121" t="str">
            <v>ГКО-3</v>
          </cell>
        </row>
        <row r="122">
          <cell r="B122" t="str">
            <v>34/n</v>
          </cell>
          <cell r="C122">
            <v>35166</v>
          </cell>
          <cell r="D122">
            <v>35180</v>
          </cell>
          <cell r="E122">
            <v>14</v>
          </cell>
          <cell r="F122">
            <v>98.84</v>
          </cell>
          <cell r="G122">
            <v>98.8</v>
          </cell>
          <cell r="H122">
            <v>32.5</v>
          </cell>
          <cell r="I122">
            <v>1000000000</v>
          </cell>
          <cell r="J122">
            <v>13368274</v>
          </cell>
          <cell r="K122">
            <v>1320927721.0699999</v>
          </cell>
          <cell r="L122">
            <v>10117307</v>
          </cell>
          <cell r="M122">
            <v>1000000082.52</v>
          </cell>
          <cell r="N122">
            <v>132.1</v>
          </cell>
          <cell r="O122">
            <v>10</v>
          </cell>
          <cell r="P122">
            <v>100</v>
          </cell>
          <cell r="T122" t="str">
            <v>Ноты-14</v>
          </cell>
        </row>
        <row r="123">
          <cell r="B123" t="str">
            <v>13/6</v>
          </cell>
          <cell r="C123">
            <v>35170</v>
          </cell>
          <cell r="D123">
            <v>35355</v>
          </cell>
          <cell r="E123">
            <v>185</v>
          </cell>
          <cell r="F123">
            <v>82.78</v>
          </cell>
          <cell r="G123">
            <v>82.7</v>
          </cell>
          <cell r="H123">
            <v>41.6</v>
          </cell>
          <cell r="I123">
            <v>180000000</v>
          </cell>
          <cell r="J123">
            <v>6991254</v>
          </cell>
          <cell r="K123">
            <v>576875226.92999995</v>
          </cell>
          <cell r="L123">
            <v>2174446</v>
          </cell>
          <cell r="M123">
            <v>179999983.47999999</v>
          </cell>
          <cell r="N123">
            <v>320.5</v>
          </cell>
          <cell r="O123">
            <v>11</v>
          </cell>
          <cell r="P123">
            <v>100</v>
          </cell>
          <cell r="Q123">
            <v>80</v>
          </cell>
          <cell r="R123">
            <v>20</v>
          </cell>
          <cell r="S123">
            <v>30</v>
          </cell>
          <cell r="T123" t="str">
            <v>ГКО-6</v>
          </cell>
        </row>
        <row r="124">
          <cell r="B124" t="str">
            <v>81/3</v>
          </cell>
          <cell r="C124">
            <v>35171</v>
          </cell>
          <cell r="D124">
            <v>35264</v>
          </cell>
          <cell r="E124">
            <v>93</v>
          </cell>
          <cell r="F124">
            <v>91.98</v>
          </cell>
          <cell r="G124">
            <v>91.85</v>
          </cell>
          <cell r="H124">
            <v>34.49</v>
          </cell>
          <cell r="I124">
            <v>420000000</v>
          </cell>
          <cell r="J124">
            <v>10963733</v>
          </cell>
          <cell r="K124">
            <v>1006700152.76</v>
          </cell>
          <cell r="L124">
            <v>4566318</v>
          </cell>
          <cell r="M124">
            <v>420000155.99000001</v>
          </cell>
          <cell r="N124">
            <v>239.7</v>
          </cell>
          <cell r="O124">
            <v>12</v>
          </cell>
          <cell r="P124">
            <v>100</v>
          </cell>
          <cell r="Q124">
            <v>70</v>
          </cell>
          <cell r="R124">
            <v>20</v>
          </cell>
          <cell r="S124">
            <v>30</v>
          </cell>
          <cell r="T124" t="str">
            <v>ГКО-3</v>
          </cell>
        </row>
        <row r="125">
          <cell r="B125" t="str">
            <v>35/n</v>
          </cell>
          <cell r="C125">
            <v>35173</v>
          </cell>
          <cell r="D125">
            <v>35187</v>
          </cell>
          <cell r="E125">
            <v>14</v>
          </cell>
          <cell r="F125">
            <v>98.94</v>
          </cell>
          <cell r="G125">
            <v>98.9</v>
          </cell>
          <cell r="H125">
            <v>29.67</v>
          </cell>
          <cell r="I125">
            <v>800000000</v>
          </cell>
          <cell r="J125">
            <v>11775448</v>
          </cell>
          <cell r="K125">
            <v>1164797669.1300001</v>
          </cell>
          <cell r="L125">
            <v>8086003</v>
          </cell>
          <cell r="M125">
            <v>800000055.64999998</v>
          </cell>
          <cell r="N125">
            <v>145.6</v>
          </cell>
          <cell r="O125">
            <v>9</v>
          </cell>
          <cell r="P125">
            <v>100</v>
          </cell>
          <cell r="T125" t="str">
            <v>Ноты-14</v>
          </cell>
        </row>
        <row r="126">
          <cell r="B126" t="str">
            <v>82/3</v>
          </cell>
          <cell r="C126">
            <v>35178</v>
          </cell>
          <cell r="D126">
            <v>35271</v>
          </cell>
          <cell r="E126">
            <v>93</v>
          </cell>
          <cell r="F126">
            <v>92.53</v>
          </cell>
          <cell r="G126">
            <v>92.35</v>
          </cell>
          <cell r="H126">
            <v>31.94</v>
          </cell>
          <cell r="I126">
            <v>420000000</v>
          </cell>
          <cell r="J126">
            <v>12006778</v>
          </cell>
          <cell r="K126">
            <v>1106454687.8</v>
          </cell>
          <cell r="L126">
            <v>4539110</v>
          </cell>
          <cell r="M126">
            <v>420000095.30000001</v>
          </cell>
          <cell r="N126">
            <v>263.39999999999998</v>
          </cell>
          <cell r="O126">
            <v>14</v>
          </cell>
          <cell r="P126">
            <v>100</v>
          </cell>
          <cell r="Q126">
            <v>70</v>
          </cell>
          <cell r="R126">
            <v>20</v>
          </cell>
          <cell r="S126">
            <v>30</v>
          </cell>
          <cell r="T126" t="str">
            <v>ГКО-3</v>
          </cell>
        </row>
        <row r="127">
          <cell r="B127" t="str">
            <v>36/n</v>
          </cell>
          <cell r="C127">
            <v>35180</v>
          </cell>
          <cell r="D127">
            <v>35192</v>
          </cell>
          <cell r="E127">
            <v>12</v>
          </cell>
          <cell r="F127">
            <v>99.15</v>
          </cell>
          <cell r="G127">
            <v>99.11</v>
          </cell>
          <cell r="H127">
            <v>28.06</v>
          </cell>
          <cell r="I127">
            <v>1000000000</v>
          </cell>
          <cell r="J127">
            <v>14408889</v>
          </cell>
          <cell r="K127">
            <v>1428047072.8399999</v>
          </cell>
          <cell r="L127">
            <v>10085692</v>
          </cell>
          <cell r="M127">
            <v>1000000058.7</v>
          </cell>
          <cell r="N127">
            <v>142.80000000000001</v>
          </cell>
          <cell r="O127">
            <v>9</v>
          </cell>
          <cell r="P127">
            <v>100</v>
          </cell>
          <cell r="T127" t="str">
            <v>Ноты-07</v>
          </cell>
        </row>
        <row r="128">
          <cell r="B128" t="str">
            <v>14/6</v>
          </cell>
          <cell r="C128">
            <v>35184</v>
          </cell>
          <cell r="D128">
            <v>35369</v>
          </cell>
          <cell r="E128">
            <v>185</v>
          </cell>
          <cell r="F128">
            <v>84.4</v>
          </cell>
          <cell r="G128">
            <v>84.2</v>
          </cell>
          <cell r="H128">
            <v>36.97</v>
          </cell>
          <cell r="I128">
            <v>200000000</v>
          </cell>
          <cell r="J128">
            <v>9410080</v>
          </cell>
          <cell r="K128">
            <v>785854306.19000006</v>
          </cell>
          <cell r="L128">
            <v>2369694</v>
          </cell>
          <cell r="M128">
            <v>200000041.5</v>
          </cell>
          <cell r="N128">
            <v>392.9</v>
          </cell>
          <cell r="O128">
            <v>13</v>
          </cell>
          <cell r="P128">
            <v>100</v>
          </cell>
          <cell r="Q128">
            <v>80</v>
          </cell>
          <cell r="R128">
            <v>10</v>
          </cell>
          <cell r="S128">
            <v>30</v>
          </cell>
          <cell r="T128" t="str">
            <v>ГКО-6</v>
          </cell>
        </row>
        <row r="129">
          <cell r="B129" t="str">
            <v>83/3</v>
          </cell>
          <cell r="C129">
            <v>35185</v>
          </cell>
          <cell r="D129">
            <v>35278</v>
          </cell>
          <cell r="E129">
            <v>93</v>
          </cell>
          <cell r="F129">
            <v>92.98</v>
          </cell>
          <cell r="G129">
            <v>92.85</v>
          </cell>
          <cell r="H129">
            <v>29.87</v>
          </cell>
          <cell r="I129">
            <v>420000000</v>
          </cell>
          <cell r="J129">
            <v>7723304</v>
          </cell>
          <cell r="K129">
            <v>716708148.79999995</v>
          </cell>
          <cell r="L129">
            <v>4515578</v>
          </cell>
          <cell r="M129">
            <v>419876010.72000003</v>
          </cell>
          <cell r="N129">
            <v>170.6</v>
          </cell>
          <cell r="O129">
            <v>11</v>
          </cell>
          <cell r="P129">
            <v>100</v>
          </cell>
          <cell r="Q129">
            <v>70</v>
          </cell>
          <cell r="R129">
            <v>10</v>
          </cell>
          <cell r="S129">
            <v>30</v>
          </cell>
          <cell r="T129" t="str">
            <v>ГКО-3</v>
          </cell>
        </row>
        <row r="130">
          <cell r="B130" t="str">
            <v>37/n</v>
          </cell>
          <cell r="C130">
            <v>35187</v>
          </cell>
          <cell r="D130">
            <v>35201</v>
          </cell>
          <cell r="E130">
            <v>14</v>
          </cell>
          <cell r="F130">
            <v>99.09</v>
          </cell>
          <cell r="G130">
            <v>99.01</v>
          </cell>
          <cell r="H130">
            <v>25.43</v>
          </cell>
          <cell r="I130">
            <v>700000000</v>
          </cell>
          <cell r="J130">
            <v>10475607</v>
          </cell>
          <cell r="K130">
            <v>1037641982.65</v>
          </cell>
          <cell r="L130">
            <v>7064265</v>
          </cell>
          <cell r="M130">
            <v>700000052.83000004</v>
          </cell>
          <cell r="N130">
            <v>148.19999999999999</v>
          </cell>
          <cell r="O130">
            <v>6</v>
          </cell>
          <cell r="P130">
            <v>100</v>
          </cell>
          <cell r="T130" t="str">
            <v>Ноты-14</v>
          </cell>
        </row>
        <row r="131">
          <cell r="B131" t="str">
            <v>84/3</v>
          </cell>
          <cell r="C131">
            <v>35191</v>
          </cell>
          <cell r="D131">
            <v>35284</v>
          </cell>
          <cell r="E131">
            <v>93</v>
          </cell>
          <cell r="F131">
            <v>93.22</v>
          </cell>
          <cell r="G131">
            <v>93.03</v>
          </cell>
          <cell r="H131">
            <v>28.77</v>
          </cell>
          <cell r="I131">
            <v>420000000</v>
          </cell>
          <cell r="J131">
            <v>6332397</v>
          </cell>
          <cell r="K131">
            <v>589650028.95000005</v>
          </cell>
          <cell r="L131">
            <v>4505467</v>
          </cell>
          <cell r="M131">
            <v>419999964.88999999</v>
          </cell>
          <cell r="N131">
            <v>140.4</v>
          </cell>
          <cell r="O131">
            <v>8</v>
          </cell>
          <cell r="P131">
            <v>100</v>
          </cell>
          <cell r="Q131">
            <v>70</v>
          </cell>
          <cell r="R131">
            <v>10</v>
          </cell>
          <cell r="S131">
            <v>30</v>
          </cell>
          <cell r="T131" t="str">
            <v>ГКО-3</v>
          </cell>
        </row>
        <row r="132">
          <cell r="B132" t="str">
            <v>38/n</v>
          </cell>
          <cell r="C132">
            <v>35193</v>
          </cell>
          <cell r="D132">
            <v>35207</v>
          </cell>
          <cell r="E132">
            <v>14</v>
          </cell>
          <cell r="F132">
            <v>99.11</v>
          </cell>
          <cell r="G132">
            <v>99.05</v>
          </cell>
          <cell r="H132">
            <v>24.87</v>
          </cell>
          <cell r="I132">
            <v>800000000</v>
          </cell>
          <cell r="J132">
            <v>9044577</v>
          </cell>
          <cell r="K132">
            <v>896317063.74000001</v>
          </cell>
          <cell r="L132">
            <v>8072099</v>
          </cell>
          <cell r="M132">
            <v>800000117.84000003</v>
          </cell>
          <cell r="N132">
            <v>112</v>
          </cell>
          <cell r="O132">
            <v>4</v>
          </cell>
          <cell r="P132">
            <v>100</v>
          </cell>
          <cell r="T132" t="str">
            <v>Ноты-14</v>
          </cell>
        </row>
        <row r="133">
          <cell r="B133" t="str">
            <v>15/6</v>
          </cell>
          <cell r="C133">
            <v>35198</v>
          </cell>
          <cell r="D133">
            <v>35383</v>
          </cell>
          <cell r="E133">
            <v>185</v>
          </cell>
          <cell r="F133">
            <v>85.22</v>
          </cell>
          <cell r="G133">
            <v>84.7</v>
          </cell>
          <cell r="H133">
            <v>34.69</v>
          </cell>
          <cell r="I133">
            <v>200000000</v>
          </cell>
          <cell r="J133">
            <v>6470774</v>
          </cell>
          <cell r="K133">
            <v>549222150.76999998</v>
          </cell>
          <cell r="L133">
            <v>2995840</v>
          </cell>
          <cell r="M133">
            <v>255298631.28999999</v>
          </cell>
          <cell r="N133">
            <v>274.60000000000002</v>
          </cell>
          <cell r="O133">
            <v>9</v>
          </cell>
          <cell r="P133">
            <v>100</v>
          </cell>
          <cell r="Q133">
            <v>70</v>
          </cell>
          <cell r="R133">
            <v>10</v>
          </cell>
          <cell r="S133">
            <v>30</v>
          </cell>
          <cell r="T133" t="str">
            <v>ГКО-6</v>
          </cell>
        </row>
        <row r="134">
          <cell r="B134" t="str">
            <v>85/3</v>
          </cell>
          <cell r="C134">
            <v>35199</v>
          </cell>
          <cell r="D134">
            <v>35292</v>
          </cell>
          <cell r="E134">
            <v>93</v>
          </cell>
          <cell r="F134">
            <v>93.32</v>
          </cell>
          <cell r="G134">
            <v>92.95</v>
          </cell>
          <cell r="H134">
            <v>28.32</v>
          </cell>
          <cell r="I134">
            <v>420000000</v>
          </cell>
          <cell r="J134">
            <v>5452990</v>
          </cell>
          <cell r="K134">
            <v>508834892.30000001</v>
          </cell>
          <cell r="L134">
            <v>4499554</v>
          </cell>
          <cell r="M134">
            <v>420000092.20999998</v>
          </cell>
          <cell r="N134">
            <v>121.2</v>
          </cell>
          <cell r="O134">
            <v>10</v>
          </cell>
          <cell r="P134">
            <v>100</v>
          </cell>
          <cell r="Q134">
            <v>50</v>
          </cell>
          <cell r="R134">
            <v>10</v>
          </cell>
          <cell r="S134">
            <v>30</v>
          </cell>
          <cell r="T134" t="str">
            <v>ГКО-3</v>
          </cell>
        </row>
        <row r="135">
          <cell r="B135" t="str">
            <v>39/n</v>
          </cell>
          <cell r="C135">
            <v>35201</v>
          </cell>
          <cell r="D135">
            <v>35215</v>
          </cell>
          <cell r="E135">
            <v>14</v>
          </cell>
          <cell r="F135">
            <v>99.13</v>
          </cell>
          <cell r="G135">
            <v>99.1</v>
          </cell>
          <cell r="H135">
            <v>24.3</v>
          </cell>
          <cell r="I135">
            <v>500000000</v>
          </cell>
          <cell r="J135">
            <v>9309557</v>
          </cell>
          <cell r="K135">
            <v>922573538.10000002</v>
          </cell>
          <cell r="L135">
            <v>5044007</v>
          </cell>
          <cell r="M135">
            <v>500000133.10000002</v>
          </cell>
          <cell r="N135">
            <v>184.5</v>
          </cell>
          <cell r="O135">
            <v>7</v>
          </cell>
          <cell r="P135">
            <v>100</v>
          </cell>
          <cell r="T135" t="str">
            <v>Ноты-14</v>
          </cell>
        </row>
        <row r="136">
          <cell r="B136" t="str">
            <v>86/3</v>
          </cell>
          <cell r="C136">
            <v>35206</v>
          </cell>
          <cell r="D136">
            <v>35299</v>
          </cell>
          <cell r="E136">
            <v>93</v>
          </cell>
          <cell r="F136">
            <v>93.25</v>
          </cell>
          <cell r="G136">
            <v>92.35</v>
          </cell>
          <cell r="H136">
            <v>28.64</v>
          </cell>
          <cell r="I136">
            <v>420000000</v>
          </cell>
          <cell r="J136">
            <v>5428499</v>
          </cell>
          <cell r="K136">
            <v>506101371.87</v>
          </cell>
          <cell r="L136">
            <v>4613975</v>
          </cell>
          <cell r="M136">
            <v>430283071.63</v>
          </cell>
          <cell r="N136">
            <v>120.5</v>
          </cell>
          <cell r="O136">
            <v>10</v>
          </cell>
          <cell r="P136">
            <v>100</v>
          </cell>
          <cell r="Q136">
            <v>50</v>
          </cell>
          <cell r="R136">
            <v>10</v>
          </cell>
          <cell r="S136">
            <v>30</v>
          </cell>
          <cell r="T136" t="str">
            <v>ГКО-3</v>
          </cell>
        </row>
        <row r="137">
          <cell r="B137" t="str">
            <v>40/n</v>
          </cell>
          <cell r="C137">
            <v>35208</v>
          </cell>
          <cell r="D137">
            <v>35222</v>
          </cell>
          <cell r="E137">
            <v>14</v>
          </cell>
          <cell r="F137">
            <v>99.13</v>
          </cell>
          <cell r="G137">
            <v>99.05</v>
          </cell>
          <cell r="H137">
            <v>24.3</v>
          </cell>
          <cell r="I137">
            <v>340000000</v>
          </cell>
          <cell r="J137">
            <v>3425400</v>
          </cell>
          <cell r="K137">
            <v>339555624</v>
          </cell>
          <cell r="L137">
            <v>3425400</v>
          </cell>
          <cell r="M137">
            <v>339555624</v>
          </cell>
          <cell r="N137">
            <v>99.9</v>
          </cell>
          <cell r="O137">
            <v>4</v>
          </cell>
          <cell r="P137">
            <v>100</v>
          </cell>
          <cell r="T137" t="str">
            <v>Ноты-14</v>
          </cell>
        </row>
        <row r="138">
          <cell r="B138" t="str">
            <v>16/6</v>
          </cell>
          <cell r="C138">
            <v>35212</v>
          </cell>
          <cell r="D138">
            <v>35397</v>
          </cell>
          <cell r="E138">
            <v>185</v>
          </cell>
          <cell r="F138">
            <v>85.05</v>
          </cell>
          <cell r="G138">
            <v>84.71</v>
          </cell>
          <cell r="H138">
            <v>35.159999999999997</v>
          </cell>
          <cell r="I138">
            <v>250000000</v>
          </cell>
          <cell r="J138">
            <v>7807956</v>
          </cell>
          <cell r="K138">
            <v>660105817.97000003</v>
          </cell>
          <cell r="L138">
            <v>3754264</v>
          </cell>
          <cell r="M138">
            <v>319303996.30000001</v>
          </cell>
          <cell r="N138">
            <v>264</v>
          </cell>
          <cell r="O138">
            <v>12</v>
          </cell>
          <cell r="P138">
            <v>100</v>
          </cell>
          <cell r="Q138">
            <v>70</v>
          </cell>
          <cell r="R138">
            <v>10</v>
          </cell>
          <cell r="S138">
            <v>30</v>
          </cell>
          <cell r="T138" t="str">
            <v>ГКО-6</v>
          </cell>
        </row>
        <row r="139">
          <cell r="B139" t="str">
            <v>87/3</v>
          </cell>
          <cell r="C139">
            <v>35213</v>
          </cell>
          <cell r="D139">
            <v>35306</v>
          </cell>
          <cell r="E139">
            <v>93</v>
          </cell>
          <cell r="F139">
            <v>93.08</v>
          </cell>
          <cell r="G139">
            <v>92.8</v>
          </cell>
          <cell r="H139">
            <v>29.41</v>
          </cell>
          <cell r="I139">
            <v>450000000</v>
          </cell>
          <cell r="J139">
            <v>7482427</v>
          </cell>
          <cell r="K139">
            <v>694566775.19000006</v>
          </cell>
          <cell r="L139">
            <v>4834599</v>
          </cell>
          <cell r="M139">
            <v>450000076.81</v>
          </cell>
          <cell r="N139">
            <v>154.30000000000001</v>
          </cell>
          <cell r="O139">
            <v>13</v>
          </cell>
          <cell r="P139">
            <v>100</v>
          </cell>
          <cell r="Q139">
            <v>50</v>
          </cell>
          <cell r="R139">
            <v>10</v>
          </cell>
          <cell r="S139">
            <v>30</v>
          </cell>
          <cell r="T139" t="str">
            <v>ГКО-3</v>
          </cell>
        </row>
        <row r="140">
          <cell r="B140" t="str">
            <v>41/n</v>
          </cell>
          <cell r="C140">
            <v>35215</v>
          </cell>
          <cell r="D140">
            <v>35229</v>
          </cell>
          <cell r="E140">
            <v>14</v>
          </cell>
          <cell r="F140">
            <v>99.06</v>
          </cell>
          <cell r="G140">
            <v>98.72</v>
          </cell>
          <cell r="H140">
            <v>26.28</v>
          </cell>
          <cell r="I140">
            <v>500000000</v>
          </cell>
          <cell r="J140">
            <v>5111913</v>
          </cell>
          <cell r="K140">
            <v>506383488.25</v>
          </cell>
          <cell r="L140">
            <v>5047251</v>
          </cell>
          <cell r="M140">
            <v>500000055.61000001</v>
          </cell>
          <cell r="N140">
            <v>101.3</v>
          </cell>
          <cell r="O140">
            <v>6</v>
          </cell>
          <cell r="P140">
            <v>100</v>
          </cell>
          <cell r="T140" t="str">
            <v>Ноты-14</v>
          </cell>
        </row>
        <row r="141">
          <cell r="B141" t="str">
            <v>88/3</v>
          </cell>
          <cell r="C141">
            <v>35220</v>
          </cell>
          <cell r="D141">
            <v>35313</v>
          </cell>
          <cell r="E141">
            <v>93</v>
          </cell>
          <cell r="F141">
            <v>93.08</v>
          </cell>
          <cell r="G141">
            <v>92.9</v>
          </cell>
          <cell r="H141">
            <v>29.41</v>
          </cell>
          <cell r="I141">
            <v>450000000</v>
          </cell>
          <cell r="J141">
            <v>8659959</v>
          </cell>
          <cell r="K141">
            <v>804003728.5</v>
          </cell>
          <cell r="L141">
            <v>4834644</v>
          </cell>
          <cell r="M141">
            <v>450000119.94999999</v>
          </cell>
          <cell r="N141">
            <v>178.7</v>
          </cell>
          <cell r="O141">
            <v>15</v>
          </cell>
          <cell r="P141">
            <v>100</v>
          </cell>
          <cell r="Q141">
            <v>80</v>
          </cell>
          <cell r="R141">
            <v>10</v>
          </cell>
          <cell r="S141">
            <v>30</v>
          </cell>
          <cell r="T141" t="str">
            <v>ГКО-3</v>
          </cell>
        </row>
        <row r="142">
          <cell r="B142" t="str">
            <v>17/6</v>
          </cell>
          <cell r="C142">
            <v>35226</v>
          </cell>
          <cell r="D142">
            <v>35411</v>
          </cell>
          <cell r="E142">
            <v>185</v>
          </cell>
          <cell r="F142">
            <v>84.98</v>
          </cell>
          <cell r="G142">
            <v>84.81</v>
          </cell>
          <cell r="H142">
            <v>35.35</v>
          </cell>
          <cell r="I142">
            <v>300000000</v>
          </cell>
          <cell r="J142">
            <v>8156816</v>
          </cell>
          <cell r="K142">
            <v>689704325.46000004</v>
          </cell>
          <cell r="L142">
            <v>3739955</v>
          </cell>
          <cell r="M142">
            <v>317817160.18000001</v>
          </cell>
          <cell r="N142">
            <v>229.9</v>
          </cell>
          <cell r="O142">
            <v>13</v>
          </cell>
          <cell r="P142">
            <v>100</v>
          </cell>
          <cell r="Q142">
            <v>80</v>
          </cell>
          <cell r="R142">
            <v>10</v>
          </cell>
          <cell r="S142">
            <v>30</v>
          </cell>
          <cell r="T142" t="str">
            <v>ГКО-6</v>
          </cell>
        </row>
        <row r="143">
          <cell r="B143" t="str">
            <v>89/3</v>
          </cell>
          <cell r="C143">
            <v>35227</v>
          </cell>
          <cell r="D143">
            <v>35320</v>
          </cell>
          <cell r="E143">
            <v>93</v>
          </cell>
          <cell r="F143">
            <v>93.08</v>
          </cell>
          <cell r="G143">
            <v>92.96</v>
          </cell>
          <cell r="H143">
            <v>29.41</v>
          </cell>
          <cell r="I143">
            <v>470000000</v>
          </cell>
          <cell r="J143">
            <v>9314121</v>
          </cell>
          <cell r="K143">
            <v>865527263.74000001</v>
          </cell>
          <cell r="L143">
            <v>5476211</v>
          </cell>
          <cell r="M143">
            <v>509742264.83999997</v>
          </cell>
          <cell r="N143">
            <v>184.2</v>
          </cell>
          <cell r="O143">
            <v>14</v>
          </cell>
          <cell r="P143">
            <v>100</v>
          </cell>
          <cell r="Q143">
            <v>80</v>
          </cell>
          <cell r="R143">
            <v>10</v>
          </cell>
          <cell r="S143">
            <v>30</v>
          </cell>
          <cell r="T143" t="str">
            <v>ГКО-3</v>
          </cell>
        </row>
        <row r="144">
          <cell r="B144" t="str">
            <v>90/3</v>
          </cell>
          <cell r="C144">
            <v>35234</v>
          </cell>
          <cell r="D144">
            <v>35327</v>
          </cell>
          <cell r="E144">
            <v>93</v>
          </cell>
          <cell r="F144">
            <v>93.12</v>
          </cell>
          <cell r="G144">
            <v>93.05</v>
          </cell>
          <cell r="H144">
            <v>29.23</v>
          </cell>
          <cell r="I144">
            <v>550000000</v>
          </cell>
          <cell r="J144">
            <v>13047022</v>
          </cell>
          <cell r="K144">
            <v>1213355226.55</v>
          </cell>
          <cell r="L144">
            <v>6480113</v>
          </cell>
          <cell r="M144">
            <v>603417389.57000005</v>
          </cell>
          <cell r="N144">
            <v>220.6</v>
          </cell>
          <cell r="O144">
            <v>13</v>
          </cell>
          <cell r="P144">
            <v>100</v>
          </cell>
          <cell r="Q144">
            <v>80</v>
          </cell>
          <cell r="R144">
            <v>10</v>
          </cell>
          <cell r="S144">
            <v>30</v>
          </cell>
          <cell r="T144" t="str">
            <v>ГКО-3</v>
          </cell>
        </row>
        <row r="145">
          <cell r="B145" t="str">
            <v>18/6</v>
          </cell>
          <cell r="C145">
            <v>35240</v>
          </cell>
          <cell r="D145">
            <v>35425</v>
          </cell>
          <cell r="E145">
            <v>185</v>
          </cell>
          <cell r="F145">
            <v>84.71</v>
          </cell>
          <cell r="G145">
            <v>82.7</v>
          </cell>
          <cell r="H145">
            <v>36.1</v>
          </cell>
          <cell r="I145">
            <v>500000000</v>
          </cell>
          <cell r="J145">
            <v>5902656</v>
          </cell>
          <cell r="K145">
            <v>500000030.98000002</v>
          </cell>
          <cell r="L145">
            <v>5902656</v>
          </cell>
          <cell r="M145">
            <v>500000030.98000002</v>
          </cell>
          <cell r="N145">
            <v>100</v>
          </cell>
          <cell r="O145">
            <v>11</v>
          </cell>
          <cell r="P145">
            <v>100</v>
          </cell>
          <cell r="Q145">
            <v>80</v>
          </cell>
          <cell r="R145">
            <v>10</v>
          </cell>
          <cell r="S145">
            <v>30</v>
          </cell>
          <cell r="T145" t="str">
            <v>ГКО-6</v>
          </cell>
        </row>
        <row r="146">
          <cell r="B146" t="str">
            <v>91/3</v>
          </cell>
          <cell r="C146">
            <v>35241</v>
          </cell>
          <cell r="D146">
            <v>35334</v>
          </cell>
          <cell r="E146">
            <v>93</v>
          </cell>
          <cell r="F146">
            <v>92.81</v>
          </cell>
          <cell r="G146">
            <v>91.5</v>
          </cell>
          <cell r="H146">
            <v>30.65</v>
          </cell>
          <cell r="I146">
            <v>550000000</v>
          </cell>
          <cell r="J146">
            <v>5934615</v>
          </cell>
          <cell r="K146">
            <v>550784619.84000003</v>
          </cell>
          <cell r="L146">
            <v>5934615</v>
          </cell>
          <cell r="M146">
            <v>550784619.84000003</v>
          </cell>
          <cell r="N146">
            <v>100.1</v>
          </cell>
          <cell r="O146">
            <v>9</v>
          </cell>
          <cell r="P146">
            <v>100</v>
          </cell>
          <cell r="Q146">
            <v>70</v>
          </cell>
          <cell r="R146">
            <v>10</v>
          </cell>
          <cell r="S146">
            <v>30</v>
          </cell>
          <cell r="T146" t="str">
            <v>ГКО-3</v>
          </cell>
        </row>
        <row r="147">
          <cell r="B147" t="str">
            <v>92/3</v>
          </cell>
          <cell r="C147">
            <v>35248</v>
          </cell>
          <cell r="D147">
            <v>35341</v>
          </cell>
          <cell r="E147">
            <v>93</v>
          </cell>
          <cell r="F147">
            <v>92.45</v>
          </cell>
          <cell r="G147">
            <v>91.8</v>
          </cell>
          <cell r="H147">
            <v>32.31</v>
          </cell>
          <cell r="I147">
            <v>550000000</v>
          </cell>
          <cell r="J147">
            <v>7066291</v>
          </cell>
          <cell r="K147">
            <v>652010952.13</v>
          </cell>
          <cell r="L147">
            <v>5949285</v>
          </cell>
          <cell r="M147">
            <v>549999937.92999995</v>
          </cell>
          <cell r="N147">
            <v>118.5</v>
          </cell>
          <cell r="O147">
            <v>11</v>
          </cell>
          <cell r="P147">
            <v>100</v>
          </cell>
          <cell r="Q147">
            <v>80</v>
          </cell>
          <cell r="R147">
            <v>10</v>
          </cell>
          <cell r="S147">
            <v>30</v>
          </cell>
          <cell r="T147" t="str">
            <v>ГКО-3</v>
          </cell>
        </row>
        <row r="148">
          <cell r="B148" t="str">
            <v>19/6</v>
          </cell>
          <cell r="C148">
            <v>35254</v>
          </cell>
          <cell r="D148">
            <v>35438</v>
          </cell>
          <cell r="E148">
            <v>184</v>
          </cell>
          <cell r="F148">
            <v>83.84</v>
          </cell>
          <cell r="G148">
            <v>83.35</v>
          </cell>
          <cell r="H148">
            <v>38.76</v>
          </cell>
          <cell r="I148">
            <v>450000000</v>
          </cell>
          <cell r="J148">
            <v>8536096</v>
          </cell>
          <cell r="K148">
            <v>708324941.05999994</v>
          </cell>
          <cell r="L148">
            <v>5367361</v>
          </cell>
          <cell r="M148">
            <v>450000036.66000003</v>
          </cell>
          <cell r="N148">
            <v>157.4</v>
          </cell>
          <cell r="O148">
            <v>9</v>
          </cell>
          <cell r="P148">
            <v>100</v>
          </cell>
          <cell r="Q148">
            <v>70</v>
          </cell>
          <cell r="R148">
            <v>10</v>
          </cell>
          <cell r="S148">
            <v>30</v>
          </cell>
          <cell r="T148" t="str">
            <v>ГКО-6</v>
          </cell>
        </row>
        <row r="149">
          <cell r="B149" t="str">
            <v>93/3</v>
          </cell>
          <cell r="C149">
            <v>35255</v>
          </cell>
          <cell r="D149">
            <v>35348</v>
          </cell>
          <cell r="E149">
            <v>93</v>
          </cell>
          <cell r="F149">
            <v>92.37</v>
          </cell>
          <cell r="G149">
            <v>92.25</v>
          </cell>
          <cell r="H149">
            <v>32.68</v>
          </cell>
          <cell r="I149">
            <v>350000000</v>
          </cell>
          <cell r="J149">
            <v>6197238</v>
          </cell>
          <cell r="K149">
            <v>570923550.76999998</v>
          </cell>
          <cell r="L149">
            <v>3523364</v>
          </cell>
          <cell r="M149">
            <v>325464356.04000002</v>
          </cell>
          <cell r="N149">
            <v>163.1</v>
          </cell>
          <cell r="O149">
            <v>15</v>
          </cell>
          <cell r="P149">
            <v>100</v>
          </cell>
          <cell r="Q149">
            <v>70</v>
          </cell>
          <cell r="R149">
            <v>10</v>
          </cell>
          <cell r="S149">
            <v>30</v>
          </cell>
          <cell r="T149" t="str">
            <v>ГКО-3</v>
          </cell>
        </row>
        <row r="150">
          <cell r="B150" t="str">
            <v>94/3</v>
          </cell>
          <cell r="C150">
            <v>35262</v>
          </cell>
          <cell r="D150">
            <v>35355</v>
          </cell>
          <cell r="E150">
            <v>93</v>
          </cell>
          <cell r="F150">
            <v>92.48</v>
          </cell>
          <cell r="G150">
            <v>92.38</v>
          </cell>
          <cell r="H150">
            <v>32.17</v>
          </cell>
          <cell r="I150">
            <v>400000000</v>
          </cell>
          <cell r="J150">
            <v>8813699</v>
          </cell>
          <cell r="K150">
            <v>812288970.91999996</v>
          </cell>
          <cell r="L150">
            <v>4325337</v>
          </cell>
          <cell r="M150">
            <v>399999997.19</v>
          </cell>
          <cell r="N150">
            <v>203.1</v>
          </cell>
          <cell r="O150">
            <v>13</v>
          </cell>
          <cell r="P150">
            <v>100</v>
          </cell>
          <cell r="Q150">
            <v>70</v>
          </cell>
          <cell r="R150">
            <v>10</v>
          </cell>
          <cell r="S150">
            <v>30</v>
          </cell>
          <cell r="T150" t="str">
            <v>ГКО-3</v>
          </cell>
        </row>
        <row r="151">
          <cell r="B151" t="str">
            <v>20/6</v>
          </cell>
          <cell r="C151">
            <v>35268</v>
          </cell>
          <cell r="D151">
            <v>35452</v>
          </cell>
          <cell r="E151">
            <v>184</v>
          </cell>
          <cell r="F151">
            <v>83.89</v>
          </cell>
          <cell r="G151">
            <v>83.58</v>
          </cell>
          <cell r="H151">
            <v>38.619999999999997</v>
          </cell>
          <cell r="I151">
            <v>400000000</v>
          </cell>
          <cell r="J151">
            <v>8115717</v>
          </cell>
          <cell r="K151">
            <v>675062927.66999996</v>
          </cell>
          <cell r="L151">
            <v>4768273</v>
          </cell>
          <cell r="M151">
            <v>400000045.82999998</v>
          </cell>
          <cell r="N151">
            <v>168.8</v>
          </cell>
          <cell r="O151">
            <v>9</v>
          </cell>
          <cell r="P151">
            <v>100</v>
          </cell>
          <cell r="Q151">
            <v>70</v>
          </cell>
          <cell r="R151">
            <v>10</v>
          </cell>
          <cell r="S151">
            <v>30</v>
          </cell>
          <cell r="T151" t="str">
            <v>ГКО-6</v>
          </cell>
        </row>
        <row r="152">
          <cell r="B152" t="str">
            <v>95/3</v>
          </cell>
          <cell r="C152">
            <v>35269</v>
          </cell>
          <cell r="D152">
            <v>35362</v>
          </cell>
          <cell r="E152">
            <v>93</v>
          </cell>
          <cell r="F152">
            <v>92.64</v>
          </cell>
          <cell r="G152">
            <v>92.56</v>
          </cell>
          <cell r="H152">
            <v>31.43</v>
          </cell>
          <cell r="I152">
            <v>300000000</v>
          </cell>
          <cell r="J152">
            <v>13086424</v>
          </cell>
          <cell r="K152">
            <v>1205832835.9000001</v>
          </cell>
          <cell r="L152">
            <v>3238415</v>
          </cell>
          <cell r="M152">
            <v>299999963.26999998</v>
          </cell>
          <cell r="N152">
            <v>401.9</v>
          </cell>
          <cell r="O152">
            <v>16</v>
          </cell>
          <cell r="P152">
            <v>100</v>
          </cell>
          <cell r="Q152">
            <v>60</v>
          </cell>
          <cell r="R152">
            <v>10</v>
          </cell>
          <cell r="S152">
            <v>30</v>
          </cell>
          <cell r="T152" t="str">
            <v>ГКО-3</v>
          </cell>
        </row>
        <row r="153">
          <cell r="B153" t="str">
            <v>1/12</v>
          </cell>
          <cell r="C153">
            <v>35275</v>
          </cell>
          <cell r="D153">
            <v>35641</v>
          </cell>
          <cell r="E153">
            <v>366</v>
          </cell>
          <cell r="F153">
            <v>70.989999999999995</v>
          </cell>
          <cell r="G153">
            <v>70.8</v>
          </cell>
          <cell r="H153">
            <v>40.42</v>
          </cell>
          <cell r="I153">
            <v>60000000</v>
          </cell>
          <cell r="J153">
            <v>3090393</v>
          </cell>
          <cell r="K153">
            <v>202253478.16999999</v>
          </cell>
          <cell r="L153">
            <v>845189</v>
          </cell>
          <cell r="M153">
            <v>60000067.109999999</v>
          </cell>
          <cell r="N153">
            <v>337.1</v>
          </cell>
          <cell r="O153">
            <v>10</v>
          </cell>
          <cell r="P153">
            <v>100</v>
          </cell>
          <cell r="Q153">
            <v>80</v>
          </cell>
          <cell r="R153">
            <v>10</v>
          </cell>
          <cell r="S153">
            <v>30</v>
          </cell>
          <cell r="T153" t="str">
            <v>ГКО-12</v>
          </cell>
        </row>
        <row r="154">
          <cell r="B154" t="str">
            <v>96/3</v>
          </cell>
          <cell r="C154">
            <v>35276</v>
          </cell>
          <cell r="D154">
            <v>35369</v>
          </cell>
          <cell r="E154">
            <v>93</v>
          </cell>
          <cell r="F154">
            <v>92.93</v>
          </cell>
          <cell r="G154">
            <v>92.87</v>
          </cell>
          <cell r="H154">
            <v>30.1</v>
          </cell>
          <cell r="I154">
            <v>400000000</v>
          </cell>
          <cell r="J154">
            <v>14203820</v>
          </cell>
          <cell r="K154">
            <v>1315562597.9000001</v>
          </cell>
          <cell r="L154">
            <v>4304415</v>
          </cell>
          <cell r="M154">
            <v>399999957.38</v>
          </cell>
          <cell r="N154">
            <v>328.9</v>
          </cell>
          <cell r="O154">
            <v>16</v>
          </cell>
          <cell r="P154">
            <v>100</v>
          </cell>
          <cell r="Q154">
            <v>60</v>
          </cell>
          <cell r="R154">
            <v>10</v>
          </cell>
          <cell r="S154">
            <v>30</v>
          </cell>
          <cell r="T154" t="str">
            <v>ГКО-3</v>
          </cell>
        </row>
        <row r="155">
          <cell r="B155" t="str">
            <v>21/6</v>
          </cell>
          <cell r="C155">
            <v>35282</v>
          </cell>
          <cell r="D155">
            <v>35466</v>
          </cell>
          <cell r="E155">
            <v>184</v>
          </cell>
          <cell r="F155">
            <v>83.94</v>
          </cell>
          <cell r="G155">
            <v>83.51</v>
          </cell>
          <cell r="H155">
            <v>38.479999999999997</v>
          </cell>
          <cell r="I155">
            <v>450000000</v>
          </cell>
          <cell r="J155">
            <v>6361128</v>
          </cell>
          <cell r="K155">
            <v>532602089.67000002</v>
          </cell>
          <cell r="L155">
            <v>5361128</v>
          </cell>
          <cell r="M155">
            <v>450000030.20999998</v>
          </cell>
          <cell r="N155">
            <v>118.4</v>
          </cell>
          <cell r="O155">
            <v>12</v>
          </cell>
          <cell r="P155">
            <v>100</v>
          </cell>
          <cell r="Q155">
            <v>70</v>
          </cell>
          <cell r="R155">
            <v>10</v>
          </cell>
          <cell r="S155">
            <v>30</v>
          </cell>
          <cell r="T155" t="str">
            <v>ГКО-6</v>
          </cell>
        </row>
        <row r="156">
          <cell r="B156" t="str">
            <v>97/3</v>
          </cell>
          <cell r="C156">
            <v>35283</v>
          </cell>
          <cell r="D156">
            <v>35376</v>
          </cell>
          <cell r="E156">
            <v>93</v>
          </cell>
          <cell r="F156">
            <v>93.23</v>
          </cell>
          <cell r="G156">
            <v>93.18</v>
          </cell>
          <cell r="H156">
            <v>28.73</v>
          </cell>
          <cell r="I156">
            <v>300000000</v>
          </cell>
          <cell r="J156">
            <v>11233511</v>
          </cell>
          <cell r="K156">
            <v>1042719551.3200001</v>
          </cell>
          <cell r="L156">
            <v>3217768</v>
          </cell>
          <cell r="M156">
            <v>299999984.68000001</v>
          </cell>
          <cell r="N156">
            <v>347.6</v>
          </cell>
          <cell r="O156">
            <v>16</v>
          </cell>
          <cell r="P156">
            <v>100</v>
          </cell>
          <cell r="Q156">
            <v>60</v>
          </cell>
          <cell r="R156">
            <v>10</v>
          </cell>
          <cell r="S156">
            <v>30</v>
          </cell>
          <cell r="T156" t="str">
            <v>ГКО-3</v>
          </cell>
        </row>
        <row r="157">
          <cell r="B157" t="str">
            <v>98/3</v>
          </cell>
          <cell r="C157">
            <v>35290</v>
          </cell>
          <cell r="D157">
            <v>35383</v>
          </cell>
          <cell r="E157">
            <v>93</v>
          </cell>
          <cell r="F157">
            <v>93.46</v>
          </cell>
          <cell r="G157">
            <v>93.3</v>
          </cell>
          <cell r="H157">
            <v>27.68</v>
          </cell>
          <cell r="I157">
            <v>400000000</v>
          </cell>
          <cell r="J157">
            <v>13250964</v>
          </cell>
          <cell r="K157">
            <v>1233195154.1900001</v>
          </cell>
          <cell r="L157">
            <v>4279974</v>
          </cell>
          <cell r="M157">
            <v>400000004.54000002</v>
          </cell>
          <cell r="N157">
            <v>308.3</v>
          </cell>
          <cell r="O157">
            <v>15</v>
          </cell>
          <cell r="P157">
            <v>100</v>
          </cell>
          <cell r="Q157">
            <v>60</v>
          </cell>
          <cell r="R157">
            <v>10</v>
          </cell>
          <cell r="S157">
            <v>30</v>
          </cell>
          <cell r="T157" t="str">
            <v>ГКО-3</v>
          </cell>
        </row>
        <row r="158">
          <cell r="B158" t="str">
            <v>22/6</v>
          </cell>
          <cell r="C158">
            <v>35296</v>
          </cell>
          <cell r="D158">
            <v>35480</v>
          </cell>
          <cell r="E158">
            <v>184</v>
          </cell>
          <cell r="F158">
            <v>84.13</v>
          </cell>
          <cell r="G158">
            <v>83.92</v>
          </cell>
          <cell r="H158">
            <v>37.94</v>
          </cell>
          <cell r="I158">
            <v>500000000</v>
          </cell>
          <cell r="J158">
            <v>11136304</v>
          </cell>
          <cell r="K158">
            <v>933780884.30999994</v>
          </cell>
          <cell r="L158">
            <v>6144373</v>
          </cell>
          <cell r="M158">
            <v>516903583.06</v>
          </cell>
          <cell r="N158">
            <v>186.8</v>
          </cell>
          <cell r="O158">
            <v>13</v>
          </cell>
          <cell r="P158">
            <v>100</v>
          </cell>
          <cell r="Q158">
            <v>70</v>
          </cell>
          <cell r="R158">
            <v>10</v>
          </cell>
          <cell r="S158">
            <v>30</v>
          </cell>
          <cell r="T158" t="str">
            <v>ГКО-6</v>
          </cell>
        </row>
        <row r="159">
          <cell r="B159" t="str">
            <v>99/3</v>
          </cell>
          <cell r="C159">
            <v>35297</v>
          </cell>
          <cell r="D159">
            <v>35390</v>
          </cell>
          <cell r="E159">
            <v>93</v>
          </cell>
          <cell r="F159">
            <v>93.69</v>
          </cell>
          <cell r="G159">
            <v>93.59</v>
          </cell>
          <cell r="H159">
            <v>26.64</v>
          </cell>
          <cell r="I159">
            <v>450000000</v>
          </cell>
          <cell r="J159">
            <v>14772607</v>
          </cell>
          <cell r="K159">
            <v>1378255842.5999999</v>
          </cell>
          <cell r="L159">
            <v>6104260</v>
          </cell>
          <cell r="M159">
            <v>571893602.15999997</v>
          </cell>
          <cell r="N159">
            <v>306.3</v>
          </cell>
          <cell r="O159">
            <v>16</v>
          </cell>
          <cell r="P159">
            <v>100</v>
          </cell>
          <cell r="Q159">
            <v>60</v>
          </cell>
          <cell r="R159">
            <v>10</v>
          </cell>
          <cell r="S159">
            <v>30</v>
          </cell>
          <cell r="T159" t="str">
            <v>ГКО-3</v>
          </cell>
        </row>
        <row r="160">
          <cell r="B160" t="str">
            <v>2/12</v>
          </cell>
          <cell r="C160">
            <v>35303</v>
          </cell>
          <cell r="D160">
            <v>35669</v>
          </cell>
          <cell r="E160">
            <v>366</v>
          </cell>
          <cell r="F160">
            <v>71.69</v>
          </cell>
          <cell r="G160">
            <v>71.150000000000006</v>
          </cell>
          <cell r="H160">
            <v>39.06</v>
          </cell>
          <cell r="I160">
            <v>80000000</v>
          </cell>
          <cell r="J160">
            <v>5127166</v>
          </cell>
          <cell r="K160">
            <v>360086105.43000001</v>
          </cell>
          <cell r="L160">
            <v>1117265</v>
          </cell>
          <cell r="M160">
            <v>80098980.75</v>
          </cell>
          <cell r="N160">
            <v>450.1</v>
          </cell>
          <cell r="O160">
            <v>9</v>
          </cell>
          <cell r="P160">
            <v>100</v>
          </cell>
          <cell r="Q160">
            <v>80</v>
          </cell>
          <cell r="R160">
            <v>10</v>
          </cell>
          <cell r="S160">
            <v>30</v>
          </cell>
          <cell r="T160" t="str">
            <v>ГКО-12</v>
          </cell>
        </row>
        <row r="161">
          <cell r="B161" t="str">
            <v>100/3</v>
          </cell>
          <cell r="C161">
            <v>35304</v>
          </cell>
          <cell r="D161">
            <v>35397</v>
          </cell>
          <cell r="E161">
            <v>93</v>
          </cell>
          <cell r="F161">
            <v>93.8</v>
          </cell>
          <cell r="G161">
            <v>93.71</v>
          </cell>
          <cell r="H161">
            <v>26.15</v>
          </cell>
          <cell r="I161">
            <v>500000000</v>
          </cell>
          <cell r="J161">
            <v>14064972</v>
          </cell>
          <cell r="K161">
            <v>1313621108.27</v>
          </cell>
          <cell r="L161">
            <v>7211026</v>
          </cell>
          <cell r="M161">
            <v>676386080.36000001</v>
          </cell>
          <cell r="N161">
            <v>262.7</v>
          </cell>
          <cell r="O161">
            <v>17</v>
          </cell>
          <cell r="P161">
            <v>100</v>
          </cell>
          <cell r="Q161">
            <v>50</v>
          </cell>
          <cell r="R161">
            <v>20</v>
          </cell>
          <cell r="S161">
            <v>30</v>
          </cell>
          <cell r="T161" t="str">
            <v>ГКО-3</v>
          </cell>
        </row>
        <row r="162">
          <cell r="B162" t="str">
            <v>23/6</v>
          </cell>
          <cell r="C162">
            <v>35310</v>
          </cell>
          <cell r="D162">
            <v>35494</v>
          </cell>
          <cell r="E162">
            <v>184</v>
          </cell>
          <cell r="F162">
            <v>84.21</v>
          </cell>
          <cell r="G162">
            <v>84.03</v>
          </cell>
          <cell r="H162">
            <v>37.71</v>
          </cell>
          <cell r="I162">
            <v>600000000</v>
          </cell>
          <cell r="J162">
            <v>9377513</v>
          </cell>
          <cell r="K162">
            <v>786007713.78999996</v>
          </cell>
          <cell r="L162">
            <v>6531393</v>
          </cell>
          <cell r="M162">
            <v>549999969.75</v>
          </cell>
          <cell r="N162">
            <v>131</v>
          </cell>
          <cell r="O162">
            <v>13</v>
          </cell>
          <cell r="P162">
            <v>100</v>
          </cell>
          <cell r="Q162">
            <v>50</v>
          </cell>
          <cell r="R162">
            <v>20</v>
          </cell>
          <cell r="S162">
            <v>30</v>
          </cell>
          <cell r="T162" t="str">
            <v>ГКО-6</v>
          </cell>
        </row>
        <row r="163">
          <cell r="B163" t="str">
            <v>101/3</v>
          </cell>
          <cell r="C163">
            <v>35311</v>
          </cell>
          <cell r="D163">
            <v>35404</v>
          </cell>
          <cell r="E163">
            <v>93</v>
          </cell>
          <cell r="F163">
            <v>93.81</v>
          </cell>
          <cell r="G163">
            <v>93.68</v>
          </cell>
          <cell r="H163">
            <v>26.1</v>
          </cell>
          <cell r="I163">
            <v>600000000</v>
          </cell>
          <cell r="J163">
            <v>10149476</v>
          </cell>
          <cell r="K163">
            <v>947155719.91999996</v>
          </cell>
          <cell r="L163">
            <v>6396018</v>
          </cell>
          <cell r="M163">
            <v>599999912.38999999</v>
          </cell>
          <cell r="N163">
            <v>157.9</v>
          </cell>
          <cell r="O163">
            <v>13</v>
          </cell>
          <cell r="P163">
            <v>100</v>
          </cell>
          <cell r="Q163">
            <v>50</v>
          </cell>
          <cell r="R163">
            <v>20</v>
          </cell>
          <cell r="S163">
            <v>30</v>
          </cell>
          <cell r="T163" t="str">
            <v>ГКО-3</v>
          </cell>
        </row>
        <row r="164">
          <cell r="B164" t="str">
            <v>102/3</v>
          </cell>
          <cell r="C164">
            <v>35318</v>
          </cell>
          <cell r="D164">
            <v>35411</v>
          </cell>
          <cell r="E164">
            <v>93</v>
          </cell>
          <cell r="F164">
            <v>93.59</v>
          </cell>
          <cell r="G164">
            <v>92.95</v>
          </cell>
          <cell r="H164">
            <v>27.4</v>
          </cell>
          <cell r="I164">
            <v>550000000</v>
          </cell>
          <cell r="J164">
            <v>6983872</v>
          </cell>
          <cell r="K164">
            <v>651745104.27999997</v>
          </cell>
          <cell r="L164">
            <v>5877625</v>
          </cell>
          <cell r="M164">
            <v>550166804.37</v>
          </cell>
          <cell r="N164">
            <v>118.5</v>
          </cell>
          <cell r="O164">
            <v>12</v>
          </cell>
          <cell r="P164">
            <v>100</v>
          </cell>
          <cell r="Q164">
            <v>50</v>
          </cell>
          <cell r="R164">
            <v>20</v>
          </cell>
          <cell r="S164">
            <v>30</v>
          </cell>
          <cell r="T164" t="str">
            <v>ГКО-3</v>
          </cell>
        </row>
        <row r="165">
          <cell r="B165" t="str">
            <v>24/6</v>
          </cell>
          <cell r="C165">
            <v>35324</v>
          </cell>
          <cell r="D165">
            <v>35509</v>
          </cell>
          <cell r="E165">
            <v>185</v>
          </cell>
          <cell r="F165">
            <v>84.38</v>
          </cell>
          <cell r="G165">
            <v>84.1</v>
          </cell>
          <cell r="H165">
            <v>37.020000000000003</v>
          </cell>
          <cell r="I165">
            <v>550000000</v>
          </cell>
          <cell r="J165">
            <v>11849715</v>
          </cell>
          <cell r="K165">
            <v>993025889.03999996</v>
          </cell>
          <cell r="L165">
            <v>6518004</v>
          </cell>
          <cell r="M165">
            <v>549999973.50999999</v>
          </cell>
          <cell r="N165">
            <v>180.6</v>
          </cell>
          <cell r="O165">
            <v>13</v>
          </cell>
          <cell r="P165">
            <v>100</v>
          </cell>
          <cell r="Q165">
            <v>50</v>
          </cell>
          <cell r="R165">
            <v>20</v>
          </cell>
          <cell r="S165">
            <v>30</v>
          </cell>
          <cell r="T165" t="str">
            <v>ГКО-6</v>
          </cell>
        </row>
        <row r="166">
          <cell r="B166" t="str">
            <v>103/3</v>
          </cell>
          <cell r="C166">
            <v>35325</v>
          </cell>
          <cell r="D166">
            <v>35418</v>
          </cell>
          <cell r="E166">
            <v>93</v>
          </cell>
          <cell r="F166">
            <v>93.45</v>
          </cell>
          <cell r="G166">
            <v>92.97</v>
          </cell>
          <cell r="H166">
            <v>28.04</v>
          </cell>
          <cell r="I166">
            <v>500000000</v>
          </cell>
          <cell r="J166">
            <v>8360248</v>
          </cell>
          <cell r="K166">
            <v>778621127.44000006</v>
          </cell>
          <cell r="L166">
            <v>5400049</v>
          </cell>
          <cell r="M166">
            <v>504606370.26999998</v>
          </cell>
          <cell r="N166">
            <v>155.69999999999999</v>
          </cell>
          <cell r="O166">
            <v>12</v>
          </cell>
          <cell r="P166">
            <v>100</v>
          </cell>
          <cell r="Q166">
            <v>50</v>
          </cell>
          <cell r="R166">
            <v>20</v>
          </cell>
          <cell r="S166">
            <v>30</v>
          </cell>
          <cell r="T166" t="str">
            <v>ГКО-3</v>
          </cell>
        </row>
        <row r="167">
          <cell r="B167" t="str">
            <v>3/12</v>
          </cell>
          <cell r="C167">
            <v>35331</v>
          </cell>
          <cell r="D167">
            <v>35698</v>
          </cell>
          <cell r="E167">
            <v>367</v>
          </cell>
          <cell r="F167">
            <v>71.73</v>
          </cell>
          <cell r="G167">
            <v>71.349999999999994</v>
          </cell>
          <cell r="H167">
            <v>39.409999999999997</v>
          </cell>
          <cell r="I167">
            <v>100000000</v>
          </cell>
          <cell r="J167">
            <v>7280119</v>
          </cell>
          <cell r="K167">
            <v>519160602.32999998</v>
          </cell>
          <cell r="L167">
            <v>3494196</v>
          </cell>
          <cell r="M167">
            <v>250635493.24000001</v>
          </cell>
          <cell r="N167">
            <v>519.20000000000005</v>
          </cell>
          <cell r="O167">
            <v>8</v>
          </cell>
          <cell r="P167">
            <v>100</v>
          </cell>
          <cell r="Q167">
            <v>80</v>
          </cell>
          <cell r="R167">
            <v>20</v>
          </cell>
          <cell r="S167">
            <v>30</v>
          </cell>
          <cell r="T167" t="str">
            <v>ГКО-12</v>
          </cell>
        </row>
        <row r="168">
          <cell r="B168" t="str">
            <v>104/3</v>
          </cell>
          <cell r="C168">
            <v>35332</v>
          </cell>
          <cell r="D168">
            <v>35425</v>
          </cell>
          <cell r="E168">
            <v>93</v>
          </cell>
          <cell r="F168">
            <v>93.11</v>
          </cell>
          <cell r="G168">
            <v>92.9</v>
          </cell>
          <cell r="H168">
            <v>29.6</v>
          </cell>
          <cell r="I168">
            <v>500000000</v>
          </cell>
          <cell r="J168">
            <v>6344162</v>
          </cell>
          <cell r="K168">
            <v>589255194.27999997</v>
          </cell>
          <cell r="L168">
            <v>4335949</v>
          </cell>
          <cell r="M168">
            <v>403725511.36000001</v>
          </cell>
          <cell r="N168">
            <v>117.9</v>
          </cell>
          <cell r="O168">
            <v>15</v>
          </cell>
          <cell r="P168">
            <v>100</v>
          </cell>
          <cell r="Q168">
            <v>50</v>
          </cell>
          <cell r="R168">
            <v>20</v>
          </cell>
          <cell r="S168">
            <v>30</v>
          </cell>
          <cell r="T168" t="str">
            <v>ГКО-3</v>
          </cell>
        </row>
        <row r="169">
          <cell r="B169" t="str">
            <v>25/6</v>
          </cell>
          <cell r="C169">
            <v>35338</v>
          </cell>
          <cell r="D169">
            <v>35523</v>
          </cell>
          <cell r="E169">
            <v>185</v>
          </cell>
          <cell r="F169">
            <v>84.22</v>
          </cell>
          <cell r="G169">
            <v>84.09</v>
          </cell>
          <cell r="H169">
            <v>37.47</v>
          </cell>
          <cell r="I169">
            <v>550000000</v>
          </cell>
          <cell r="J169">
            <v>7345147</v>
          </cell>
          <cell r="K169">
            <v>615959798.96000004</v>
          </cell>
          <cell r="L169">
            <v>5501621</v>
          </cell>
          <cell r="M169">
            <v>463336947.80000001</v>
          </cell>
          <cell r="N169">
            <v>112</v>
          </cell>
          <cell r="O169">
            <v>10</v>
          </cell>
          <cell r="P169">
            <v>100</v>
          </cell>
          <cell r="Q169">
            <v>50</v>
          </cell>
          <cell r="R169">
            <v>20</v>
          </cell>
          <cell r="S169">
            <v>30</v>
          </cell>
          <cell r="T169" t="str">
            <v>ГКО-6</v>
          </cell>
        </row>
        <row r="170">
          <cell r="B170" t="str">
            <v>105/3</v>
          </cell>
          <cell r="C170">
            <v>35339</v>
          </cell>
          <cell r="D170">
            <v>35435</v>
          </cell>
          <cell r="E170">
            <v>96</v>
          </cell>
          <cell r="F170">
            <v>92.93</v>
          </cell>
          <cell r="G170">
            <v>92.37</v>
          </cell>
          <cell r="H170">
            <v>29.46</v>
          </cell>
          <cell r="I170">
            <v>500000000</v>
          </cell>
          <cell r="J170">
            <v>5515700</v>
          </cell>
          <cell r="K170">
            <v>512482107.48000002</v>
          </cell>
          <cell r="L170">
            <v>5380568</v>
          </cell>
          <cell r="M170">
            <v>499999964.63999999</v>
          </cell>
          <cell r="N170">
            <v>102.5</v>
          </cell>
          <cell r="O170">
            <v>10</v>
          </cell>
          <cell r="P170">
            <v>100</v>
          </cell>
          <cell r="Q170">
            <v>80</v>
          </cell>
          <cell r="R170">
            <v>20</v>
          </cell>
          <cell r="S170">
            <v>30</v>
          </cell>
          <cell r="T170" t="str">
            <v>ГКО-3</v>
          </cell>
        </row>
        <row r="171">
          <cell r="B171" t="str">
            <v>106/3</v>
          </cell>
          <cell r="C171">
            <v>35346</v>
          </cell>
          <cell r="D171">
            <v>35439</v>
          </cell>
          <cell r="E171">
            <v>93</v>
          </cell>
          <cell r="F171">
            <v>92.66</v>
          </cell>
          <cell r="G171">
            <v>92</v>
          </cell>
          <cell r="H171">
            <v>31.69</v>
          </cell>
          <cell r="I171">
            <v>500000000</v>
          </cell>
          <cell r="J171">
            <v>5986775</v>
          </cell>
          <cell r="K171">
            <v>553355219.37</v>
          </cell>
          <cell r="L171">
            <v>4233235</v>
          </cell>
          <cell r="M171">
            <v>392237667.48000002</v>
          </cell>
          <cell r="N171">
            <v>110.7</v>
          </cell>
          <cell r="O171">
            <v>10</v>
          </cell>
          <cell r="P171">
            <v>100</v>
          </cell>
          <cell r="Q171">
            <v>80</v>
          </cell>
          <cell r="R171">
            <v>20</v>
          </cell>
          <cell r="S171">
            <v>30</v>
          </cell>
          <cell r="T171" t="str">
            <v>ГКО-3</v>
          </cell>
        </row>
        <row r="172">
          <cell r="B172" t="str">
            <v>26/6</v>
          </cell>
          <cell r="C172">
            <v>35352</v>
          </cell>
          <cell r="D172">
            <v>35537</v>
          </cell>
          <cell r="E172">
            <v>185</v>
          </cell>
          <cell r="F172">
            <v>84.27</v>
          </cell>
          <cell r="G172">
            <v>84.17</v>
          </cell>
          <cell r="H172">
            <v>37.33</v>
          </cell>
          <cell r="I172">
            <v>550000000</v>
          </cell>
          <cell r="J172">
            <v>8452872</v>
          </cell>
          <cell r="K172">
            <v>709112099.35000002</v>
          </cell>
          <cell r="L172">
            <v>4448287</v>
          </cell>
          <cell r="M172">
            <v>374851721.10000002</v>
          </cell>
          <cell r="N172">
            <v>128.9</v>
          </cell>
          <cell r="O172">
            <v>10</v>
          </cell>
          <cell r="P172">
            <v>100</v>
          </cell>
          <cell r="Q172">
            <v>80</v>
          </cell>
          <cell r="R172">
            <v>20</v>
          </cell>
          <cell r="S172">
            <v>30</v>
          </cell>
          <cell r="T172" t="str">
            <v>ГКО-6</v>
          </cell>
        </row>
        <row r="173">
          <cell r="B173" t="str">
            <v>107/3</v>
          </cell>
          <cell r="C173">
            <v>35353</v>
          </cell>
          <cell r="D173">
            <v>35446</v>
          </cell>
          <cell r="E173">
            <v>93</v>
          </cell>
          <cell r="F173">
            <v>92.45</v>
          </cell>
          <cell r="G173">
            <v>92.31</v>
          </cell>
          <cell r="H173">
            <v>32.67</v>
          </cell>
          <cell r="I173">
            <v>500000000</v>
          </cell>
          <cell r="J173">
            <v>6936749</v>
          </cell>
          <cell r="K173">
            <v>640169061.85000002</v>
          </cell>
          <cell r="L173">
            <v>4000370</v>
          </cell>
          <cell r="M173">
            <v>369846569.5</v>
          </cell>
          <cell r="N173">
            <v>128</v>
          </cell>
          <cell r="O173">
            <v>10</v>
          </cell>
          <cell r="P173">
            <v>100</v>
          </cell>
          <cell r="Q173">
            <v>80</v>
          </cell>
          <cell r="R173">
            <v>20</v>
          </cell>
          <cell r="S173">
            <v>30</v>
          </cell>
          <cell r="T173" t="str">
            <v>ГКО-3</v>
          </cell>
        </row>
        <row r="174">
          <cell r="B174" t="str">
            <v>4/12</v>
          </cell>
          <cell r="C174">
            <v>35359</v>
          </cell>
          <cell r="D174">
            <v>35726</v>
          </cell>
          <cell r="E174">
            <v>367</v>
          </cell>
          <cell r="F174">
            <v>71.81</v>
          </cell>
          <cell r="G174">
            <v>71.59</v>
          </cell>
          <cell r="H174">
            <v>39.26</v>
          </cell>
          <cell r="I174">
            <v>100000000</v>
          </cell>
          <cell r="J174">
            <v>7141296</v>
          </cell>
          <cell r="K174">
            <v>504453277.06999999</v>
          </cell>
          <cell r="L174">
            <v>2795552</v>
          </cell>
          <cell r="M174">
            <v>200746489.34</v>
          </cell>
          <cell r="N174">
            <v>504.5</v>
          </cell>
          <cell r="O174">
            <v>11</v>
          </cell>
          <cell r="P174">
            <v>100</v>
          </cell>
          <cell r="Q174">
            <v>80</v>
          </cell>
          <cell r="R174">
            <v>25</v>
          </cell>
          <cell r="S174">
            <v>30</v>
          </cell>
          <cell r="T174" t="str">
            <v>ГКО-12</v>
          </cell>
        </row>
        <row r="175">
          <cell r="B175" t="str">
            <v>108/3</v>
          </cell>
          <cell r="C175">
            <v>35360</v>
          </cell>
          <cell r="D175">
            <v>35453</v>
          </cell>
          <cell r="E175">
            <v>93</v>
          </cell>
          <cell r="F175">
            <v>92.69</v>
          </cell>
          <cell r="G175">
            <v>92.52</v>
          </cell>
          <cell r="H175">
            <v>31.55</v>
          </cell>
          <cell r="I175">
            <v>500000000</v>
          </cell>
          <cell r="J175">
            <v>10177248</v>
          </cell>
          <cell r="K175">
            <v>936276976.14999998</v>
          </cell>
          <cell r="L175">
            <v>5394342</v>
          </cell>
          <cell r="M175">
            <v>500000062.16000003</v>
          </cell>
          <cell r="N175">
            <v>187.3</v>
          </cell>
          <cell r="O175">
            <v>12</v>
          </cell>
          <cell r="P175">
            <v>100</v>
          </cell>
          <cell r="Q175">
            <v>80</v>
          </cell>
          <cell r="R175">
            <v>25</v>
          </cell>
          <cell r="S175">
            <v>30</v>
          </cell>
          <cell r="T175" t="str">
            <v>ГКО-3</v>
          </cell>
        </row>
        <row r="176">
          <cell r="B176" t="str">
            <v>27/6</v>
          </cell>
          <cell r="C176">
            <v>35366</v>
          </cell>
          <cell r="D176">
            <v>35551</v>
          </cell>
          <cell r="E176">
            <v>185</v>
          </cell>
          <cell r="F176">
            <v>84.59</v>
          </cell>
          <cell r="G176">
            <v>84.35</v>
          </cell>
          <cell r="H176">
            <v>36.43</v>
          </cell>
          <cell r="I176">
            <v>550000000</v>
          </cell>
          <cell r="J176">
            <v>12001415</v>
          </cell>
          <cell r="K176">
            <v>1011627567.61</v>
          </cell>
          <cell r="L176">
            <v>6502073</v>
          </cell>
          <cell r="M176">
            <v>550000033.29999995</v>
          </cell>
          <cell r="N176">
            <v>183.9</v>
          </cell>
          <cell r="O176">
            <v>12</v>
          </cell>
          <cell r="P176">
            <v>100</v>
          </cell>
          <cell r="Q176">
            <v>80</v>
          </cell>
          <cell r="R176">
            <v>25</v>
          </cell>
          <cell r="S176">
            <v>30</v>
          </cell>
          <cell r="T176" t="str">
            <v>ГКО-6</v>
          </cell>
        </row>
        <row r="177">
          <cell r="B177" t="str">
            <v>109/3</v>
          </cell>
          <cell r="C177">
            <v>35367</v>
          </cell>
          <cell r="D177">
            <v>35460</v>
          </cell>
          <cell r="E177">
            <v>93</v>
          </cell>
          <cell r="F177">
            <v>92.77</v>
          </cell>
          <cell r="G177">
            <v>92.63</v>
          </cell>
          <cell r="H177">
            <v>31.17</v>
          </cell>
          <cell r="I177">
            <v>550000000</v>
          </cell>
          <cell r="J177">
            <v>9747346</v>
          </cell>
          <cell r="K177">
            <v>903212452.89999998</v>
          </cell>
          <cell r="L177">
            <v>5928913</v>
          </cell>
          <cell r="M177">
            <v>550000029.25</v>
          </cell>
          <cell r="N177">
            <v>164.2</v>
          </cell>
          <cell r="O177">
            <v>10</v>
          </cell>
          <cell r="P177">
            <v>100</v>
          </cell>
          <cell r="Q177">
            <v>80</v>
          </cell>
          <cell r="R177">
            <v>25</v>
          </cell>
          <cell r="S177">
            <v>30</v>
          </cell>
          <cell r="T177" t="str">
            <v>ГКО-3</v>
          </cell>
        </row>
        <row r="178">
          <cell r="B178" t="str">
            <v>42/n</v>
          </cell>
          <cell r="C178">
            <v>35368</v>
          </cell>
          <cell r="D178">
            <v>35382</v>
          </cell>
          <cell r="E178">
            <v>14</v>
          </cell>
          <cell r="F178">
            <v>99.08</v>
          </cell>
          <cell r="G178">
            <v>99.05</v>
          </cell>
          <cell r="H178">
            <v>26</v>
          </cell>
          <cell r="I178">
            <v>500000000</v>
          </cell>
          <cell r="J178">
            <v>9873394</v>
          </cell>
          <cell r="K178">
            <v>977831042.91999996</v>
          </cell>
          <cell r="L178">
            <v>5046351</v>
          </cell>
          <cell r="M178">
            <v>500000066.55000001</v>
          </cell>
          <cell r="N178">
            <v>195.6</v>
          </cell>
          <cell r="O178">
            <v>5</v>
          </cell>
          <cell r="P178">
            <v>100</v>
          </cell>
          <cell r="T178" t="str">
            <v>Ноты-14</v>
          </cell>
        </row>
        <row r="179">
          <cell r="B179" t="str">
            <v>110/3</v>
          </cell>
          <cell r="C179">
            <v>35374</v>
          </cell>
          <cell r="D179">
            <v>35467</v>
          </cell>
          <cell r="E179">
            <v>93</v>
          </cell>
          <cell r="F179">
            <v>93.02</v>
          </cell>
          <cell r="G179">
            <v>92.97</v>
          </cell>
          <cell r="H179">
            <v>30.02</v>
          </cell>
          <cell r="I179">
            <v>550000000</v>
          </cell>
          <cell r="J179">
            <v>17323771</v>
          </cell>
          <cell r="K179">
            <v>1608433568.04</v>
          </cell>
          <cell r="L179">
            <v>5912539</v>
          </cell>
          <cell r="M179">
            <v>550000129.67999995</v>
          </cell>
          <cell r="N179">
            <v>292.39999999999998</v>
          </cell>
          <cell r="O179">
            <v>13</v>
          </cell>
          <cell r="P179">
            <v>100</v>
          </cell>
          <cell r="Q179">
            <v>50</v>
          </cell>
          <cell r="R179">
            <v>25</v>
          </cell>
          <cell r="S179">
            <v>30</v>
          </cell>
          <cell r="T179" t="str">
            <v>ГКО-3</v>
          </cell>
        </row>
        <row r="180">
          <cell r="B180" t="str">
            <v>43/n</v>
          </cell>
          <cell r="C180">
            <v>35376</v>
          </cell>
          <cell r="D180">
            <v>35390</v>
          </cell>
          <cell r="E180">
            <v>14</v>
          </cell>
          <cell r="F180">
            <v>99.1</v>
          </cell>
          <cell r="G180">
            <v>99.06</v>
          </cell>
          <cell r="H180">
            <v>25.43</v>
          </cell>
          <cell r="I180">
            <v>500000000</v>
          </cell>
          <cell r="J180">
            <v>7099000</v>
          </cell>
          <cell r="K180">
            <v>703246148</v>
          </cell>
          <cell r="L180">
            <v>5045569</v>
          </cell>
          <cell r="M180">
            <v>500000071.13999999</v>
          </cell>
          <cell r="N180">
            <v>140.6</v>
          </cell>
          <cell r="O180">
            <v>6</v>
          </cell>
          <cell r="P180">
            <v>100</v>
          </cell>
          <cell r="T180" t="str">
            <v>Ноты-14</v>
          </cell>
        </row>
        <row r="181">
          <cell r="A181" t="str">
            <v>KZ46K1505978</v>
          </cell>
          <cell r="B181" t="str">
            <v>28/6</v>
          </cell>
          <cell r="C181">
            <v>35380</v>
          </cell>
          <cell r="D181">
            <v>35565</v>
          </cell>
          <cell r="E181">
            <v>185</v>
          </cell>
          <cell r="F181">
            <v>84.62</v>
          </cell>
          <cell r="G181">
            <v>84.44</v>
          </cell>
          <cell r="H181">
            <v>36.350744499999998</v>
          </cell>
          <cell r="I181">
            <v>600000000</v>
          </cell>
          <cell r="J181">
            <v>11720725</v>
          </cell>
          <cell r="K181">
            <v>988304422.10000002</v>
          </cell>
          <cell r="L181">
            <v>7090535</v>
          </cell>
          <cell r="M181">
            <v>599999960</v>
          </cell>
          <cell r="N181">
            <v>164.71740370000001</v>
          </cell>
          <cell r="O181">
            <v>12</v>
          </cell>
          <cell r="P181">
            <v>100</v>
          </cell>
          <cell r="Q181">
            <v>50</v>
          </cell>
          <cell r="R181">
            <v>25</v>
          </cell>
          <cell r="S181">
            <v>30</v>
          </cell>
          <cell r="T181" t="str">
            <v>ГКО-6</v>
          </cell>
        </row>
        <row r="182">
          <cell r="A182" t="str">
            <v>KZ43K1302977</v>
          </cell>
          <cell r="B182" t="str">
            <v>111/3</v>
          </cell>
          <cell r="C182">
            <v>35381</v>
          </cell>
          <cell r="D182">
            <v>35474</v>
          </cell>
          <cell r="E182">
            <v>93</v>
          </cell>
          <cell r="F182">
            <v>93.07</v>
          </cell>
          <cell r="G182">
            <v>92.68</v>
          </cell>
          <cell r="H182">
            <v>29.78</v>
          </cell>
          <cell r="I182">
            <v>550000000</v>
          </cell>
          <cell r="J182">
            <v>7276997</v>
          </cell>
          <cell r="K182">
            <v>676569534.63</v>
          </cell>
          <cell r="L182">
            <v>5909425</v>
          </cell>
          <cell r="M182">
            <v>549999962.37</v>
          </cell>
          <cell r="N182">
            <v>123</v>
          </cell>
          <cell r="O182">
            <v>8</v>
          </cell>
          <cell r="P182">
            <v>100</v>
          </cell>
          <cell r="Q182">
            <v>50</v>
          </cell>
          <cell r="R182">
            <v>25</v>
          </cell>
          <cell r="S182">
            <v>30</v>
          </cell>
          <cell r="T182" t="str">
            <v>ГКО-3</v>
          </cell>
        </row>
        <row r="183">
          <cell r="A183" t="str">
            <v>KZ4CK2011971</v>
          </cell>
          <cell r="B183" t="str">
            <v>5/12</v>
          </cell>
          <cell r="C183">
            <v>35387</v>
          </cell>
          <cell r="D183">
            <v>35754</v>
          </cell>
          <cell r="E183">
            <v>367</v>
          </cell>
          <cell r="F183">
            <v>72.150000000000006</v>
          </cell>
          <cell r="G183">
            <v>71.97</v>
          </cell>
          <cell r="H183">
            <v>38.6</v>
          </cell>
          <cell r="I183">
            <v>200000000</v>
          </cell>
          <cell r="J183">
            <v>10152838</v>
          </cell>
          <cell r="K183">
            <v>726255614.90999997</v>
          </cell>
          <cell r="L183">
            <v>2771959</v>
          </cell>
          <cell r="M183">
            <v>199999987.41</v>
          </cell>
          <cell r="N183">
            <v>363.1</v>
          </cell>
          <cell r="O183">
            <v>7</v>
          </cell>
          <cell r="P183">
            <v>100</v>
          </cell>
          <cell r="Q183">
            <v>80</v>
          </cell>
          <cell r="R183">
            <v>25</v>
          </cell>
          <cell r="S183">
            <v>30</v>
          </cell>
          <cell r="T183" t="str">
            <v>ГКО-12</v>
          </cell>
        </row>
        <row r="184">
          <cell r="A184" t="str">
            <v>KZ43K2002972</v>
          </cell>
          <cell r="B184" t="str">
            <v>112/3</v>
          </cell>
          <cell r="C184">
            <v>35388</v>
          </cell>
          <cell r="D184">
            <v>35481</v>
          </cell>
          <cell r="E184">
            <v>93</v>
          </cell>
          <cell r="F184">
            <v>93.19</v>
          </cell>
          <cell r="G184">
            <v>92.92</v>
          </cell>
          <cell r="H184">
            <v>29.23</v>
          </cell>
          <cell r="I184">
            <v>550000000</v>
          </cell>
          <cell r="J184">
            <v>7147358</v>
          </cell>
          <cell r="K184">
            <v>664943538.62</v>
          </cell>
          <cell r="L184">
            <v>5902154</v>
          </cell>
          <cell r="M184">
            <v>550018060.69000006</v>
          </cell>
          <cell r="N184">
            <v>120.9</v>
          </cell>
          <cell r="O184">
            <v>10</v>
          </cell>
          <cell r="P184">
            <v>100</v>
          </cell>
          <cell r="Q184">
            <v>50</v>
          </cell>
          <cell r="R184">
            <v>25</v>
          </cell>
          <cell r="S184">
            <v>30</v>
          </cell>
          <cell r="T184" t="str">
            <v>ГКО-3</v>
          </cell>
        </row>
        <row r="185">
          <cell r="B185" t="str">
            <v>44/n</v>
          </cell>
          <cell r="C185">
            <v>35390</v>
          </cell>
          <cell r="D185">
            <v>35404</v>
          </cell>
          <cell r="E185">
            <v>14</v>
          </cell>
          <cell r="F185">
            <v>99.14</v>
          </cell>
          <cell r="G185">
            <v>99</v>
          </cell>
          <cell r="H185">
            <v>24.29</v>
          </cell>
          <cell r="I185">
            <v>500000000</v>
          </cell>
          <cell r="J185">
            <v>6367000</v>
          </cell>
          <cell r="K185">
            <v>631236010</v>
          </cell>
          <cell r="L185">
            <v>6367000</v>
          </cell>
          <cell r="M185">
            <v>631236010</v>
          </cell>
          <cell r="N185">
            <v>126.2</v>
          </cell>
          <cell r="O185">
            <v>4</v>
          </cell>
          <cell r="P185">
            <v>100</v>
          </cell>
          <cell r="T185" t="str">
            <v>Ноты-14</v>
          </cell>
        </row>
        <row r="186">
          <cell r="A186" t="str">
            <v>KZ46K2905979</v>
          </cell>
          <cell r="B186" t="str">
            <v>29/6</v>
          </cell>
          <cell r="C186">
            <v>35394</v>
          </cell>
          <cell r="D186">
            <v>35579</v>
          </cell>
          <cell r="E186">
            <v>185</v>
          </cell>
          <cell r="F186">
            <v>84.99</v>
          </cell>
          <cell r="G186">
            <v>84.75</v>
          </cell>
          <cell r="H186">
            <v>35.32</v>
          </cell>
          <cell r="I186">
            <v>650000000</v>
          </cell>
          <cell r="J186">
            <v>15116698</v>
          </cell>
          <cell r="K186">
            <v>1281234612.98</v>
          </cell>
          <cell r="L186">
            <v>7648046</v>
          </cell>
          <cell r="M186">
            <v>649999876.41999996</v>
          </cell>
          <cell r="N186">
            <v>197.1</v>
          </cell>
          <cell r="O186">
            <v>10</v>
          </cell>
          <cell r="P186">
            <v>100</v>
          </cell>
          <cell r="Q186">
            <v>50</v>
          </cell>
          <cell r="R186">
            <v>25</v>
          </cell>
          <cell r="S186">
            <v>30</v>
          </cell>
          <cell r="T186" t="str">
            <v>ГКО-6</v>
          </cell>
        </row>
        <row r="187">
          <cell r="A187" t="str">
            <v>KZ43K2702977</v>
          </cell>
          <cell r="B187" t="str">
            <v>113/3</v>
          </cell>
          <cell r="C187">
            <v>35395</v>
          </cell>
          <cell r="D187">
            <v>35488</v>
          </cell>
          <cell r="E187">
            <v>93</v>
          </cell>
          <cell r="F187">
            <v>93.26</v>
          </cell>
          <cell r="G187">
            <v>92.94</v>
          </cell>
          <cell r="H187">
            <v>28.91</v>
          </cell>
          <cell r="I187">
            <v>550000000</v>
          </cell>
          <cell r="J187">
            <v>6838584</v>
          </cell>
          <cell r="K187">
            <v>637112360.89999998</v>
          </cell>
          <cell r="L187">
            <v>5897805</v>
          </cell>
          <cell r="M187">
            <v>550052155.44000006</v>
          </cell>
          <cell r="N187">
            <v>115.8</v>
          </cell>
          <cell r="O187">
            <v>11</v>
          </cell>
          <cell r="P187">
            <v>100</v>
          </cell>
          <cell r="Q187">
            <v>50</v>
          </cell>
          <cell r="R187">
            <v>25</v>
          </cell>
          <cell r="S187">
            <v>30</v>
          </cell>
          <cell r="T187" t="str">
            <v>ГКО-3</v>
          </cell>
        </row>
        <row r="188">
          <cell r="B188" t="str">
            <v>45/n</v>
          </cell>
          <cell r="C188">
            <v>35396</v>
          </cell>
          <cell r="D188">
            <v>35410</v>
          </cell>
          <cell r="E188">
            <v>14</v>
          </cell>
          <cell r="F188">
            <v>99.16</v>
          </cell>
          <cell r="G188">
            <v>99.11</v>
          </cell>
          <cell r="H188">
            <v>23.72</v>
          </cell>
          <cell r="I188">
            <v>500000000</v>
          </cell>
          <cell r="J188" t="str">
            <v>–</v>
          </cell>
          <cell r="K188" t="str">
            <v>–</v>
          </cell>
          <cell r="L188">
            <v>3030</v>
          </cell>
          <cell r="M188">
            <v>300455.7</v>
          </cell>
          <cell r="N188" t="str">
            <v>н/д</v>
          </cell>
          <cell r="O188">
            <v>1</v>
          </cell>
          <cell r="P188">
            <v>100</v>
          </cell>
          <cell r="T188" t="str">
            <v>Ноты-14</v>
          </cell>
        </row>
        <row r="189">
          <cell r="B189" t="str">
            <v>46/n</v>
          </cell>
          <cell r="C189">
            <v>35402</v>
          </cell>
          <cell r="D189">
            <v>35433</v>
          </cell>
          <cell r="E189">
            <v>28</v>
          </cell>
          <cell r="F189">
            <v>97.97</v>
          </cell>
          <cell r="G189">
            <v>97.47</v>
          </cell>
          <cell r="H189">
            <v>27.93</v>
          </cell>
          <cell r="I189">
            <v>500000000</v>
          </cell>
          <cell r="J189">
            <v>5191808</v>
          </cell>
          <cell r="K189">
            <v>508383034.19999999</v>
          </cell>
          <cell r="L189">
            <v>4691808</v>
          </cell>
          <cell r="M189">
            <v>459658034.19999999</v>
          </cell>
          <cell r="N189">
            <v>101.7</v>
          </cell>
          <cell r="O189">
            <v>7</v>
          </cell>
          <cell r="P189">
            <v>100</v>
          </cell>
          <cell r="T189" t="str">
            <v>Ноты-28</v>
          </cell>
        </row>
        <row r="190">
          <cell r="B190" t="str">
            <v>47/n</v>
          </cell>
          <cell r="C190">
            <v>35405</v>
          </cell>
          <cell r="D190">
            <v>35422</v>
          </cell>
          <cell r="E190">
            <v>14</v>
          </cell>
          <cell r="F190">
            <v>98.85</v>
          </cell>
          <cell r="G190">
            <v>98.66</v>
          </cell>
          <cell r="H190">
            <v>32.57</v>
          </cell>
          <cell r="I190">
            <v>750000000</v>
          </cell>
          <cell r="J190">
            <v>4864160</v>
          </cell>
          <cell r="K190">
            <v>480803037.25999999</v>
          </cell>
          <cell r="L190">
            <v>4864160</v>
          </cell>
          <cell r="M190">
            <v>480803037.25999999</v>
          </cell>
          <cell r="N190">
            <v>64.099999999999994</v>
          </cell>
          <cell r="O190">
            <v>5</v>
          </cell>
          <cell r="P190">
            <v>100</v>
          </cell>
          <cell r="T190" t="str">
            <v>Ноты-14</v>
          </cell>
        </row>
        <row r="191">
          <cell r="B191" t="str">
            <v>48/n</v>
          </cell>
          <cell r="C191">
            <v>35409</v>
          </cell>
          <cell r="D191">
            <v>35423</v>
          </cell>
          <cell r="E191">
            <v>14</v>
          </cell>
          <cell r="F191">
            <v>98.86</v>
          </cell>
          <cell r="G191">
            <v>98.82</v>
          </cell>
          <cell r="H191">
            <v>32.29</v>
          </cell>
          <cell r="I191">
            <v>500000000</v>
          </cell>
          <cell r="J191">
            <v>1977212</v>
          </cell>
          <cell r="K191">
            <v>195344202.34</v>
          </cell>
          <cell r="L191">
            <v>991000</v>
          </cell>
          <cell r="M191">
            <v>97968710</v>
          </cell>
          <cell r="N191">
            <v>39.1</v>
          </cell>
          <cell r="O191">
            <v>6</v>
          </cell>
          <cell r="P191">
            <v>100</v>
          </cell>
          <cell r="T191" t="str">
            <v>Ноты-14</v>
          </cell>
        </row>
        <row r="192">
          <cell r="B192" t="str">
            <v>49/n</v>
          </cell>
          <cell r="C192">
            <v>35412</v>
          </cell>
          <cell r="D192">
            <v>35419</v>
          </cell>
          <cell r="E192">
            <v>7</v>
          </cell>
          <cell r="F192">
            <v>99.54</v>
          </cell>
          <cell r="G192">
            <v>99.26</v>
          </cell>
          <cell r="H192">
            <v>28.04</v>
          </cell>
          <cell r="I192">
            <v>500000000</v>
          </cell>
          <cell r="J192">
            <v>6123999</v>
          </cell>
          <cell r="K192">
            <v>609597886.13</v>
          </cell>
          <cell r="L192">
            <v>6123999</v>
          </cell>
          <cell r="M192">
            <v>609597886.13</v>
          </cell>
          <cell r="N192">
            <v>121.9</v>
          </cell>
          <cell r="O192">
            <v>7</v>
          </cell>
          <cell r="P192">
            <v>100</v>
          </cell>
          <cell r="T192" t="str">
            <v>Ноты-07</v>
          </cell>
        </row>
        <row r="193">
          <cell r="B193" t="str">
            <v>50/n</v>
          </cell>
          <cell r="C193">
            <v>35418</v>
          </cell>
          <cell r="D193">
            <v>35435</v>
          </cell>
          <cell r="E193">
            <v>17</v>
          </cell>
          <cell r="F193">
            <v>98.79</v>
          </cell>
          <cell r="G193">
            <v>98.33</v>
          </cell>
          <cell r="H193">
            <v>27.86</v>
          </cell>
          <cell r="I193">
            <v>750000000</v>
          </cell>
          <cell r="J193">
            <v>6030984</v>
          </cell>
          <cell r="K193">
            <v>595778242.02999997</v>
          </cell>
          <cell r="L193">
            <v>6030984</v>
          </cell>
          <cell r="M193">
            <v>595778242.02999997</v>
          </cell>
          <cell r="N193">
            <v>79.400000000000006</v>
          </cell>
          <cell r="O193">
            <v>7</v>
          </cell>
          <cell r="P193">
            <v>100</v>
          </cell>
          <cell r="T193" t="str">
            <v>Ноты-14</v>
          </cell>
        </row>
        <row r="194">
          <cell r="A194" t="str">
            <v>KZ46K2606973</v>
          </cell>
          <cell r="B194" t="str">
            <v>30/6</v>
          </cell>
          <cell r="C194">
            <v>35422</v>
          </cell>
          <cell r="D194">
            <v>35607</v>
          </cell>
          <cell r="E194">
            <v>185</v>
          </cell>
          <cell r="F194">
            <v>85.43</v>
          </cell>
          <cell r="G194">
            <v>85.14</v>
          </cell>
          <cell r="H194">
            <v>34.11</v>
          </cell>
          <cell r="I194">
            <v>100000000</v>
          </cell>
          <cell r="J194">
            <v>6297850</v>
          </cell>
          <cell r="K194">
            <v>532029653.94</v>
          </cell>
          <cell r="L194">
            <v>1170484</v>
          </cell>
          <cell r="M194">
            <v>100000002.97</v>
          </cell>
          <cell r="N194">
            <v>532</v>
          </cell>
          <cell r="O194">
            <v>7</v>
          </cell>
          <cell r="P194">
            <v>100</v>
          </cell>
          <cell r="Q194">
            <v>50</v>
          </cell>
          <cell r="R194">
            <v>25</v>
          </cell>
          <cell r="S194">
            <v>30</v>
          </cell>
          <cell r="T194" t="str">
            <v>ГКО-6</v>
          </cell>
        </row>
        <row r="195">
          <cell r="A195" t="str">
            <v>KZ43K2703975</v>
          </cell>
          <cell r="B195" t="str">
            <v>114/3</v>
          </cell>
          <cell r="C195">
            <v>35423</v>
          </cell>
          <cell r="D195">
            <v>35516</v>
          </cell>
          <cell r="E195">
            <v>93</v>
          </cell>
          <cell r="F195">
            <v>93.26</v>
          </cell>
          <cell r="G195">
            <v>93</v>
          </cell>
          <cell r="H195">
            <v>28.91</v>
          </cell>
          <cell r="I195">
            <v>50000000</v>
          </cell>
          <cell r="J195">
            <v>2005532</v>
          </cell>
          <cell r="K195">
            <v>185181142.30000001</v>
          </cell>
          <cell r="L195">
            <v>535783</v>
          </cell>
          <cell r="M195">
            <v>49983444.590000004</v>
          </cell>
          <cell r="N195">
            <v>370.4</v>
          </cell>
          <cell r="O195">
            <v>8</v>
          </cell>
          <cell r="P195">
            <v>100</v>
          </cell>
          <cell r="Q195">
            <v>50</v>
          </cell>
          <cell r="R195">
            <v>25</v>
          </cell>
          <cell r="S195">
            <v>30</v>
          </cell>
          <cell r="T195" t="str">
            <v>ГКО-3</v>
          </cell>
        </row>
        <row r="196">
          <cell r="B196" t="str">
            <v>51/n</v>
          </cell>
          <cell r="C196">
            <v>35423</v>
          </cell>
          <cell r="D196">
            <v>35435</v>
          </cell>
          <cell r="E196">
            <v>12</v>
          </cell>
          <cell r="F196">
            <v>99.25</v>
          </cell>
          <cell r="G196">
            <v>98.87</v>
          </cell>
          <cell r="H196">
            <v>25.01</v>
          </cell>
          <cell r="I196">
            <v>750000000</v>
          </cell>
          <cell r="J196">
            <v>15563309</v>
          </cell>
          <cell r="K196">
            <v>1544400545.5</v>
          </cell>
          <cell r="L196">
            <v>15062413</v>
          </cell>
          <cell r="M196">
            <v>1494906096.4000001</v>
          </cell>
          <cell r="N196">
            <v>205.9</v>
          </cell>
          <cell r="O196">
            <v>9</v>
          </cell>
          <cell r="P196">
            <v>100</v>
          </cell>
          <cell r="T196" t="str">
            <v>Ноты-07</v>
          </cell>
        </row>
        <row r="197">
          <cell r="B197" t="str">
            <v>53/n</v>
          </cell>
          <cell r="C197">
            <v>35425</v>
          </cell>
          <cell r="D197">
            <v>35439</v>
          </cell>
          <cell r="E197">
            <v>14</v>
          </cell>
          <cell r="F197">
            <v>98.86</v>
          </cell>
          <cell r="G197">
            <v>98.64</v>
          </cell>
          <cell r="H197">
            <v>32.29</v>
          </cell>
          <cell r="I197">
            <v>1000000000</v>
          </cell>
          <cell r="J197">
            <v>12391433</v>
          </cell>
          <cell r="K197">
            <v>1223140129.8</v>
          </cell>
          <cell r="L197">
            <v>7071468</v>
          </cell>
          <cell r="M197">
            <v>699053753.96000004</v>
          </cell>
          <cell r="N197">
            <v>122.3</v>
          </cell>
          <cell r="O197">
            <v>10</v>
          </cell>
          <cell r="P197">
            <v>100</v>
          </cell>
          <cell r="T197" t="str">
            <v>Ноты-14</v>
          </cell>
        </row>
        <row r="198">
          <cell r="B198" t="str">
            <v>52/n</v>
          </cell>
          <cell r="C198">
            <v>35429</v>
          </cell>
          <cell r="D198">
            <v>35436</v>
          </cell>
          <cell r="E198">
            <v>7</v>
          </cell>
          <cell r="F198">
            <v>99.56</v>
          </cell>
          <cell r="G198">
            <v>99.41</v>
          </cell>
          <cell r="H198">
            <v>26.81</v>
          </cell>
          <cell r="I198">
            <v>1000000000</v>
          </cell>
          <cell r="J198">
            <v>25882210</v>
          </cell>
          <cell r="K198">
            <v>2575279545.8200002</v>
          </cell>
          <cell r="L198">
            <v>19525150</v>
          </cell>
          <cell r="M198">
            <v>1943847791.48</v>
          </cell>
          <cell r="N198">
            <v>257.5</v>
          </cell>
          <cell r="O198">
            <v>12</v>
          </cell>
          <cell r="P198">
            <v>100</v>
          </cell>
          <cell r="T198" t="str">
            <v>Ноты-07</v>
          </cell>
        </row>
        <row r="199">
          <cell r="A199" t="str">
            <v>KZ46K1007975</v>
          </cell>
          <cell r="B199" t="str">
            <v>31/6</v>
          </cell>
          <cell r="C199">
            <v>35436</v>
          </cell>
          <cell r="D199">
            <v>35621</v>
          </cell>
          <cell r="E199">
            <v>185</v>
          </cell>
          <cell r="F199">
            <v>86.43</v>
          </cell>
          <cell r="G199">
            <v>85.82</v>
          </cell>
          <cell r="H199">
            <v>31.4</v>
          </cell>
          <cell r="I199">
            <v>500000000</v>
          </cell>
          <cell r="J199">
            <v>25072655</v>
          </cell>
          <cell r="K199">
            <v>2141910190.0799999</v>
          </cell>
          <cell r="L199">
            <v>5785666</v>
          </cell>
          <cell r="M199">
            <v>500000088.26999998</v>
          </cell>
          <cell r="N199">
            <v>428.4</v>
          </cell>
          <cell r="O199">
            <v>13</v>
          </cell>
          <cell r="P199">
            <v>100</v>
          </cell>
          <cell r="Q199">
            <v>50</v>
          </cell>
          <cell r="R199">
            <v>25</v>
          </cell>
          <cell r="S199">
            <v>30</v>
          </cell>
          <cell r="T199" t="str">
            <v>ГКО-6</v>
          </cell>
        </row>
        <row r="200">
          <cell r="A200" t="str">
            <v>KZ43K1004979</v>
          </cell>
          <cell r="B200" t="str">
            <v>115/3</v>
          </cell>
          <cell r="C200">
            <v>35437</v>
          </cell>
          <cell r="D200">
            <v>35530</v>
          </cell>
          <cell r="E200">
            <v>93</v>
          </cell>
          <cell r="F200">
            <v>93.84</v>
          </cell>
          <cell r="G200">
            <v>93.7</v>
          </cell>
          <cell r="H200">
            <v>26.26</v>
          </cell>
          <cell r="I200">
            <v>500000000</v>
          </cell>
          <cell r="J200">
            <v>30739347</v>
          </cell>
          <cell r="K200">
            <v>2871669395.4699998</v>
          </cell>
          <cell r="L200">
            <v>5327555</v>
          </cell>
          <cell r="M200">
            <v>499999905.33999997</v>
          </cell>
          <cell r="N200">
            <v>574.29999999999995</v>
          </cell>
          <cell r="O200">
            <v>14</v>
          </cell>
          <cell r="P200">
            <v>100</v>
          </cell>
          <cell r="Q200">
            <v>50</v>
          </cell>
          <cell r="R200">
            <v>25</v>
          </cell>
          <cell r="S200">
            <v>30</v>
          </cell>
          <cell r="T200" t="str">
            <v>ГКО-3</v>
          </cell>
        </row>
        <row r="201">
          <cell r="B201" t="str">
            <v>54/n</v>
          </cell>
          <cell r="C201">
            <v>35438</v>
          </cell>
          <cell r="D201">
            <v>35452</v>
          </cell>
          <cell r="E201">
            <v>14</v>
          </cell>
          <cell r="F201">
            <v>99.17</v>
          </cell>
          <cell r="G201">
            <v>98.97</v>
          </cell>
          <cell r="H201">
            <v>23.43</v>
          </cell>
          <cell r="I201">
            <v>2000000000</v>
          </cell>
          <cell r="J201">
            <v>44699925</v>
          </cell>
          <cell r="K201">
            <v>4425283354.6599998</v>
          </cell>
          <cell r="L201">
            <v>24766051</v>
          </cell>
          <cell r="M201">
            <v>2456044987.9000001</v>
          </cell>
          <cell r="N201">
            <v>221.3</v>
          </cell>
          <cell r="O201">
            <v>12</v>
          </cell>
          <cell r="P201">
            <v>100</v>
          </cell>
          <cell r="T201" t="str">
            <v>Ноты-14</v>
          </cell>
        </row>
        <row r="202">
          <cell r="B202" t="str">
            <v>55/n</v>
          </cell>
          <cell r="C202">
            <v>35439</v>
          </cell>
          <cell r="D202">
            <v>35446</v>
          </cell>
          <cell r="E202">
            <v>7</v>
          </cell>
          <cell r="F202">
            <v>99.58</v>
          </cell>
          <cell r="G202">
            <v>99.5</v>
          </cell>
          <cell r="H202">
            <v>25.59</v>
          </cell>
          <cell r="I202">
            <v>2000000000</v>
          </cell>
          <cell r="J202">
            <v>29200589</v>
          </cell>
          <cell r="K202">
            <v>2906202552.5799999</v>
          </cell>
          <cell r="L202">
            <v>20085056</v>
          </cell>
          <cell r="M202">
            <v>2000000118.8900001</v>
          </cell>
          <cell r="N202">
            <v>145.30000000000001</v>
          </cell>
          <cell r="O202">
            <v>11</v>
          </cell>
          <cell r="P202">
            <v>100</v>
          </cell>
          <cell r="T202" t="str">
            <v>Ноты-07</v>
          </cell>
        </row>
        <row r="203">
          <cell r="A203" t="str">
            <v>KZ4CK1501980</v>
          </cell>
          <cell r="B203" t="str">
            <v>6/12</v>
          </cell>
          <cell r="C203">
            <v>35443</v>
          </cell>
          <cell r="D203">
            <v>35810</v>
          </cell>
          <cell r="E203">
            <v>367</v>
          </cell>
          <cell r="F203">
            <v>73.88</v>
          </cell>
          <cell r="G203">
            <v>73.53</v>
          </cell>
          <cell r="H203">
            <v>35.35</v>
          </cell>
          <cell r="I203">
            <v>200000000</v>
          </cell>
          <cell r="J203">
            <v>12981693</v>
          </cell>
          <cell r="K203">
            <v>945524344.77999997</v>
          </cell>
          <cell r="L203">
            <v>2707004</v>
          </cell>
          <cell r="M203">
            <v>199999963.91999999</v>
          </cell>
          <cell r="N203">
            <v>472.8</v>
          </cell>
          <cell r="O203">
            <v>10</v>
          </cell>
          <cell r="P203">
            <v>100</v>
          </cell>
          <cell r="Q203">
            <v>80</v>
          </cell>
          <cell r="R203">
            <v>25</v>
          </cell>
          <cell r="S203">
            <v>30</v>
          </cell>
          <cell r="T203" t="str">
            <v>ГКО-12</v>
          </cell>
        </row>
        <row r="204">
          <cell r="A204" t="str">
            <v>KZ43K1704974</v>
          </cell>
          <cell r="B204" t="str">
            <v>116/3</v>
          </cell>
          <cell r="C204">
            <v>35444</v>
          </cell>
          <cell r="D204">
            <v>35537</v>
          </cell>
          <cell r="E204">
            <v>93</v>
          </cell>
          <cell r="F204">
            <v>94.01</v>
          </cell>
          <cell r="G204">
            <v>93.84</v>
          </cell>
          <cell r="H204">
            <v>25.49</v>
          </cell>
          <cell r="I204">
            <v>500000000</v>
          </cell>
          <cell r="J204">
            <v>16229795</v>
          </cell>
          <cell r="K204">
            <v>1518900961.0799999</v>
          </cell>
          <cell r="L204">
            <v>5318480</v>
          </cell>
          <cell r="M204">
            <v>500000088.64999998</v>
          </cell>
          <cell r="N204">
            <v>303.8</v>
          </cell>
          <cell r="O204">
            <v>13</v>
          </cell>
          <cell r="P204">
            <v>100</v>
          </cell>
          <cell r="Q204">
            <v>50</v>
          </cell>
          <cell r="R204">
            <v>25</v>
          </cell>
          <cell r="S204">
            <v>30</v>
          </cell>
          <cell r="T204" t="str">
            <v>ГКО-3</v>
          </cell>
        </row>
        <row r="205">
          <cell r="B205" t="str">
            <v>56/n</v>
          </cell>
          <cell r="C205">
            <v>35446</v>
          </cell>
          <cell r="D205">
            <v>35453</v>
          </cell>
          <cell r="E205">
            <v>7</v>
          </cell>
          <cell r="F205">
            <v>99.57</v>
          </cell>
          <cell r="G205">
            <v>99.12</v>
          </cell>
          <cell r="H205">
            <v>26.2</v>
          </cell>
          <cell r="I205">
            <v>2000000000</v>
          </cell>
          <cell r="J205">
            <v>17056159</v>
          </cell>
          <cell r="K205">
            <v>1698292982.5799999</v>
          </cell>
          <cell r="L205">
            <v>17056159</v>
          </cell>
          <cell r="M205">
            <v>1698292982.5799999</v>
          </cell>
          <cell r="N205">
            <v>84.9</v>
          </cell>
          <cell r="O205">
            <v>10</v>
          </cell>
          <cell r="P205">
            <v>100</v>
          </cell>
          <cell r="T205" t="str">
            <v>Ноты-07</v>
          </cell>
        </row>
        <row r="206">
          <cell r="A206" t="str">
            <v>KZ46K2407976</v>
          </cell>
          <cell r="B206" t="str">
            <v>32/6</v>
          </cell>
          <cell r="C206">
            <v>35450</v>
          </cell>
          <cell r="D206">
            <v>35635</v>
          </cell>
          <cell r="E206">
            <v>185</v>
          </cell>
          <cell r="F206">
            <v>86.65</v>
          </cell>
          <cell r="G206">
            <v>86.18</v>
          </cell>
          <cell r="H206">
            <v>30.81</v>
          </cell>
          <cell r="I206">
            <v>600000000</v>
          </cell>
          <cell r="J206">
            <v>16099452</v>
          </cell>
          <cell r="K206">
            <v>1380382274.3</v>
          </cell>
          <cell r="L206">
            <v>6924372</v>
          </cell>
          <cell r="M206">
            <v>600000000.69000006</v>
          </cell>
          <cell r="N206">
            <v>230.1</v>
          </cell>
          <cell r="O206">
            <v>10</v>
          </cell>
          <cell r="P206">
            <v>100</v>
          </cell>
          <cell r="Q206">
            <v>50</v>
          </cell>
          <cell r="R206">
            <v>25</v>
          </cell>
          <cell r="S206">
            <v>30</v>
          </cell>
          <cell r="T206" t="str">
            <v>ГКО-6</v>
          </cell>
        </row>
        <row r="207">
          <cell r="A207" t="str">
            <v>KZ43K2404970</v>
          </cell>
          <cell r="B207" t="str">
            <v>117/3</v>
          </cell>
          <cell r="C207">
            <v>35451</v>
          </cell>
          <cell r="D207">
            <v>35544</v>
          </cell>
          <cell r="E207">
            <v>93</v>
          </cell>
          <cell r="F207">
            <v>94.13</v>
          </cell>
          <cell r="G207">
            <v>93.95</v>
          </cell>
          <cell r="H207">
            <v>24.94</v>
          </cell>
          <cell r="I207">
            <v>580000000</v>
          </cell>
          <cell r="J207">
            <v>13859117</v>
          </cell>
          <cell r="K207">
            <v>1297583248.97</v>
          </cell>
          <cell r="L207">
            <v>6161466</v>
          </cell>
          <cell r="M207">
            <v>580000035.36000001</v>
          </cell>
          <cell r="N207">
            <v>223.7</v>
          </cell>
          <cell r="O207">
            <v>9</v>
          </cell>
          <cell r="P207">
            <v>100</v>
          </cell>
          <cell r="Q207">
            <v>50</v>
          </cell>
          <cell r="R207">
            <v>15</v>
          </cell>
          <cell r="S207">
            <v>30</v>
          </cell>
          <cell r="T207" t="str">
            <v>ГКО-3</v>
          </cell>
        </row>
        <row r="208">
          <cell r="A208" t="str">
            <v>KZ87K3001970</v>
          </cell>
          <cell r="B208" t="str">
            <v>57/n</v>
          </cell>
          <cell r="C208">
            <v>35453</v>
          </cell>
          <cell r="D208">
            <v>35460</v>
          </cell>
          <cell r="E208">
            <v>7</v>
          </cell>
          <cell r="F208">
            <v>99.57</v>
          </cell>
          <cell r="G208">
            <v>99.43</v>
          </cell>
          <cell r="H208">
            <v>26.2</v>
          </cell>
          <cell r="I208">
            <v>2000000000</v>
          </cell>
          <cell r="J208">
            <v>29975863</v>
          </cell>
          <cell r="K208">
            <v>2983216359.1300001</v>
          </cell>
          <cell r="L208">
            <v>23830853</v>
          </cell>
          <cell r="M208">
            <v>2372737707.4099998</v>
          </cell>
          <cell r="N208">
            <v>149.19999999999999</v>
          </cell>
          <cell r="O208">
            <v>13</v>
          </cell>
          <cell r="P208">
            <v>100</v>
          </cell>
          <cell r="T208" t="str">
            <v>Ноты-07</v>
          </cell>
        </row>
        <row r="209">
          <cell r="A209" t="str">
            <v>KZ8EK1102976</v>
          </cell>
          <cell r="B209" t="str">
            <v>58/n</v>
          </cell>
          <cell r="C209">
            <v>35457</v>
          </cell>
          <cell r="D209">
            <v>35472</v>
          </cell>
          <cell r="E209">
            <v>14</v>
          </cell>
          <cell r="F209">
            <v>99.04</v>
          </cell>
          <cell r="G209">
            <v>98.51</v>
          </cell>
          <cell r="H209">
            <v>27.14</v>
          </cell>
          <cell r="I209">
            <v>2000000000</v>
          </cell>
          <cell r="J209">
            <v>14509622</v>
          </cell>
          <cell r="K209">
            <v>1437098551.8099999</v>
          </cell>
          <cell r="L209">
            <v>14509622</v>
          </cell>
          <cell r="M209">
            <v>1437098551.8099999</v>
          </cell>
          <cell r="N209">
            <v>71.900000000000006</v>
          </cell>
          <cell r="O209">
            <v>10</v>
          </cell>
          <cell r="P209">
            <v>100</v>
          </cell>
          <cell r="T209" t="str">
            <v>Ноты-14</v>
          </cell>
        </row>
        <row r="210">
          <cell r="A210" t="str">
            <v>KZ43K0105975</v>
          </cell>
          <cell r="B210" t="str">
            <v>118/3</v>
          </cell>
          <cell r="C210">
            <v>35458</v>
          </cell>
          <cell r="D210">
            <v>35551</v>
          </cell>
          <cell r="E210">
            <v>93</v>
          </cell>
          <cell r="F210">
            <v>94.03</v>
          </cell>
          <cell r="G210">
            <v>93.45</v>
          </cell>
          <cell r="H210">
            <v>25.4</v>
          </cell>
          <cell r="I210">
            <v>600000000</v>
          </cell>
          <cell r="J210">
            <v>11787446</v>
          </cell>
          <cell r="K210">
            <v>1105026975.6300001</v>
          </cell>
          <cell r="L210">
            <v>6382240</v>
          </cell>
          <cell r="M210">
            <v>599909425.07000005</v>
          </cell>
          <cell r="N210">
            <v>184.2</v>
          </cell>
          <cell r="O210">
            <v>11</v>
          </cell>
          <cell r="P210">
            <v>100</v>
          </cell>
          <cell r="Q210">
            <v>50</v>
          </cell>
          <cell r="R210">
            <v>15</v>
          </cell>
          <cell r="S210">
            <v>30</v>
          </cell>
          <cell r="T210" t="str">
            <v>ГКО-3</v>
          </cell>
        </row>
        <row r="211">
          <cell r="A211" t="str">
            <v>KZ87K0702976</v>
          </cell>
          <cell r="B211" t="str">
            <v>59/n</v>
          </cell>
          <cell r="C211">
            <v>35460</v>
          </cell>
          <cell r="D211">
            <v>35468</v>
          </cell>
          <cell r="E211">
            <v>7</v>
          </cell>
          <cell r="F211">
            <v>99.5</v>
          </cell>
          <cell r="G211">
            <v>98.98</v>
          </cell>
          <cell r="H211">
            <v>30.49</v>
          </cell>
          <cell r="I211">
            <v>2000000000</v>
          </cell>
          <cell r="J211">
            <v>19797346</v>
          </cell>
          <cell r="K211">
            <v>1969850855.6600001</v>
          </cell>
          <cell r="L211">
            <v>19797346</v>
          </cell>
          <cell r="M211">
            <v>1969850855.6600001</v>
          </cell>
          <cell r="N211">
            <v>98.5</v>
          </cell>
          <cell r="O211">
            <v>12</v>
          </cell>
          <cell r="P211">
            <v>100</v>
          </cell>
          <cell r="T211" t="str">
            <v>Ноты-07</v>
          </cell>
        </row>
        <row r="212">
          <cell r="A212" t="str">
            <v>KZ46K0708979</v>
          </cell>
          <cell r="B212" t="str">
            <v>33/6</v>
          </cell>
          <cell r="C212">
            <v>35464</v>
          </cell>
          <cell r="D212">
            <v>35649</v>
          </cell>
          <cell r="E212">
            <v>185</v>
          </cell>
          <cell r="F212">
            <v>86.81</v>
          </cell>
          <cell r="G212">
            <v>86.6</v>
          </cell>
          <cell r="H212">
            <v>30.39</v>
          </cell>
          <cell r="I212">
            <v>570000000</v>
          </cell>
          <cell r="J212">
            <v>21007292</v>
          </cell>
          <cell r="K212">
            <v>1805280910.3</v>
          </cell>
          <cell r="L212">
            <v>6565982</v>
          </cell>
          <cell r="M212">
            <v>569999969.79999995</v>
          </cell>
          <cell r="N212">
            <v>316.7</v>
          </cell>
          <cell r="O212">
            <v>12</v>
          </cell>
          <cell r="P212">
            <v>100</v>
          </cell>
          <cell r="Q212">
            <v>50</v>
          </cell>
          <cell r="R212">
            <v>30</v>
          </cell>
          <cell r="S212">
            <v>30</v>
          </cell>
          <cell r="T212" t="str">
            <v>ГКО-6</v>
          </cell>
        </row>
        <row r="213">
          <cell r="A213" t="str">
            <v>KZ43K0805970</v>
          </cell>
          <cell r="B213" t="str">
            <v>119/3</v>
          </cell>
          <cell r="C213">
            <v>35465</v>
          </cell>
          <cell r="D213">
            <v>35558</v>
          </cell>
          <cell r="E213">
            <v>93</v>
          </cell>
          <cell r="F213">
            <v>94.07</v>
          </cell>
          <cell r="G213">
            <v>93.9</v>
          </cell>
          <cell r="H213">
            <v>25.22</v>
          </cell>
          <cell r="I213">
            <v>620000000</v>
          </cell>
          <cell r="J213">
            <v>17348382</v>
          </cell>
          <cell r="K213">
            <v>1626281702</v>
          </cell>
          <cell r="L213">
            <v>6590419</v>
          </cell>
          <cell r="M213">
            <v>620025850.13999999</v>
          </cell>
          <cell r="N213">
            <v>262.3</v>
          </cell>
          <cell r="O213">
            <v>8</v>
          </cell>
          <cell r="P213">
            <v>100</v>
          </cell>
          <cell r="Q213">
            <v>50</v>
          </cell>
          <cell r="R213">
            <v>15</v>
          </cell>
          <cell r="S213">
            <v>30</v>
          </cell>
          <cell r="T213" t="str">
            <v>ГКО-3</v>
          </cell>
        </row>
        <row r="214">
          <cell r="A214" t="str">
            <v>KZ87K1402972</v>
          </cell>
          <cell r="B214" t="str">
            <v>60/n</v>
          </cell>
          <cell r="C214">
            <v>35467</v>
          </cell>
          <cell r="D214">
            <v>35475</v>
          </cell>
          <cell r="E214">
            <v>7</v>
          </cell>
          <cell r="F214">
            <v>99.5</v>
          </cell>
          <cell r="G214">
            <v>99.38</v>
          </cell>
          <cell r="H214">
            <v>30.49</v>
          </cell>
          <cell r="I214">
            <v>2000000000</v>
          </cell>
          <cell r="J214">
            <v>14586953</v>
          </cell>
          <cell r="K214">
            <v>1448840082.49</v>
          </cell>
          <cell r="L214">
            <v>6858820</v>
          </cell>
          <cell r="M214">
            <v>682424271.23000002</v>
          </cell>
          <cell r="N214">
            <v>72.400000000000006</v>
          </cell>
          <cell r="O214">
            <v>12</v>
          </cell>
          <cell r="P214">
            <v>100</v>
          </cell>
          <cell r="T214" t="str">
            <v>Ноты-07</v>
          </cell>
        </row>
        <row r="215">
          <cell r="A215" t="str">
            <v>KZ4CK1202985</v>
          </cell>
          <cell r="B215" t="str">
            <v>7/12</v>
          </cell>
          <cell r="C215">
            <v>35471</v>
          </cell>
          <cell r="D215">
            <v>35838</v>
          </cell>
          <cell r="E215">
            <v>367</v>
          </cell>
          <cell r="F215">
            <v>76.239999999999995</v>
          </cell>
          <cell r="G215">
            <v>75.59</v>
          </cell>
          <cell r="H215">
            <v>31.16</v>
          </cell>
          <cell r="I215">
            <v>250000000</v>
          </cell>
          <cell r="J215">
            <v>20128140</v>
          </cell>
          <cell r="K215">
            <v>1498401681.6500001</v>
          </cell>
          <cell r="L215">
            <v>3277100</v>
          </cell>
          <cell r="M215">
            <v>250000048.80000001</v>
          </cell>
          <cell r="N215">
            <v>599.4</v>
          </cell>
          <cell r="O215">
            <v>9</v>
          </cell>
          <cell r="P215">
            <v>100</v>
          </cell>
          <cell r="Q215">
            <v>80</v>
          </cell>
          <cell r="R215">
            <v>30</v>
          </cell>
          <cell r="S215">
            <v>30</v>
          </cell>
          <cell r="T215" t="str">
            <v>ГКО-12</v>
          </cell>
        </row>
        <row r="216">
          <cell r="A216" t="str">
            <v>KZ87K1802973</v>
          </cell>
          <cell r="B216" t="str">
            <v>61/n</v>
          </cell>
          <cell r="C216">
            <v>35471</v>
          </cell>
          <cell r="D216">
            <v>35479</v>
          </cell>
          <cell r="E216">
            <v>7</v>
          </cell>
          <cell r="F216">
            <v>99.53</v>
          </cell>
          <cell r="G216">
            <v>99.23</v>
          </cell>
          <cell r="H216">
            <v>28.65</v>
          </cell>
          <cell r="I216">
            <v>1000000000</v>
          </cell>
          <cell r="J216">
            <v>16555305</v>
          </cell>
          <cell r="K216">
            <v>1647170395.45</v>
          </cell>
          <cell r="L216">
            <v>15375305</v>
          </cell>
          <cell r="M216">
            <v>1530233595.45</v>
          </cell>
          <cell r="N216">
            <v>164.7</v>
          </cell>
          <cell r="O216">
            <v>12</v>
          </cell>
          <cell r="P216">
            <v>100</v>
          </cell>
          <cell r="T216" t="str">
            <v>Ноты-07</v>
          </cell>
        </row>
        <row r="217">
          <cell r="A217" t="str">
            <v>KZ43K1505975</v>
          </cell>
          <cell r="B217" t="str">
            <v>120/3</v>
          </cell>
          <cell r="C217">
            <v>35472</v>
          </cell>
          <cell r="D217">
            <v>35565</v>
          </cell>
          <cell r="E217">
            <v>93</v>
          </cell>
          <cell r="F217">
            <v>94.33</v>
          </cell>
          <cell r="G217">
            <v>94.22</v>
          </cell>
          <cell r="H217">
            <v>24.04</v>
          </cell>
          <cell r="I217">
            <v>620000000</v>
          </cell>
          <cell r="J217">
            <v>19145581</v>
          </cell>
          <cell r="K217">
            <v>1798822967.8299999</v>
          </cell>
          <cell r="L217">
            <v>6571865</v>
          </cell>
          <cell r="M217">
            <v>619973980.83000004</v>
          </cell>
          <cell r="N217">
            <v>290.10000000000002</v>
          </cell>
          <cell r="O217">
            <v>8</v>
          </cell>
          <cell r="P217">
            <v>100</v>
          </cell>
          <cell r="Q217">
            <v>50</v>
          </cell>
          <cell r="R217">
            <v>15</v>
          </cell>
          <cell r="S217">
            <v>30</v>
          </cell>
          <cell r="T217" t="str">
            <v>ГКО-3</v>
          </cell>
        </row>
        <row r="218">
          <cell r="A218" t="str">
            <v>KZ87K2102977</v>
          </cell>
          <cell r="B218" t="str">
            <v>62/n</v>
          </cell>
          <cell r="C218">
            <v>35474</v>
          </cell>
          <cell r="D218">
            <v>35482</v>
          </cell>
          <cell r="E218">
            <v>7</v>
          </cell>
          <cell r="F218">
            <v>99.49</v>
          </cell>
          <cell r="G218">
            <v>99.44</v>
          </cell>
          <cell r="H218">
            <v>31.1</v>
          </cell>
          <cell r="I218">
            <v>1000000000</v>
          </cell>
          <cell r="J218">
            <v>10983483</v>
          </cell>
          <cell r="K218">
            <v>1091761892.4100001</v>
          </cell>
          <cell r="L218">
            <v>4960808</v>
          </cell>
          <cell r="M218">
            <v>493548606.30000001</v>
          </cell>
          <cell r="N218">
            <v>109.2</v>
          </cell>
          <cell r="O218">
            <v>9</v>
          </cell>
          <cell r="P218">
            <v>100</v>
          </cell>
          <cell r="T218" t="str">
            <v>Ноты-07</v>
          </cell>
        </row>
        <row r="219">
          <cell r="A219" t="str">
            <v>KZ46K2108970</v>
          </cell>
          <cell r="B219" t="str">
            <v>34/6</v>
          </cell>
          <cell r="C219">
            <v>35478</v>
          </cell>
          <cell r="D219">
            <v>35663</v>
          </cell>
          <cell r="E219">
            <v>185</v>
          </cell>
          <cell r="F219">
            <v>87.81</v>
          </cell>
          <cell r="G219">
            <v>87.72</v>
          </cell>
          <cell r="H219">
            <v>27.76</v>
          </cell>
          <cell r="I219">
            <v>650000000</v>
          </cell>
          <cell r="J219">
            <v>30784298</v>
          </cell>
          <cell r="K219">
            <v>2686074488.6399999</v>
          </cell>
          <cell r="L219">
            <v>7402309</v>
          </cell>
          <cell r="M219">
            <v>649999996.92999995</v>
          </cell>
          <cell r="N219">
            <v>413.2</v>
          </cell>
          <cell r="O219">
            <v>10</v>
          </cell>
          <cell r="P219">
            <v>100</v>
          </cell>
          <cell r="Q219">
            <v>50</v>
          </cell>
          <cell r="R219">
            <v>30</v>
          </cell>
          <cell r="S219">
            <v>30</v>
          </cell>
          <cell r="T219" t="str">
            <v>ГКО-6</v>
          </cell>
        </row>
        <row r="220">
          <cell r="A220" t="str">
            <v>KZ43K2205971</v>
          </cell>
          <cell r="B220" t="str">
            <v>121/3</v>
          </cell>
          <cell r="C220">
            <v>35479</v>
          </cell>
          <cell r="D220">
            <v>35572</v>
          </cell>
          <cell r="E220">
            <v>93</v>
          </cell>
          <cell r="F220">
            <v>94.55</v>
          </cell>
          <cell r="G220">
            <v>94.38</v>
          </cell>
          <cell r="H220">
            <v>23.06</v>
          </cell>
          <cell r="I220">
            <v>650000000</v>
          </cell>
          <cell r="J220">
            <v>19402580</v>
          </cell>
          <cell r="K220">
            <v>1827519100.04</v>
          </cell>
          <cell r="L220">
            <v>6874031</v>
          </cell>
          <cell r="M220">
            <v>649940780.29999995</v>
          </cell>
          <cell r="N220">
            <v>281.2</v>
          </cell>
          <cell r="O220">
            <v>10</v>
          </cell>
          <cell r="P220">
            <v>100</v>
          </cell>
          <cell r="Q220">
            <v>50</v>
          </cell>
          <cell r="R220">
            <v>15</v>
          </cell>
          <cell r="S220">
            <v>30</v>
          </cell>
          <cell r="T220" t="str">
            <v>ГКО-3</v>
          </cell>
        </row>
        <row r="221">
          <cell r="A221" t="str">
            <v>KZ8SK2003975</v>
          </cell>
          <cell r="B221" t="str">
            <v>63/n</v>
          </cell>
          <cell r="C221">
            <v>35480</v>
          </cell>
          <cell r="D221">
            <v>35509</v>
          </cell>
          <cell r="E221">
            <v>28</v>
          </cell>
          <cell r="F221">
            <v>97.76</v>
          </cell>
          <cell r="G221">
            <v>96.54</v>
          </cell>
          <cell r="H221">
            <v>30.89</v>
          </cell>
          <cell r="I221">
            <v>1000000000</v>
          </cell>
          <cell r="J221">
            <v>9181874</v>
          </cell>
          <cell r="K221">
            <v>896596265.55999994</v>
          </cell>
          <cell r="L221">
            <v>8497634</v>
          </cell>
          <cell r="M221">
            <v>830689749.75999999</v>
          </cell>
          <cell r="N221">
            <v>89.7</v>
          </cell>
          <cell r="O221">
            <v>8</v>
          </cell>
          <cell r="P221">
            <v>100</v>
          </cell>
          <cell r="T221" t="str">
            <v>Ноты-28</v>
          </cell>
        </row>
        <row r="222">
          <cell r="A222" t="str">
            <v>KZ8EK0703972</v>
          </cell>
          <cell r="B222" t="str">
            <v>64/n</v>
          </cell>
          <cell r="C222">
            <v>35481</v>
          </cell>
          <cell r="D222">
            <v>35496</v>
          </cell>
          <cell r="E222">
            <v>14</v>
          </cell>
          <cell r="F222">
            <v>98.86</v>
          </cell>
          <cell r="G222">
            <v>98.31</v>
          </cell>
          <cell r="H222">
            <v>32.29</v>
          </cell>
          <cell r="I222">
            <v>1000000000</v>
          </cell>
          <cell r="J222">
            <v>12746771</v>
          </cell>
          <cell r="K222">
            <v>1259438645.29</v>
          </cell>
          <cell r="L222">
            <v>11688706</v>
          </cell>
          <cell r="M222">
            <v>1155512634.99</v>
          </cell>
          <cell r="N222">
            <v>125.9</v>
          </cell>
          <cell r="O222">
            <v>10</v>
          </cell>
          <cell r="P222">
            <v>100</v>
          </cell>
          <cell r="T222" t="str">
            <v>Ноты-14</v>
          </cell>
        </row>
        <row r="223">
          <cell r="A223" t="str">
            <v>KZ43K2905976</v>
          </cell>
          <cell r="B223" t="str">
            <v>122/3</v>
          </cell>
          <cell r="C223">
            <v>35486</v>
          </cell>
          <cell r="D223">
            <v>35579</v>
          </cell>
          <cell r="E223">
            <v>93</v>
          </cell>
          <cell r="F223">
            <v>94.26</v>
          </cell>
          <cell r="G223">
            <v>93.4</v>
          </cell>
          <cell r="H223">
            <v>24.36</v>
          </cell>
          <cell r="I223">
            <v>650000000</v>
          </cell>
          <cell r="J223">
            <v>17635395</v>
          </cell>
          <cell r="K223">
            <v>1659848743.0999999</v>
          </cell>
          <cell r="L223">
            <v>6902522</v>
          </cell>
          <cell r="M223">
            <v>649782088.78999996</v>
          </cell>
          <cell r="N223">
            <v>255.4</v>
          </cell>
          <cell r="O223">
            <v>6</v>
          </cell>
          <cell r="P223">
            <v>100</v>
          </cell>
          <cell r="Q223">
            <v>30</v>
          </cell>
          <cell r="R223">
            <v>15</v>
          </cell>
          <cell r="S223">
            <v>30</v>
          </cell>
          <cell r="T223" t="str">
            <v>ГКО-3</v>
          </cell>
        </row>
        <row r="224">
          <cell r="A224" t="str">
            <v>KZ8SK2703970</v>
          </cell>
          <cell r="B224" t="str">
            <v>65/n</v>
          </cell>
          <cell r="C224">
            <v>35487</v>
          </cell>
          <cell r="D224">
            <v>35516</v>
          </cell>
          <cell r="E224">
            <v>28</v>
          </cell>
          <cell r="F224">
            <v>97.76</v>
          </cell>
          <cell r="G224">
            <v>96.82</v>
          </cell>
          <cell r="H224">
            <v>30.89</v>
          </cell>
          <cell r="I224">
            <v>500000000</v>
          </cell>
          <cell r="J224">
            <v>9770081</v>
          </cell>
          <cell r="K224">
            <v>953882808.69000006</v>
          </cell>
          <cell r="L224">
            <v>8723099</v>
          </cell>
          <cell r="M224">
            <v>852739832.92999995</v>
          </cell>
          <cell r="N224">
            <v>190.8</v>
          </cell>
          <cell r="O224">
            <v>9</v>
          </cell>
          <cell r="P224">
            <v>100</v>
          </cell>
          <cell r="T224" t="str">
            <v>Ноты-28</v>
          </cell>
        </row>
        <row r="225">
          <cell r="A225" t="str">
            <v>KZ8EK1403978</v>
          </cell>
          <cell r="B225" t="str">
            <v>66/n</v>
          </cell>
          <cell r="C225">
            <v>35488</v>
          </cell>
          <cell r="D225">
            <v>35503</v>
          </cell>
          <cell r="E225">
            <v>14</v>
          </cell>
          <cell r="F225">
            <v>98.87</v>
          </cell>
          <cell r="G225">
            <v>98.5</v>
          </cell>
          <cell r="H225">
            <v>32</v>
          </cell>
          <cell r="I225">
            <v>500000000</v>
          </cell>
          <cell r="J225">
            <v>7002948</v>
          </cell>
          <cell r="K225">
            <v>691956519.63999999</v>
          </cell>
          <cell r="L225">
            <v>6114303</v>
          </cell>
          <cell r="M225">
            <v>604494815.03999996</v>
          </cell>
          <cell r="N225">
            <v>138.4</v>
          </cell>
          <cell r="O225">
            <v>9</v>
          </cell>
          <cell r="P225">
            <v>100</v>
          </cell>
          <cell r="T225" t="str">
            <v>Ноты-14</v>
          </cell>
        </row>
        <row r="226">
          <cell r="A226" t="str">
            <v>KZ46K0409974</v>
          </cell>
          <cell r="B226" t="str">
            <v>35/6</v>
          </cell>
          <cell r="C226">
            <v>35492</v>
          </cell>
          <cell r="D226">
            <v>35677</v>
          </cell>
          <cell r="E226">
            <v>185</v>
          </cell>
          <cell r="F226">
            <v>88.39</v>
          </cell>
          <cell r="G226">
            <v>88.11</v>
          </cell>
          <cell r="H226">
            <v>26.27</v>
          </cell>
          <cell r="I226">
            <v>670000000</v>
          </cell>
          <cell r="J226">
            <v>37966779</v>
          </cell>
          <cell r="K226">
            <v>3328118305.5100002</v>
          </cell>
          <cell r="L226">
            <v>7598322</v>
          </cell>
          <cell r="M226">
            <v>671103190.35000002</v>
          </cell>
          <cell r="N226">
            <v>496.7</v>
          </cell>
          <cell r="O226">
            <v>10</v>
          </cell>
          <cell r="P226">
            <v>100</v>
          </cell>
          <cell r="Q226">
            <v>30</v>
          </cell>
          <cell r="R226">
            <v>30</v>
          </cell>
          <cell r="S226">
            <v>30</v>
          </cell>
          <cell r="T226" t="str">
            <v>ГКО-6</v>
          </cell>
        </row>
        <row r="227">
          <cell r="A227" t="str">
            <v>KZ43K0506974</v>
          </cell>
          <cell r="B227" t="str">
            <v>123/3</v>
          </cell>
          <cell r="C227">
            <v>35493</v>
          </cell>
          <cell r="D227">
            <v>35586</v>
          </cell>
          <cell r="E227">
            <v>93</v>
          </cell>
          <cell r="F227">
            <v>94.83</v>
          </cell>
          <cell r="G227">
            <v>94.69</v>
          </cell>
          <cell r="H227">
            <v>21.81</v>
          </cell>
          <cell r="I227">
            <v>650000000</v>
          </cell>
          <cell r="J227">
            <v>51840378</v>
          </cell>
          <cell r="K227">
            <v>4838538201.46</v>
          </cell>
          <cell r="L227">
            <v>6852441</v>
          </cell>
          <cell r="M227">
            <v>649999936.25</v>
          </cell>
          <cell r="N227">
            <v>744.4</v>
          </cell>
          <cell r="O227">
            <v>11</v>
          </cell>
          <cell r="P227">
            <v>100</v>
          </cell>
          <cell r="Q227">
            <v>30</v>
          </cell>
          <cell r="R227">
            <v>15</v>
          </cell>
          <cell r="S227">
            <v>30</v>
          </cell>
          <cell r="T227" t="str">
            <v>ГКО-3</v>
          </cell>
        </row>
        <row r="228">
          <cell r="A228" t="str">
            <v>KZ8SK0304979</v>
          </cell>
          <cell r="B228" t="str">
            <v>67/n</v>
          </cell>
          <cell r="C228">
            <v>35494</v>
          </cell>
          <cell r="D228">
            <v>35523</v>
          </cell>
          <cell r="E228">
            <v>28</v>
          </cell>
          <cell r="F228">
            <v>98.02</v>
          </cell>
          <cell r="G228">
            <v>97.74</v>
          </cell>
          <cell r="H228">
            <v>27.23</v>
          </cell>
          <cell r="I228">
            <v>500000000</v>
          </cell>
          <cell r="J228">
            <v>15311646</v>
          </cell>
          <cell r="K228">
            <v>1495766008.5699999</v>
          </cell>
          <cell r="L228">
            <v>8141993</v>
          </cell>
          <cell r="M228">
            <v>798051261.94000006</v>
          </cell>
          <cell r="N228">
            <v>299.2</v>
          </cell>
          <cell r="O228">
            <v>11</v>
          </cell>
          <cell r="P228">
            <v>100</v>
          </cell>
          <cell r="T228" t="str">
            <v>Ноты-28</v>
          </cell>
        </row>
        <row r="229">
          <cell r="A229" t="str">
            <v>KZ8EK2103973</v>
          </cell>
          <cell r="B229" t="str">
            <v>68/n</v>
          </cell>
          <cell r="C229">
            <v>35495</v>
          </cell>
          <cell r="D229">
            <v>35510</v>
          </cell>
          <cell r="E229">
            <v>14</v>
          </cell>
          <cell r="F229">
            <v>98.97</v>
          </cell>
          <cell r="G229">
            <v>98.83</v>
          </cell>
          <cell r="H229">
            <v>29.14</v>
          </cell>
          <cell r="I229">
            <v>1000000000</v>
          </cell>
          <cell r="J229">
            <v>17755548</v>
          </cell>
          <cell r="K229">
            <v>1753972058.4000001</v>
          </cell>
          <cell r="L229">
            <v>11151364</v>
          </cell>
          <cell r="M229">
            <v>1103636110.9000001</v>
          </cell>
          <cell r="N229">
            <v>175.4</v>
          </cell>
          <cell r="O229">
            <v>12</v>
          </cell>
          <cell r="P229">
            <v>100</v>
          </cell>
          <cell r="T229" t="str">
            <v>Ноты-14</v>
          </cell>
        </row>
        <row r="230">
          <cell r="A230" t="str">
            <v>KZ4CK1203983</v>
          </cell>
          <cell r="B230" t="str">
            <v>8/12</v>
          </cell>
          <cell r="C230">
            <v>35499</v>
          </cell>
          <cell r="D230">
            <v>35866</v>
          </cell>
          <cell r="E230">
            <v>367</v>
          </cell>
          <cell r="F230">
            <v>78.44</v>
          </cell>
          <cell r="G230">
            <v>78.11</v>
          </cell>
          <cell r="H230">
            <v>27.49</v>
          </cell>
          <cell r="I230">
            <v>300000000</v>
          </cell>
          <cell r="J230">
            <v>24783310</v>
          </cell>
          <cell r="K230">
            <v>1906546984.01</v>
          </cell>
          <cell r="L230">
            <v>3825764</v>
          </cell>
          <cell r="M230">
            <v>299999986.24000001</v>
          </cell>
          <cell r="N230">
            <v>635.5</v>
          </cell>
          <cell r="O230">
            <v>11</v>
          </cell>
          <cell r="P230">
            <v>100</v>
          </cell>
          <cell r="Q230">
            <v>50</v>
          </cell>
          <cell r="R230">
            <v>30</v>
          </cell>
          <cell r="S230">
            <v>30</v>
          </cell>
          <cell r="T230" t="str">
            <v>ГКО-12</v>
          </cell>
        </row>
        <row r="231">
          <cell r="A231" t="str">
            <v>KZ43K1206970</v>
          </cell>
          <cell r="B231" t="str">
            <v>124/3</v>
          </cell>
          <cell r="C231">
            <v>35500</v>
          </cell>
          <cell r="D231">
            <v>35593</v>
          </cell>
          <cell r="E231">
            <v>93</v>
          </cell>
          <cell r="F231">
            <v>94.96</v>
          </cell>
          <cell r="G231">
            <v>94.74</v>
          </cell>
          <cell r="H231">
            <v>21.23</v>
          </cell>
          <cell r="I231">
            <v>650000000</v>
          </cell>
          <cell r="J231">
            <v>21322626</v>
          </cell>
          <cell r="K231">
            <v>2014378254.0899999</v>
          </cell>
          <cell r="L231">
            <v>6870695</v>
          </cell>
          <cell r="M231">
            <v>652193653.12</v>
          </cell>
          <cell r="N231">
            <v>309.89999999999998</v>
          </cell>
          <cell r="O231">
            <v>10</v>
          </cell>
          <cell r="P231">
            <v>100</v>
          </cell>
          <cell r="Q231">
            <v>50</v>
          </cell>
          <cell r="R231">
            <v>30</v>
          </cell>
          <cell r="S231">
            <v>30</v>
          </cell>
          <cell r="T231" t="str">
            <v>ГКО-3</v>
          </cell>
        </row>
        <row r="232">
          <cell r="A232" t="str">
            <v>KZ8SK1004973</v>
          </cell>
          <cell r="B232" t="str">
            <v>69/n</v>
          </cell>
          <cell r="C232">
            <v>35501</v>
          </cell>
          <cell r="D232">
            <v>35530</v>
          </cell>
          <cell r="E232">
            <v>28</v>
          </cell>
          <cell r="F232">
            <v>97.91</v>
          </cell>
          <cell r="G232">
            <v>97.68</v>
          </cell>
          <cell r="H232">
            <v>28.777751299999998</v>
          </cell>
          <cell r="I232">
            <v>500000000</v>
          </cell>
          <cell r="J232">
            <v>6880010</v>
          </cell>
          <cell r="K232">
            <v>672954265.5</v>
          </cell>
          <cell r="L232">
            <v>5276547</v>
          </cell>
          <cell r="M232">
            <v>516612358.69999999</v>
          </cell>
          <cell r="N232">
            <v>134.5908531</v>
          </cell>
          <cell r="O232">
            <v>10</v>
          </cell>
          <cell r="P232">
            <v>100</v>
          </cell>
          <cell r="T232" t="str">
            <v>Ноты-28</v>
          </cell>
        </row>
        <row r="233">
          <cell r="A233" t="str">
            <v>KZ8EK2803977</v>
          </cell>
          <cell r="B233" t="str">
            <v>70/n</v>
          </cell>
          <cell r="C233">
            <v>35502</v>
          </cell>
          <cell r="D233">
            <v>35517</v>
          </cell>
          <cell r="E233">
            <v>14</v>
          </cell>
          <cell r="F233">
            <v>98.86</v>
          </cell>
          <cell r="G233">
            <v>98.72</v>
          </cell>
          <cell r="H233">
            <v>32.288084159999997</v>
          </cell>
          <cell r="I233">
            <v>500000000</v>
          </cell>
          <cell r="J233">
            <v>6297986</v>
          </cell>
          <cell r="K233">
            <v>622506962.10000002</v>
          </cell>
          <cell r="L233">
            <v>5853986</v>
          </cell>
          <cell r="M233">
            <v>578706992.10000002</v>
          </cell>
          <cell r="N233">
            <v>124.5013924</v>
          </cell>
          <cell r="O233">
            <v>9</v>
          </cell>
          <cell r="P233">
            <v>100</v>
          </cell>
          <cell r="T233" t="str">
            <v>Ноты-14</v>
          </cell>
        </row>
        <row r="234">
          <cell r="A234" t="str">
            <v>KZ46K1809974</v>
          </cell>
          <cell r="B234" t="str">
            <v>36/6</v>
          </cell>
          <cell r="C234">
            <v>35506</v>
          </cell>
          <cell r="D234">
            <v>35691</v>
          </cell>
          <cell r="E234">
            <v>185</v>
          </cell>
          <cell r="F234">
            <v>88.78</v>
          </cell>
          <cell r="G234">
            <v>88.5</v>
          </cell>
          <cell r="H234">
            <v>25.275963050000001</v>
          </cell>
          <cell r="I234">
            <v>600000000</v>
          </cell>
          <cell r="J234">
            <v>24488587</v>
          </cell>
          <cell r="K234">
            <v>2512701329</v>
          </cell>
          <cell r="L234">
            <v>6759202</v>
          </cell>
          <cell r="M234">
            <v>599861818.5</v>
          </cell>
          <cell r="N234">
            <v>418.78355479999999</v>
          </cell>
          <cell r="O234">
            <v>7</v>
          </cell>
          <cell r="P234">
            <v>100</v>
          </cell>
          <cell r="Q234">
            <v>30</v>
          </cell>
          <cell r="R234">
            <v>30</v>
          </cell>
          <cell r="S234">
            <v>30</v>
          </cell>
          <cell r="T234" t="str">
            <v>ГКО-6</v>
          </cell>
        </row>
        <row r="235">
          <cell r="A235" t="str">
            <v>KZ43K1906975</v>
          </cell>
          <cell r="B235" t="str">
            <v>125/3</v>
          </cell>
          <cell r="C235">
            <v>35507</v>
          </cell>
          <cell r="D235">
            <v>35600</v>
          </cell>
          <cell r="E235">
            <v>93</v>
          </cell>
          <cell r="F235">
            <v>94.67</v>
          </cell>
          <cell r="G235">
            <v>94.27</v>
          </cell>
          <cell r="H235">
            <v>22.520333789999999</v>
          </cell>
          <cell r="I235">
            <v>650000000</v>
          </cell>
          <cell r="J235">
            <v>8256132</v>
          </cell>
          <cell r="K235">
            <v>779941054.29999995</v>
          </cell>
          <cell r="L235">
            <v>7343304</v>
          </cell>
          <cell r="M235">
            <v>649999983</v>
          </cell>
          <cell r="N235">
            <v>119.99093139999999</v>
          </cell>
          <cell r="O235">
            <v>8</v>
          </cell>
          <cell r="P235">
            <v>100</v>
          </cell>
          <cell r="Q235">
            <v>50</v>
          </cell>
          <cell r="R235">
            <v>15</v>
          </cell>
          <cell r="S235">
            <v>30</v>
          </cell>
          <cell r="T235" t="str">
            <v>ГКО-3</v>
          </cell>
        </row>
        <row r="236">
          <cell r="A236" t="str">
            <v>KZ8SK1704978</v>
          </cell>
          <cell r="B236" t="str">
            <v>71/n</v>
          </cell>
          <cell r="C236">
            <v>35508</v>
          </cell>
          <cell r="D236">
            <v>35537</v>
          </cell>
          <cell r="E236">
            <v>28</v>
          </cell>
          <cell r="F236">
            <v>97.91</v>
          </cell>
          <cell r="G236">
            <v>97.7</v>
          </cell>
          <cell r="H236">
            <v>28.777751299999998</v>
          </cell>
          <cell r="I236">
            <v>1000000000</v>
          </cell>
          <cell r="J236">
            <v>18933522</v>
          </cell>
          <cell r="K236">
            <v>1852078965</v>
          </cell>
          <cell r="L236">
            <v>15410618</v>
          </cell>
          <cell r="M236">
            <v>1508802672</v>
          </cell>
          <cell r="N236">
            <v>185.2078965</v>
          </cell>
          <cell r="O236">
            <v>10</v>
          </cell>
          <cell r="P236">
            <v>100</v>
          </cell>
          <cell r="T236" t="str">
            <v>Ноты-28</v>
          </cell>
        </row>
        <row r="237">
          <cell r="A237" t="str">
            <v>KZ8EK0404976</v>
          </cell>
          <cell r="B237" t="str">
            <v>72/n</v>
          </cell>
          <cell r="C237">
            <v>35509</v>
          </cell>
          <cell r="D237">
            <v>35524</v>
          </cell>
          <cell r="E237">
            <v>14</v>
          </cell>
          <cell r="F237">
            <v>98.9</v>
          </cell>
          <cell r="G237">
            <v>98.81</v>
          </cell>
          <cell r="H237">
            <v>31.14256825</v>
          </cell>
          <cell r="I237">
            <v>1000000000</v>
          </cell>
          <cell r="J237">
            <v>12546016</v>
          </cell>
          <cell r="K237">
            <v>1240265280</v>
          </cell>
          <cell r="L237">
            <v>9095156</v>
          </cell>
          <cell r="M237">
            <v>1240265280</v>
          </cell>
          <cell r="N237">
            <v>124.026528</v>
          </cell>
          <cell r="O237">
            <v>10</v>
          </cell>
          <cell r="P237">
            <v>100</v>
          </cell>
          <cell r="T237" t="str">
            <v>Ноты-14</v>
          </cell>
        </row>
        <row r="238">
          <cell r="A238" t="str">
            <v>KZ43K2606970</v>
          </cell>
          <cell r="B238" t="str">
            <v>126/3</v>
          </cell>
          <cell r="C238">
            <v>35514</v>
          </cell>
          <cell r="D238">
            <v>35607</v>
          </cell>
          <cell r="E238">
            <v>93</v>
          </cell>
          <cell r="F238">
            <v>94.66</v>
          </cell>
          <cell r="G238">
            <v>94.42</v>
          </cell>
          <cell r="H238">
            <v>22.564969359999999</v>
          </cell>
          <cell r="I238">
            <v>650000000</v>
          </cell>
          <cell r="J238">
            <v>14769853</v>
          </cell>
          <cell r="K238">
            <v>1395543819</v>
          </cell>
          <cell r="L238">
            <v>6865138</v>
          </cell>
          <cell r="M238">
            <v>649996108.60000002</v>
          </cell>
          <cell r="N238">
            <v>214.6990491</v>
          </cell>
          <cell r="O238">
            <v>6</v>
          </cell>
          <cell r="P238">
            <v>100</v>
          </cell>
          <cell r="Q238">
            <v>50</v>
          </cell>
          <cell r="R238">
            <v>15</v>
          </cell>
          <cell r="S238">
            <v>30</v>
          </cell>
          <cell r="T238" t="str">
            <v>ГКО-3</v>
          </cell>
        </row>
        <row r="239">
          <cell r="A239" t="str">
            <v>KZ8SK2404975</v>
          </cell>
          <cell r="B239" t="str">
            <v>73/n</v>
          </cell>
          <cell r="C239">
            <v>35515</v>
          </cell>
          <cell r="D239">
            <v>35544</v>
          </cell>
          <cell r="E239">
            <v>28</v>
          </cell>
          <cell r="F239">
            <v>97.84</v>
          </cell>
          <cell r="G239">
            <v>97.55</v>
          </cell>
          <cell r="H239">
            <v>29.76287817</v>
          </cell>
          <cell r="I239">
            <v>1000000000</v>
          </cell>
          <cell r="J239">
            <v>22569532</v>
          </cell>
          <cell r="K239">
            <v>2207514703</v>
          </cell>
          <cell r="L239">
            <v>20836313</v>
          </cell>
          <cell r="M239">
            <v>2038611752</v>
          </cell>
          <cell r="N239">
            <v>220.75147029999999</v>
          </cell>
          <cell r="O239">
            <v>12</v>
          </cell>
          <cell r="P239">
            <v>100</v>
          </cell>
          <cell r="T239" t="str">
            <v>Ноты-28</v>
          </cell>
        </row>
        <row r="240">
          <cell r="A240" t="str">
            <v>KZ8EK1104972</v>
          </cell>
          <cell r="B240" t="str">
            <v>74/n</v>
          </cell>
          <cell r="C240">
            <v>35516</v>
          </cell>
          <cell r="D240">
            <v>35531</v>
          </cell>
          <cell r="E240">
            <v>14</v>
          </cell>
          <cell r="F240">
            <v>98.88</v>
          </cell>
          <cell r="G240">
            <v>98.77</v>
          </cell>
          <cell r="H240">
            <v>31.71521036</v>
          </cell>
          <cell r="I240">
            <v>750000000</v>
          </cell>
          <cell r="J240">
            <v>8743200</v>
          </cell>
          <cell r="K240">
            <v>864215047.60000002</v>
          </cell>
          <cell r="L240">
            <v>6898531</v>
          </cell>
          <cell r="M240">
            <v>682112699.29999995</v>
          </cell>
          <cell r="N240">
            <v>115.228673</v>
          </cell>
          <cell r="O240">
            <v>11</v>
          </cell>
          <cell r="P240">
            <v>100</v>
          </cell>
          <cell r="T240" t="str">
            <v>Ноты-14</v>
          </cell>
        </row>
        <row r="241">
          <cell r="A241" t="str">
            <v>KZ46K0210976</v>
          </cell>
          <cell r="B241" t="str">
            <v>37/6</v>
          </cell>
          <cell r="C241">
            <v>35520</v>
          </cell>
          <cell r="D241">
            <v>35705</v>
          </cell>
          <cell r="E241">
            <v>185</v>
          </cell>
          <cell r="F241">
            <v>88.8</v>
          </cell>
          <cell r="G241">
            <v>88.25</v>
          </cell>
          <cell r="H241">
            <v>25.225225229999999</v>
          </cell>
          <cell r="I241">
            <v>600000000</v>
          </cell>
          <cell r="J241">
            <v>18499026</v>
          </cell>
          <cell r="K241">
            <v>1635172520</v>
          </cell>
          <cell r="L241">
            <v>6756145</v>
          </cell>
          <cell r="M241">
            <v>599882391.60000002</v>
          </cell>
          <cell r="N241">
            <v>272.52875330000001</v>
          </cell>
          <cell r="O241">
            <v>7</v>
          </cell>
          <cell r="P241">
            <v>100</v>
          </cell>
          <cell r="Q241">
            <v>30</v>
          </cell>
          <cell r="R241">
            <v>30</v>
          </cell>
          <cell r="S241">
            <v>30</v>
          </cell>
          <cell r="T241" t="str">
            <v>ГКО-6</v>
          </cell>
        </row>
        <row r="242">
          <cell r="A242" t="str">
            <v>KZ87K0704972</v>
          </cell>
          <cell r="B242" t="str">
            <v>75/n</v>
          </cell>
          <cell r="C242">
            <v>35520</v>
          </cell>
          <cell r="D242">
            <v>35527</v>
          </cell>
          <cell r="E242">
            <v>7</v>
          </cell>
          <cell r="F242">
            <v>99.48</v>
          </cell>
          <cell r="G242">
            <v>99.37</v>
          </cell>
          <cell r="H242">
            <v>31.711566810000001</v>
          </cell>
          <cell r="I242">
            <v>500000000</v>
          </cell>
          <cell r="J242">
            <v>34415436</v>
          </cell>
          <cell r="K242">
            <v>3422733976</v>
          </cell>
          <cell r="L242">
            <v>31687991</v>
          </cell>
          <cell r="M242">
            <v>3152178989</v>
          </cell>
          <cell r="N242">
            <v>684.54679520000002</v>
          </cell>
          <cell r="O242">
            <v>7</v>
          </cell>
          <cell r="P242">
            <v>100</v>
          </cell>
          <cell r="T242" t="str">
            <v>Ноты-07</v>
          </cell>
        </row>
        <row r="243">
          <cell r="A243" t="str">
            <v>KZ43K0307977</v>
          </cell>
          <cell r="B243" t="str">
            <v>127/3</v>
          </cell>
          <cell r="C243">
            <v>35521</v>
          </cell>
          <cell r="D243">
            <v>35614</v>
          </cell>
          <cell r="E243">
            <v>93</v>
          </cell>
          <cell r="F243">
            <v>94.25</v>
          </cell>
          <cell r="G243">
            <v>92.01</v>
          </cell>
          <cell r="H243">
            <v>24.40318302</v>
          </cell>
          <cell r="I243">
            <v>500000000</v>
          </cell>
          <cell r="J243">
            <v>8749785</v>
          </cell>
          <cell r="K243">
            <v>824661079.20000005</v>
          </cell>
          <cell r="L243">
            <v>5002343</v>
          </cell>
          <cell r="M243">
            <v>471086016</v>
          </cell>
          <cell r="N243">
            <v>164.93221579999999</v>
          </cell>
          <cell r="O243">
            <v>5</v>
          </cell>
          <cell r="P243">
            <v>100</v>
          </cell>
          <cell r="Q243">
            <v>50</v>
          </cell>
          <cell r="R243">
            <v>15</v>
          </cell>
          <cell r="S243">
            <v>30</v>
          </cell>
          <cell r="T243" t="str">
            <v>ГКО-3</v>
          </cell>
        </row>
        <row r="244">
          <cell r="A244" t="str">
            <v>KZ8SK0205978</v>
          </cell>
          <cell r="B244" t="str">
            <v>76/n</v>
          </cell>
          <cell r="C244">
            <v>35522</v>
          </cell>
          <cell r="D244">
            <v>35552</v>
          </cell>
          <cell r="E244">
            <v>28</v>
          </cell>
          <cell r="F244">
            <v>97.91</v>
          </cell>
          <cell r="G244">
            <v>97.84</v>
          </cell>
          <cell r="H244">
            <v>28.777751299999998</v>
          </cell>
          <cell r="I244">
            <v>750000000</v>
          </cell>
          <cell r="J244">
            <v>19321836</v>
          </cell>
          <cell r="K244">
            <v>1884575269</v>
          </cell>
          <cell r="L244">
            <v>5012541</v>
          </cell>
          <cell r="M244">
            <v>490778233.10000002</v>
          </cell>
          <cell r="N244">
            <v>251.2767025</v>
          </cell>
          <cell r="O244">
            <v>7</v>
          </cell>
          <cell r="P244">
            <v>100</v>
          </cell>
          <cell r="T244" t="str">
            <v>Ноты-28</v>
          </cell>
        </row>
        <row r="245">
          <cell r="A245" t="str">
            <v>KZ8EK1804977</v>
          </cell>
          <cell r="B245" t="str">
            <v>77/n</v>
          </cell>
          <cell r="C245">
            <v>35523</v>
          </cell>
          <cell r="D245">
            <v>35538</v>
          </cell>
          <cell r="E245">
            <v>14</v>
          </cell>
          <cell r="F245">
            <v>98.97</v>
          </cell>
          <cell r="G245">
            <v>98.94</v>
          </cell>
          <cell r="H245">
            <v>29.140143479999999</v>
          </cell>
          <cell r="I245">
            <v>750000000</v>
          </cell>
          <cell r="J245">
            <v>16059208</v>
          </cell>
          <cell r="K245">
            <v>1587831014</v>
          </cell>
          <cell r="L245">
            <v>2722573</v>
          </cell>
          <cell r="M245">
            <v>269453405.39999998</v>
          </cell>
          <cell r="N245">
            <v>211.71080190000001</v>
          </cell>
          <cell r="O245">
            <v>12</v>
          </cell>
          <cell r="P245">
            <v>100</v>
          </cell>
          <cell r="T245" t="str">
            <v>Ноты-14</v>
          </cell>
        </row>
        <row r="246">
          <cell r="A246" t="str">
            <v>KZ4CK0904987</v>
          </cell>
          <cell r="B246" t="str">
            <v>9/12</v>
          </cell>
          <cell r="C246">
            <v>35527</v>
          </cell>
          <cell r="D246">
            <v>35894</v>
          </cell>
          <cell r="E246">
            <v>367</v>
          </cell>
          <cell r="F246">
            <v>79.260000000000005</v>
          </cell>
          <cell r="G246">
            <v>78.7</v>
          </cell>
          <cell r="H246">
            <v>26.167045170000002</v>
          </cell>
          <cell r="I246">
            <v>350000000</v>
          </cell>
          <cell r="J246">
            <v>17990763</v>
          </cell>
          <cell r="K246">
            <v>1403562925</v>
          </cell>
          <cell r="L246">
            <v>4415589</v>
          </cell>
          <cell r="M246">
            <v>349999938.10000002</v>
          </cell>
          <cell r="N246">
            <v>401.01797850000003</v>
          </cell>
          <cell r="O246">
            <v>9</v>
          </cell>
          <cell r="P246">
            <v>100</v>
          </cell>
          <cell r="Q246">
            <v>50</v>
          </cell>
          <cell r="R246">
            <v>30</v>
          </cell>
          <cell r="S246">
            <v>30</v>
          </cell>
          <cell r="T246" t="str">
            <v>ГКО-12</v>
          </cell>
        </row>
        <row r="247">
          <cell r="A247" t="str">
            <v>KZ43K1007972</v>
          </cell>
          <cell r="B247" t="str">
            <v>128/3</v>
          </cell>
          <cell r="C247">
            <v>35528</v>
          </cell>
          <cell r="D247">
            <v>35621</v>
          </cell>
          <cell r="E247">
            <v>93</v>
          </cell>
          <cell r="F247">
            <v>94.52</v>
          </cell>
          <cell r="G247">
            <v>94.25</v>
          </cell>
          <cell r="H247">
            <v>23.190859079999999</v>
          </cell>
          <cell r="I247">
            <v>500000000</v>
          </cell>
          <cell r="J247">
            <v>17869354</v>
          </cell>
          <cell r="K247">
            <v>1676720799</v>
          </cell>
          <cell r="L247">
            <v>5289735</v>
          </cell>
          <cell r="M247">
            <v>500000033.80000001</v>
          </cell>
          <cell r="N247">
            <v>335.34415990000002</v>
          </cell>
          <cell r="O247">
            <v>11</v>
          </cell>
          <cell r="P247">
            <v>100</v>
          </cell>
          <cell r="Q247">
            <v>50</v>
          </cell>
          <cell r="R247">
            <v>15</v>
          </cell>
          <cell r="S247">
            <v>30</v>
          </cell>
          <cell r="T247" t="str">
            <v>ГКО-3</v>
          </cell>
        </row>
        <row r="248">
          <cell r="A248" t="str">
            <v>KZ8SK0805975</v>
          </cell>
          <cell r="B248" t="str">
            <v>78/n</v>
          </cell>
          <cell r="C248">
            <v>35529</v>
          </cell>
          <cell r="D248">
            <v>35558</v>
          </cell>
          <cell r="E248">
            <v>28</v>
          </cell>
          <cell r="F248">
            <v>98.07</v>
          </cell>
          <cell r="G248">
            <v>98.03</v>
          </cell>
          <cell r="H248">
            <v>26.531313610000002</v>
          </cell>
          <cell r="I248">
            <v>250000000</v>
          </cell>
          <cell r="J248">
            <v>12748651</v>
          </cell>
          <cell r="K248">
            <v>1248420109</v>
          </cell>
          <cell r="L248">
            <v>2549304</v>
          </cell>
          <cell r="M248">
            <v>250000127.09999999</v>
          </cell>
          <cell r="N248">
            <v>499.36804339999998</v>
          </cell>
          <cell r="O248">
            <v>9</v>
          </cell>
          <cell r="P248">
            <v>100</v>
          </cell>
          <cell r="T248" t="str">
            <v>Ноты-28</v>
          </cell>
        </row>
        <row r="249">
          <cell r="A249" t="str">
            <v>KZ8EK2504972</v>
          </cell>
          <cell r="B249" t="str">
            <v>79/n</v>
          </cell>
          <cell r="C249">
            <v>35530</v>
          </cell>
          <cell r="D249">
            <v>35545</v>
          </cell>
          <cell r="E249">
            <v>14</v>
          </cell>
          <cell r="F249">
            <v>99.13</v>
          </cell>
          <cell r="G249">
            <v>99.1</v>
          </cell>
          <cell r="H249">
            <v>24.57379199</v>
          </cell>
          <cell r="I249">
            <v>250000000</v>
          </cell>
          <cell r="J249">
            <v>17755465</v>
          </cell>
          <cell r="K249">
            <v>1758219648</v>
          </cell>
          <cell r="L249">
            <v>2521943</v>
          </cell>
          <cell r="M249">
            <v>250000102</v>
          </cell>
          <cell r="N249">
            <v>703.28785919999996</v>
          </cell>
          <cell r="O249">
            <v>11</v>
          </cell>
          <cell r="P249">
            <v>100</v>
          </cell>
          <cell r="T249" t="str">
            <v>Ноты-14</v>
          </cell>
        </row>
        <row r="250">
          <cell r="A250" t="str">
            <v>KZ46K1610976</v>
          </cell>
          <cell r="B250" t="str">
            <v>38/6</v>
          </cell>
          <cell r="C250">
            <v>35534</v>
          </cell>
          <cell r="D250">
            <v>35719</v>
          </cell>
          <cell r="E250">
            <v>185</v>
          </cell>
          <cell r="F250">
            <v>89.08</v>
          </cell>
          <cell r="G250">
            <v>88.85</v>
          </cell>
          <cell r="H250">
            <v>24.517287830000001</v>
          </cell>
          <cell r="I250">
            <v>580000000</v>
          </cell>
          <cell r="J250">
            <v>30132048</v>
          </cell>
          <cell r="K250">
            <v>2667995863</v>
          </cell>
          <cell r="L250">
            <v>6512370</v>
          </cell>
          <cell r="M250">
            <v>579999891.5</v>
          </cell>
          <cell r="N250">
            <v>459.99928670000003</v>
          </cell>
          <cell r="O250">
            <v>9</v>
          </cell>
          <cell r="P250">
            <v>100</v>
          </cell>
          <cell r="Q250">
            <v>30</v>
          </cell>
          <cell r="R250">
            <v>30</v>
          </cell>
          <cell r="S250">
            <v>30</v>
          </cell>
          <cell r="T250" t="str">
            <v>ГКО-6</v>
          </cell>
        </row>
        <row r="251">
          <cell r="A251" t="str">
            <v>KZ43K1707977</v>
          </cell>
          <cell r="B251" t="str">
            <v>129/3</v>
          </cell>
          <cell r="C251">
            <v>35535</v>
          </cell>
          <cell r="D251">
            <v>35628</v>
          </cell>
          <cell r="E251">
            <v>93</v>
          </cell>
          <cell r="F251">
            <v>94.76</v>
          </cell>
          <cell r="G251">
            <v>94.57</v>
          </cell>
          <cell r="H251">
            <v>22.11903757</v>
          </cell>
          <cell r="I251">
            <v>500000000</v>
          </cell>
          <cell r="J251">
            <v>12698101</v>
          </cell>
          <cell r="K251">
            <v>1198663360</v>
          </cell>
          <cell r="L251">
            <v>5276625</v>
          </cell>
          <cell r="M251">
            <v>500000013.39999998</v>
          </cell>
          <cell r="N251">
            <v>239.73267200000001</v>
          </cell>
          <cell r="O251">
            <v>7</v>
          </cell>
          <cell r="P251">
            <v>100</v>
          </cell>
          <cell r="Q251">
            <v>50</v>
          </cell>
          <cell r="R251">
            <v>15</v>
          </cell>
          <cell r="S251">
            <v>30</v>
          </cell>
          <cell r="T251" t="str">
            <v>ГКО-3</v>
          </cell>
        </row>
        <row r="252">
          <cell r="A252" t="str">
            <v>KZ8SK1505972</v>
          </cell>
          <cell r="B252" t="str">
            <v>80/n</v>
          </cell>
          <cell r="C252">
            <v>35536</v>
          </cell>
          <cell r="D252">
            <v>35565</v>
          </cell>
          <cell r="E252">
            <v>28</v>
          </cell>
          <cell r="F252">
            <v>98.25</v>
          </cell>
          <cell r="G252">
            <v>98.22</v>
          </cell>
          <cell r="H252">
            <v>23.155216280000001</v>
          </cell>
          <cell r="I252">
            <v>500000000</v>
          </cell>
          <cell r="J252">
            <v>22734142</v>
          </cell>
          <cell r="K252">
            <v>2230901290</v>
          </cell>
          <cell r="L252">
            <v>5088920</v>
          </cell>
          <cell r="M252">
            <v>500000094.89999998</v>
          </cell>
          <cell r="N252">
            <v>446.18025799999998</v>
          </cell>
          <cell r="O252">
            <v>13</v>
          </cell>
          <cell r="P252">
            <v>100</v>
          </cell>
          <cell r="T252" t="str">
            <v>Ноты-28</v>
          </cell>
        </row>
        <row r="253">
          <cell r="A253" t="str">
            <v>KZ87K2504974</v>
          </cell>
          <cell r="B253" t="str">
            <v>81/n</v>
          </cell>
          <cell r="C253">
            <v>35537</v>
          </cell>
          <cell r="D253">
            <v>35545</v>
          </cell>
          <cell r="E253">
            <v>7</v>
          </cell>
          <cell r="F253">
            <v>99.6</v>
          </cell>
          <cell r="G253">
            <v>99.59</v>
          </cell>
          <cell r="H253">
            <v>24.364123159304199</v>
          </cell>
          <cell r="I253">
            <v>500000000</v>
          </cell>
          <cell r="J253">
            <v>16037851</v>
          </cell>
          <cell r="K253">
            <v>1596734480.5899999</v>
          </cell>
          <cell r="L253">
            <v>5019901</v>
          </cell>
          <cell r="M253">
            <v>500000108.77999997</v>
          </cell>
          <cell r="N253">
            <v>319.34689611800002</v>
          </cell>
          <cell r="O253">
            <v>11</v>
          </cell>
          <cell r="P253">
            <v>100</v>
          </cell>
          <cell r="T253" t="str">
            <v>Ноты-07</v>
          </cell>
        </row>
        <row r="254">
          <cell r="A254" t="str">
            <v>KZ43K2407973</v>
          </cell>
          <cell r="B254" t="str">
            <v>130/3</v>
          </cell>
          <cell r="C254">
            <v>35542</v>
          </cell>
          <cell r="D254">
            <v>35635</v>
          </cell>
          <cell r="E254">
            <v>93</v>
          </cell>
          <cell r="F254">
            <v>94.85</v>
          </cell>
          <cell r="G254">
            <v>94.58</v>
          </cell>
          <cell r="H254">
            <v>21.718502900000001</v>
          </cell>
          <cell r="I254">
            <v>500000000</v>
          </cell>
          <cell r="J254">
            <v>21195510</v>
          </cell>
          <cell r="K254">
            <v>2004610688</v>
          </cell>
          <cell r="L254">
            <v>8271895</v>
          </cell>
          <cell r="M254">
            <v>784445914.29999995</v>
          </cell>
          <cell r="N254">
            <v>400.92213750000002</v>
          </cell>
          <cell r="O254">
            <v>12</v>
          </cell>
          <cell r="P254">
            <v>100</v>
          </cell>
          <cell r="Q254">
            <v>50</v>
          </cell>
          <cell r="R254">
            <v>15</v>
          </cell>
          <cell r="S254">
            <v>30</v>
          </cell>
          <cell r="T254" t="str">
            <v>ГКО-3</v>
          </cell>
        </row>
        <row r="255">
          <cell r="A255" t="str">
            <v>KZ8EK0805975</v>
          </cell>
          <cell r="B255" t="str">
            <v>82/n</v>
          </cell>
          <cell r="C255">
            <v>35543</v>
          </cell>
          <cell r="D255">
            <v>35558</v>
          </cell>
          <cell r="E255">
            <v>14</v>
          </cell>
          <cell r="F255">
            <v>99.19</v>
          </cell>
          <cell r="G255">
            <v>99.15</v>
          </cell>
          <cell r="H255">
            <v>22.865208190000001</v>
          </cell>
          <cell r="I255">
            <v>1000000000</v>
          </cell>
          <cell r="J255">
            <v>29378925</v>
          </cell>
          <cell r="K255">
            <v>2912144512</v>
          </cell>
          <cell r="L255">
            <v>14228791</v>
          </cell>
          <cell r="M255">
            <v>1411331032</v>
          </cell>
          <cell r="N255">
            <v>291.21445119999998</v>
          </cell>
          <cell r="O255">
            <v>10</v>
          </cell>
          <cell r="P255">
            <v>100</v>
          </cell>
          <cell r="T255" t="str">
            <v>Ноты-14</v>
          </cell>
        </row>
        <row r="256">
          <cell r="A256" t="str">
            <v>KZ8SK2305974</v>
          </cell>
          <cell r="B256" t="str">
            <v>83/n</v>
          </cell>
          <cell r="C256">
            <v>35544</v>
          </cell>
          <cell r="D256">
            <v>35573</v>
          </cell>
          <cell r="E256">
            <v>28</v>
          </cell>
          <cell r="F256">
            <v>98.41</v>
          </cell>
          <cell r="G256">
            <v>98.37</v>
          </cell>
          <cell r="H256">
            <v>21.00396301</v>
          </cell>
          <cell r="I256">
            <v>1500000000</v>
          </cell>
          <cell r="J256">
            <v>42223245</v>
          </cell>
          <cell r="K256">
            <v>4152135908</v>
          </cell>
          <cell r="L256">
            <v>23523551</v>
          </cell>
          <cell r="M256">
            <v>2314925730</v>
          </cell>
          <cell r="N256">
            <v>276.80906049999999</v>
          </cell>
          <cell r="O256">
            <v>12</v>
          </cell>
          <cell r="P256">
            <v>100</v>
          </cell>
          <cell r="T256" t="str">
            <v>Ноты-28</v>
          </cell>
        </row>
        <row r="257">
          <cell r="A257" t="str">
            <v>KZ46K3010977</v>
          </cell>
          <cell r="B257" t="str">
            <v>39/6</v>
          </cell>
          <cell r="C257">
            <v>35548</v>
          </cell>
          <cell r="D257">
            <v>35733</v>
          </cell>
          <cell r="E257">
            <v>185</v>
          </cell>
          <cell r="F257">
            <v>89.7</v>
          </cell>
          <cell r="G257">
            <v>89.64</v>
          </cell>
          <cell r="H257">
            <v>22.965440359999999</v>
          </cell>
          <cell r="I257">
            <v>650000000</v>
          </cell>
          <cell r="J257">
            <v>33293385</v>
          </cell>
          <cell r="K257">
            <v>2972964987</v>
          </cell>
          <cell r="L257">
            <v>7245770</v>
          </cell>
          <cell r="M257">
            <v>650000020.39999998</v>
          </cell>
          <cell r="N257">
            <v>457.37922880000002</v>
          </cell>
          <cell r="O257">
            <v>10</v>
          </cell>
          <cell r="P257">
            <v>100</v>
          </cell>
          <cell r="Q257">
            <v>30</v>
          </cell>
          <cell r="R257">
            <v>30</v>
          </cell>
          <cell r="S257">
            <v>30</v>
          </cell>
          <cell r="T257" t="str">
            <v>ГКО-6</v>
          </cell>
        </row>
        <row r="258">
          <cell r="A258" t="str">
            <v>KZ43K3107978</v>
          </cell>
          <cell r="B258" t="str">
            <v>131/3</v>
          </cell>
          <cell r="C258">
            <v>35549</v>
          </cell>
          <cell r="D258">
            <v>35642</v>
          </cell>
          <cell r="E258">
            <v>93</v>
          </cell>
          <cell r="F258">
            <v>95.23</v>
          </cell>
          <cell r="G258">
            <v>95.06</v>
          </cell>
          <cell r="H258">
            <v>20.035703030000001</v>
          </cell>
          <cell r="I258">
            <v>600000000</v>
          </cell>
          <cell r="J258">
            <v>13229002</v>
          </cell>
          <cell r="K258">
            <v>1255528531</v>
          </cell>
          <cell r="L258">
            <v>6300572</v>
          </cell>
          <cell r="M258">
            <v>599999970.39999998</v>
          </cell>
          <cell r="N258">
            <v>209.25475520000001</v>
          </cell>
          <cell r="O258">
            <v>11</v>
          </cell>
          <cell r="P258">
            <v>100</v>
          </cell>
          <cell r="Q258">
            <v>50</v>
          </cell>
          <cell r="R258">
            <v>15</v>
          </cell>
          <cell r="S258">
            <v>30</v>
          </cell>
          <cell r="T258" t="str">
            <v>ГКО-3</v>
          </cell>
        </row>
        <row r="259">
          <cell r="A259" t="str">
            <v>KZ4CK0705988</v>
          </cell>
          <cell r="B259" t="str">
            <v>10/12</v>
          </cell>
          <cell r="C259">
            <v>35555</v>
          </cell>
          <cell r="D259">
            <v>35922</v>
          </cell>
          <cell r="E259">
            <v>367</v>
          </cell>
          <cell r="F259">
            <v>81.569999999999993</v>
          </cell>
          <cell r="G259">
            <v>81.3</v>
          </cell>
          <cell r="H259">
            <v>22.594090959999999</v>
          </cell>
          <cell r="I259">
            <v>400000000</v>
          </cell>
          <cell r="J259">
            <v>25267299</v>
          </cell>
          <cell r="K259">
            <v>2033800022</v>
          </cell>
          <cell r="L259">
            <v>6135478</v>
          </cell>
          <cell r="M259">
            <v>500129168.80000001</v>
          </cell>
          <cell r="N259">
            <v>508.45000549999997</v>
          </cell>
          <cell r="O259">
            <v>11</v>
          </cell>
          <cell r="P259">
            <v>100</v>
          </cell>
          <cell r="Q259">
            <v>50</v>
          </cell>
          <cell r="R259">
            <v>50</v>
          </cell>
          <cell r="S259">
            <v>30</v>
          </cell>
          <cell r="T259" t="str">
            <v>ГКО-12</v>
          </cell>
        </row>
        <row r="260">
          <cell r="A260" t="str">
            <v>KZ43K0708976</v>
          </cell>
          <cell r="B260" t="str">
            <v>132/3</v>
          </cell>
          <cell r="C260">
            <v>35556</v>
          </cell>
          <cell r="D260">
            <v>35649</v>
          </cell>
          <cell r="E260">
            <v>93</v>
          </cell>
          <cell r="F260">
            <v>95.69</v>
          </cell>
          <cell r="G260">
            <v>95.42</v>
          </cell>
          <cell r="H260">
            <v>18.016511650000002</v>
          </cell>
          <cell r="I260">
            <v>600000000</v>
          </cell>
          <cell r="J260">
            <v>23326393</v>
          </cell>
          <cell r="K260">
            <v>2216284834</v>
          </cell>
          <cell r="L260">
            <v>6270119</v>
          </cell>
          <cell r="M260">
            <v>600000012.5</v>
          </cell>
          <cell r="N260">
            <v>369.3808057</v>
          </cell>
          <cell r="O260">
            <v>10</v>
          </cell>
          <cell r="P260">
            <v>100</v>
          </cell>
          <cell r="Q260">
            <v>50</v>
          </cell>
          <cell r="R260">
            <v>25</v>
          </cell>
          <cell r="S260">
            <v>30</v>
          </cell>
          <cell r="T260" t="str">
            <v>ГКО-3</v>
          </cell>
        </row>
        <row r="261">
          <cell r="A261" t="str">
            <v>KZ8SK0506979</v>
          </cell>
          <cell r="B261" t="str">
            <v>84/n</v>
          </cell>
          <cell r="C261">
            <v>35557</v>
          </cell>
          <cell r="D261">
            <v>35586</v>
          </cell>
          <cell r="E261">
            <v>28</v>
          </cell>
          <cell r="F261">
            <v>98.65</v>
          </cell>
          <cell r="G261">
            <v>98.55</v>
          </cell>
          <cell r="H261">
            <v>17.79016726</v>
          </cell>
          <cell r="I261">
            <v>750000000</v>
          </cell>
          <cell r="J261">
            <v>15499990</v>
          </cell>
          <cell r="K261">
            <v>1527389852</v>
          </cell>
          <cell r="L261">
            <v>7602415</v>
          </cell>
          <cell r="M261">
            <v>750000142.89999998</v>
          </cell>
          <cell r="N261">
            <v>203.65198029999999</v>
          </cell>
          <cell r="O261">
            <v>10</v>
          </cell>
          <cell r="P261">
            <v>100</v>
          </cell>
          <cell r="T261" t="str">
            <v>Ноты-28</v>
          </cell>
        </row>
        <row r="262">
          <cell r="A262" t="str">
            <v>KZ8EK2205976</v>
          </cell>
          <cell r="B262" t="str">
            <v>85/n</v>
          </cell>
          <cell r="C262">
            <v>35558</v>
          </cell>
          <cell r="D262">
            <v>35572</v>
          </cell>
          <cell r="E262">
            <v>14</v>
          </cell>
          <cell r="F262">
            <v>99.36</v>
          </cell>
          <cell r="G262">
            <v>99.33</v>
          </cell>
          <cell r="H262">
            <v>16.747181959999999</v>
          </cell>
          <cell r="I262">
            <v>750000000</v>
          </cell>
          <cell r="J262">
            <v>29867816</v>
          </cell>
          <cell r="K262">
            <v>2965792528</v>
          </cell>
          <cell r="L262">
            <v>7548444</v>
          </cell>
          <cell r="M262">
            <v>750000073</v>
          </cell>
          <cell r="N262">
            <v>395.4390037</v>
          </cell>
          <cell r="O262">
            <v>9</v>
          </cell>
          <cell r="P262">
            <v>100</v>
          </cell>
          <cell r="T262" t="str">
            <v>Ноты-14</v>
          </cell>
        </row>
        <row r="263">
          <cell r="A263" t="str">
            <v>KZ46K1311971</v>
          </cell>
          <cell r="B263" t="str">
            <v>40/6</v>
          </cell>
          <cell r="C263">
            <v>35562</v>
          </cell>
          <cell r="D263">
            <v>35747</v>
          </cell>
          <cell r="E263">
            <v>185</v>
          </cell>
          <cell r="F263">
            <v>90.95</v>
          </cell>
          <cell r="G263">
            <v>90.89</v>
          </cell>
          <cell r="H263">
            <v>19.90104453</v>
          </cell>
          <cell r="I263">
            <v>700000000</v>
          </cell>
          <cell r="J263">
            <v>33512293</v>
          </cell>
          <cell r="K263">
            <v>3028497386</v>
          </cell>
          <cell r="L263">
            <v>7696637</v>
          </cell>
          <cell r="M263">
            <v>699999988.20000005</v>
          </cell>
          <cell r="N263">
            <v>432.64248370000001</v>
          </cell>
          <cell r="O263">
            <v>10</v>
          </cell>
          <cell r="P263">
            <v>100</v>
          </cell>
          <cell r="Q263">
            <v>30</v>
          </cell>
          <cell r="R263">
            <v>50</v>
          </cell>
          <cell r="S263">
            <v>30</v>
          </cell>
          <cell r="T263" t="str">
            <v>ГКО-6</v>
          </cell>
        </row>
        <row r="264">
          <cell r="A264" t="str">
            <v>KZ43K1408972</v>
          </cell>
          <cell r="B264" t="str">
            <v>133/3</v>
          </cell>
          <cell r="C264">
            <v>35563</v>
          </cell>
          <cell r="D264">
            <v>35656</v>
          </cell>
          <cell r="E264">
            <v>93</v>
          </cell>
          <cell r="F264">
            <v>95.87</v>
          </cell>
          <cell r="G264">
            <v>95.81</v>
          </cell>
          <cell r="H264">
            <v>17.23166788</v>
          </cell>
          <cell r="I264">
            <v>550000000</v>
          </cell>
          <cell r="J264">
            <v>23254040</v>
          </cell>
          <cell r="K264">
            <v>2220237633</v>
          </cell>
          <cell r="L264">
            <v>6266303</v>
          </cell>
          <cell r="M264">
            <v>600738627.5</v>
          </cell>
          <cell r="N264">
            <v>403.6795697</v>
          </cell>
          <cell r="O264">
            <v>12</v>
          </cell>
          <cell r="P264">
            <v>100</v>
          </cell>
          <cell r="Q264">
            <v>50</v>
          </cell>
          <cell r="R264">
            <v>25</v>
          </cell>
          <cell r="S264">
            <v>30</v>
          </cell>
          <cell r="T264" t="str">
            <v>ГКО-3</v>
          </cell>
        </row>
        <row r="265">
          <cell r="A265" t="str">
            <v>KZ8SK1206975</v>
          </cell>
          <cell r="B265" t="str">
            <v>86/n</v>
          </cell>
          <cell r="C265">
            <v>35564</v>
          </cell>
          <cell r="D265">
            <v>35593</v>
          </cell>
          <cell r="E265">
            <v>28</v>
          </cell>
          <cell r="F265">
            <v>98.89</v>
          </cell>
          <cell r="G265">
            <v>98.85</v>
          </cell>
          <cell r="H265">
            <v>14.59197088</v>
          </cell>
          <cell r="I265">
            <v>250000000</v>
          </cell>
          <cell r="J265">
            <v>17315860</v>
          </cell>
          <cell r="K265">
            <v>1709795206</v>
          </cell>
          <cell r="L265">
            <v>2528049</v>
          </cell>
          <cell r="M265">
            <v>250000131.30000001</v>
          </cell>
          <cell r="N265">
            <v>683.91808230000004</v>
          </cell>
          <cell r="O265">
            <v>8</v>
          </cell>
          <cell r="P265">
            <v>100</v>
          </cell>
          <cell r="T265" t="str">
            <v>Ноты-28</v>
          </cell>
        </row>
        <row r="266">
          <cell r="A266" t="str">
            <v>KZ8EK3005979</v>
          </cell>
          <cell r="B266" t="str">
            <v>87/n</v>
          </cell>
          <cell r="C266">
            <v>35565</v>
          </cell>
          <cell r="D266">
            <v>35580</v>
          </cell>
          <cell r="E266">
            <v>14</v>
          </cell>
          <cell r="F266">
            <v>99.55</v>
          </cell>
          <cell r="G266">
            <v>99.53</v>
          </cell>
          <cell r="H266">
            <v>11.752888</v>
          </cell>
          <cell r="I266">
            <v>250000000</v>
          </cell>
          <cell r="J266">
            <v>19101849</v>
          </cell>
          <cell r="K266">
            <v>1899915407</v>
          </cell>
          <cell r="L266">
            <v>2511278</v>
          </cell>
          <cell r="M266">
            <v>250000143.80000001</v>
          </cell>
          <cell r="N266">
            <v>759.96616289999997</v>
          </cell>
          <cell r="O266">
            <v>10</v>
          </cell>
          <cell r="P266">
            <v>100</v>
          </cell>
          <cell r="T266" t="str">
            <v>Ноты-14</v>
          </cell>
        </row>
        <row r="267">
          <cell r="A267" t="str">
            <v>KZ43K2108977</v>
          </cell>
          <cell r="B267" t="str">
            <v>134/3</v>
          </cell>
          <cell r="C267">
            <v>35570</v>
          </cell>
          <cell r="D267">
            <v>35663</v>
          </cell>
          <cell r="E267">
            <v>93</v>
          </cell>
          <cell r="F267">
            <v>96.48</v>
          </cell>
          <cell r="G267">
            <v>96.34</v>
          </cell>
          <cell r="H267">
            <v>14.593698180000001</v>
          </cell>
          <cell r="I267">
            <v>650000000</v>
          </cell>
          <cell r="J267">
            <v>27208619</v>
          </cell>
          <cell r="K267">
            <v>2608192181</v>
          </cell>
          <cell r="L267">
            <v>6965300</v>
          </cell>
          <cell r="M267">
            <v>671983380.70000005</v>
          </cell>
          <cell r="N267">
            <v>401.26033560000002</v>
          </cell>
          <cell r="O267">
            <v>11</v>
          </cell>
          <cell r="P267">
            <v>100</v>
          </cell>
          <cell r="Q267">
            <v>50</v>
          </cell>
          <cell r="R267">
            <v>25</v>
          </cell>
          <cell r="S267">
            <v>30</v>
          </cell>
          <cell r="T267" t="str">
            <v>ГКО-3</v>
          </cell>
        </row>
        <row r="268">
          <cell r="A268" t="str">
            <v>KZ8SK1906970</v>
          </cell>
          <cell r="B268" t="str">
            <v>88/n</v>
          </cell>
          <cell r="C268">
            <v>35571</v>
          </cell>
          <cell r="D268">
            <v>35600</v>
          </cell>
          <cell r="E268">
            <v>28</v>
          </cell>
          <cell r="F268">
            <v>99.08</v>
          </cell>
          <cell r="G268">
            <v>98.94</v>
          </cell>
          <cell r="H268">
            <v>12.071053689999999</v>
          </cell>
          <cell r="I268">
            <v>1000000000</v>
          </cell>
          <cell r="J268">
            <v>27456028</v>
          </cell>
          <cell r="K268">
            <v>2714562756</v>
          </cell>
          <cell r="L268">
            <v>12616530</v>
          </cell>
          <cell r="M268">
            <v>1250000131</v>
          </cell>
          <cell r="N268">
            <v>271.45627560000003</v>
          </cell>
          <cell r="O268">
            <v>13</v>
          </cell>
          <cell r="P268">
            <v>100</v>
          </cell>
          <cell r="T268" t="str">
            <v>Ноты-28</v>
          </cell>
        </row>
        <row r="269">
          <cell r="A269" t="str">
            <v>KZ8EK0606977</v>
          </cell>
          <cell r="B269" t="str">
            <v>89/n</v>
          </cell>
          <cell r="C269">
            <v>35572</v>
          </cell>
          <cell r="D269">
            <v>35587</v>
          </cell>
          <cell r="E269">
            <v>14</v>
          </cell>
          <cell r="F269">
            <v>99.59</v>
          </cell>
          <cell r="G269">
            <v>99.5</v>
          </cell>
          <cell r="H269">
            <v>10.70388593</v>
          </cell>
          <cell r="I269">
            <v>1500000000</v>
          </cell>
          <cell r="J269">
            <v>20929872</v>
          </cell>
          <cell r="K269">
            <v>2083210463</v>
          </cell>
          <cell r="L269">
            <v>15086946</v>
          </cell>
          <cell r="M269">
            <v>1502460073</v>
          </cell>
          <cell r="N269">
            <v>138.8806975</v>
          </cell>
          <cell r="O269">
            <v>11</v>
          </cell>
          <cell r="P269">
            <v>100</v>
          </cell>
          <cell r="T269" t="str">
            <v>Ноты-14</v>
          </cell>
        </row>
        <row r="270">
          <cell r="A270" t="str">
            <v>KZ46K2711971</v>
          </cell>
          <cell r="B270" t="str">
            <v>41/6</v>
          </cell>
          <cell r="C270">
            <v>35576</v>
          </cell>
          <cell r="D270">
            <v>35761</v>
          </cell>
          <cell r="E270">
            <v>185</v>
          </cell>
          <cell r="F270">
            <v>92.49</v>
          </cell>
          <cell r="G270">
            <v>92.17</v>
          </cell>
          <cell r="H270">
            <v>16.239593469999999</v>
          </cell>
          <cell r="I270">
            <v>750000000</v>
          </cell>
          <cell r="J270">
            <v>30862425</v>
          </cell>
          <cell r="K270">
            <v>2828213201</v>
          </cell>
          <cell r="L270">
            <v>8564885</v>
          </cell>
          <cell r="M270">
            <v>792065258.79999995</v>
          </cell>
          <cell r="N270">
            <v>377.09509350000002</v>
          </cell>
          <cell r="O270">
            <v>11</v>
          </cell>
          <cell r="P270">
            <v>100</v>
          </cell>
          <cell r="Q270">
            <v>30</v>
          </cell>
          <cell r="R270">
            <v>50</v>
          </cell>
          <cell r="S270">
            <v>30</v>
          </cell>
          <cell r="T270" t="str">
            <v>ГКО-6</v>
          </cell>
        </row>
        <row r="271">
          <cell r="A271" t="str">
            <v>KZ43K2808972</v>
          </cell>
          <cell r="B271" t="str">
            <v>135/3</v>
          </cell>
          <cell r="C271">
            <v>35577</v>
          </cell>
          <cell r="D271">
            <v>35670</v>
          </cell>
          <cell r="E271">
            <v>93</v>
          </cell>
          <cell r="F271">
            <v>97.02</v>
          </cell>
          <cell r="G271">
            <v>96.75</v>
          </cell>
          <cell r="H271">
            <v>12.28612657</v>
          </cell>
          <cell r="I271">
            <v>700000000</v>
          </cell>
          <cell r="J271">
            <v>19378599</v>
          </cell>
          <cell r="K271">
            <v>1869551557</v>
          </cell>
          <cell r="L271">
            <v>7215541</v>
          </cell>
          <cell r="M271">
            <v>699999982.39999998</v>
          </cell>
          <cell r="N271">
            <v>267.07879389999999</v>
          </cell>
          <cell r="O271">
            <v>11</v>
          </cell>
          <cell r="P271">
            <v>100</v>
          </cell>
          <cell r="Q271">
            <v>50</v>
          </cell>
          <cell r="R271">
            <v>25</v>
          </cell>
          <cell r="S271">
            <v>30</v>
          </cell>
          <cell r="T271" t="str">
            <v>ГКО-3</v>
          </cell>
        </row>
        <row r="272">
          <cell r="A272" t="str">
            <v>KZ8EK1206975</v>
          </cell>
          <cell r="B272" t="str">
            <v>90/n</v>
          </cell>
          <cell r="C272">
            <v>35578</v>
          </cell>
          <cell r="D272">
            <v>35593</v>
          </cell>
          <cell r="E272">
            <v>14</v>
          </cell>
          <cell r="F272">
            <v>99.62</v>
          </cell>
          <cell r="G272">
            <v>99.6</v>
          </cell>
          <cell r="H272">
            <v>9.9176872110000005</v>
          </cell>
          <cell r="I272">
            <v>250000000</v>
          </cell>
          <cell r="J272">
            <v>9773621</v>
          </cell>
          <cell r="K272">
            <v>972995984.39999998</v>
          </cell>
          <cell r="L272">
            <v>2509656</v>
          </cell>
          <cell r="M272">
            <v>250000148.90000001</v>
          </cell>
          <cell r="N272">
            <v>389.1983937</v>
          </cell>
          <cell r="O272">
            <v>8</v>
          </cell>
          <cell r="P272">
            <v>100</v>
          </cell>
          <cell r="T272" t="str">
            <v>Ноты-14</v>
          </cell>
        </row>
        <row r="273">
          <cell r="A273" t="str">
            <v>KZ4CK0406983</v>
          </cell>
          <cell r="B273" t="str">
            <v>11/12</v>
          </cell>
          <cell r="C273">
            <v>35583</v>
          </cell>
          <cell r="D273">
            <v>35950</v>
          </cell>
          <cell r="E273">
            <v>367</v>
          </cell>
          <cell r="F273">
            <v>86.4</v>
          </cell>
          <cell r="G273">
            <v>85.82</v>
          </cell>
          <cell r="H273">
            <v>15.74074074</v>
          </cell>
          <cell r="I273">
            <v>450000000</v>
          </cell>
          <cell r="J273">
            <v>29778947</v>
          </cell>
          <cell r="K273">
            <v>2525163161</v>
          </cell>
          <cell r="L273">
            <v>5321774</v>
          </cell>
          <cell r="M273">
            <v>459744822.19999999</v>
          </cell>
          <cell r="N273">
            <v>561.14736900000003</v>
          </cell>
          <cell r="O273">
            <v>9</v>
          </cell>
          <cell r="P273">
            <v>100</v>
          </cell>
          <cell r="Q273">
            <v>50</v>
          </cell>
          <cell r="R273">
            <v>50</v>
          </cell>
          <cell r="S273">
            <v>30</v>
          </cell>
          <cell r="T273" t="str">
            <v>ГКО-12</v>
          </cell>
        </row>
        <row r="274">
          <cell r="A274" t="str">
            <v>KZ43K0409971</v>
          </cell>
          <cell r="B274" t="str">
            <v>136/3</v>
          </cell>
          <cell r="C274">
            <v>35584</v>
          </cell>
          <cell r="D274">
            <v>35677</v>
          </cell>
          <cell r="E274">
            <v>93</v>
          </cell>
          <cell r="F274">
            <v>97.49</v>
          </cell>
          <cell r="G274">
            <v>97.15</v>
          </cell>
          <cell r="H274">
            <v>10.29849215</v>
          </cell>
          <cell r="I274">
            <v>500000000</v>
          </cell>
          <cell r="J274">
            <v>16583895</v>
          </cell>
          <cell r="K274">
            <v>1607511328</v>
          </cell>
          <cell r="L274">
            <v>5299401</v>
          </cell>
          <cell r="M274">
            <v>516533954.10000002</v>
          </cell>
          <cell r="N274">
            <v>321.50226559999999</v>
          </cell>
          <cell r="O274">
            <v>10</v>
          </cell>
          <cell r="P274">
            <v>100</v>
          </cell>
          <cell r="Q274">
            <v>50</v>
          </cell>
          <cell r="R274">
            <v>25</v>
          </cell>
          <cell r="S274">
            <v>30</v>
          </cell>
          <cell r="T274" t="str">
            <v>ГКО-3</v>
          </cell>
        </row>
        <row r="275">
          <cell r="A275" t="str">
            <v>KZ8SK0307972</v>
          </cell>
          <cell r="B275" t="str">
            <v>91/n</v>
          </cell>
          <cell r="C275">
            <v>35585</v>
          </cell>
          <cell r="D275">
            <v>35614</v>
          </cell>
          <cell r="E275">
            <v>28</v>
          </cell>
          <cell r="F275">
            <v>99.23</v>
          </cell>
          <cell r="G275">
            <v>99.09</v>
          </cell>
          <cell r="H275">
            <v>10.0876751</v>
          </cell>
          <cell r="I275">
            <v>1000000000</v>
          </cell>
          <cell r="J275">
            <v>21071888</v>
          </cell>
          <cell r="K275">
            <v>2088076844</v>
          </cell>
          <cell r="L275">
            <v>12024946</v>
          </cell>
          <cell r="M275">
            <v>1193178661</v>
          </cell>
          <cell r="N275">
            <v>208.8076844</v>
          </cell>
          <cell r="O275">
            <v>12</v>
          </cell>
          <cell r="P275">
            <v>100</v>
          </cell>
          <cell r="T275" t="str">
            <v>Ноты-28</v>
          </cell>
        </row>
        <row r="276">
          <cell r="A276" t="str">
            <v>KZ8EK2006978</v>
          </cell>
          <cell r="B276" t="str">
            <v>92/n</v>
          </cell>
          <cell r="C276">
            <v>35586</v>
          </cell>
          <cell r="D276">
            <v>35601</v>
          </cell>
          <cell r="E276">
            <v>14</v>
          </cell>
          <cell r="F276">
            <v>99.6</v>
          </cell>
          <cell r="G276">
            <v>99.53</v>
          </cell>
          <cell r="H276">
            <v>10.441767069999999</v>
          </cell>
          <cell r="I276">
            <v>1000000000</v>
          </cell>
          <cell r="J276">
            <v>16130890</v>
          </cell>
          <cell r="K276">
            <v>1605730167</v>
          </cell>
          <cell r="L276">
            <v>10040280</v>
          </cell>
          <cell r="M276">
            <v>1000000059</v>
          </cell>
          <cell r="N276">
            <v>160.57301670000001</v>
          </cell>
          <cell r="O276">
            <v>11</v>
          </cell>
          <cell r="P276">
            <v>100</v>
          </cell>
          <cell r="T276" t="str">
            <v>Ноты-14</v>
          </cell>
        </row>
        <row r="277">
          <cell r="A277" t="str">
            <v>KZ46K1112973</v>
          </cell>
          <cell r="B277" t="str">
            <v>42/6</v>
          </cell>
          <cell r="C277">
            <v>35590</v>
          </cell>
          <cell r="D277">
            <v>35775</v>
          </cell>
          <cell r="E277">
            <v>185</v>
          </cell>
          <cell r="F277">
            <v>93.23</v>
          </cell>
          <cell r="G277">
            <v>92.86</v>
          </cell>
          <cell r="H277">
            <v>14.52322214</v>
          </cell>
          <cell r="I277">
            <v>600000000</v>
          </cell>
          <cell r="J277">
            <v>25706946</v>
          </cell>
          <cell r="K277">
            <v>2375758650</v>
          </cell>
          <cell r="L277">
            <v>6436520</v>
          </cell>
          <cell r="M277">
            <v>600001541.20000005</v>
          </cell>
          <cell r="N277">
            <v>395.95977499999998</v>
          </cell>
          <cell r="O277">
            <v>11</v>
          </cell>
          <cell r="P277">
            <v>100</v>
          </cell>
          <cell r="Q277">
            <v>30</v>
          </cell>
          <cell r="R277">
            <v>50</v>
          </cell>
          <cell r="S277">
            <v>30</v>
          </cell>
          <cell r="T277" t="str">
            <v>ГКО-6</v>
          </cell>
        </row>
        <row r="278">
          <cell r="A278" t="str">
            <v>KZ43K1109976</v>
          </cell>
          <cell r="B278" t="str">
            <v>137/3</v>
          </cell>
          <cell r="C278">
            <v>35591</v>
          </cell>
          <cell r="D278">
            <v>35684</v>
          </cell>
          <cell r="E278">
            <v>93</v>
          </cell>
          <cell r="F278">
            <v>97.41</v>
          </cell>
          <cell r="G278">
            <v>97.13</v>
          </cell>
          <cell r="H278">
            <v>10.63545837</v>
          </cell>
          <cell r="I278">
            <v>600000000</v>
          </cell>
          <cell r="J278">
            <v>16051478</v>
          </cell>
          <cell r="K278">
            <v>1552344141</v>
          </cell>
          <cell r="L278">
            <v>6203244</v>
          </cell>
          <cell r="M278">
            <v>604258335.5</v>
          </cell>
          <cell r="N278">
            <v>258.72402340000002</v>
          </cell>
          <cell r="O278">
            <v>9</v>
          </cell>
          <cell r="P278">
            <v>100</v>
          </cell>
          <cell r="Q278">
            <v>50</v>
          </cell>
          <cell r="R278">
            <v>25</v>
          </cell>
          <cell r="S278">
            <v>30</v>
          </cell>
          <cell r="T278" t="str">
            <v>ГКО-3</v>
          </cell>
        </row>
        <row r="279">
          <cell r="A279" t="str">
            <v>KZ8SK1007977</v>
          </cell>
          <cell r="B279" t="str">
            <v>93/n</v>
          </cell>
          <cell r="C279">
            <v>35592</v>
          </cell>
          <cell r="D279">
            <v>35621</v>
          </cell>
          <cell r="E279">
            <v>28</v>
          </cell>
          <cell r="F279">
            <v>99.25</v>
          </cell>
          <cell r="G279">
            <v>99.22</v>
          </cell>
          <cell r="H279">
            <v>9.8236775820000002</v>
          </cell>
          <cell r="I279">
            <v>250000000</v>
          </cell>
          <cell r="J279">
            <v>11618656</v>
          </cell>
          <cell r="K279">
            <v>1151012936</v>
          </cell>
          <cell r="L279">
            <v>2518768</v>
          </cell>
          <cell r="M279">
            <v>250000089.5</v>
          </cell>
          <cell r="N279">
            <v>460.40517419999998</v>
          </cell>
          <cell r="O279">
            <v>11</v>
          </cell>
          <cell r="P279">
            <v>100</v>
          </cell>
          <cell r="T279" t="str">
            <v>Ноты-28</v>
          </cell>
        </row>
        <row r="280">
          <cell r="A280" t="str">
            <v>KZ8EK2706975</v>
          </cell>
          <cell r="B280" t="str">
            <v>94/n</v>
          </cell>
          <cell r="C280">
            <v>35593</v>
          </cell>
          <cell r="D280">
            <v>35608</v>
          </cell>
          <cell r="E280">
            <v>14</v>
          </cell>
          <cell r="F280">
            <v>99.63</v>
          </cell>
          <cell r="G280">
            <v>99.61</v>
          </cell>
          <cell r="H280">
            <v>9.65572618689162</v>
          </cell>
          <cell r="I280">
            <v>250000000</v>
          </cell>
          <cell r="J280">
            <v>10455386</v>
          </cell>
          <cell r="K280">
            <v>1040688759.79</v>
          </cell>
          <cell r="L280">
            <v>2509215</v>
          </cell>
          <cell r="M280">
            <v>250000129.44</v>
          </cell>
          <cell r="N280">
            <v>416.27550391599999</v>
          </cell>
          <cell r="O280">
            <v>9</v>
          </cell>
          <cell r="P280">
            <v>100</v>
          </cell>
          <cell r="T280" t="str">
            <v>Ноты-14</v>
          </cell>
        </row>
        <row r="281">
          <cell r="A281" t="str">
            <v>KZ43K1809971</v>
          </cell>
          <cell r="B281" t="str">
            <v>138/3</v>
          </cell>
          <cell r="C281">
            <v>35598</v>
          </cell>
          <cell r="D281">
            <v>35691</v>
          </cell>
          <cell r="E281">
            <v>93</v>
          </cell>
          <cell r="F281">
            <v>97.33</v>
          </cell>
          <cell r="G281">
            <v>97.15</v>
          </cell>
          <cell r="H281">
            <v>10.972978526661899</v>
          </cell>
          <cell r="I281">
            <v>500000000</v>
          </cell>
          <cell r="J281">
            <v>13638709</v>
          </cell>
          <cell r="K281">
            <v>1322294198.21</v>
          </cell>
          <cell r="L281">
            <v>5507125</v>
          </cell>
          <cell r="M281">
            <v>535981773.14999998</v>
          </cell>
          <cell r="N281">
            <v>264.45883964199999</v>
          </cell>
          <cell r="O281">
            <v>10</v>
          </cell>
          <cell r="P281">
            <v>100</v>
          </cell>
          <cell r="Q281">
            <v>50</v>
          </cell>
          <cell r="R281">
            <v>25</v>
          </cell>
          <cell r="S281">
            <v>30</v>
          </cell>
          <cell r="T281" t="str">
            <v>ГКО-3</v>
          </cell>
        </row>
        <row r="282">
          <cell r="A282" t="str">
            <v>KZ8SK1707972</v>
          </cell>
          <cell r="B282" t="str">
            <v>95/n</v>
          </cell>
          <cell r="C282">
            <v>35599</v>
          </cell>
          <cell r="D282">
            <v>35628</v>
          </cell>
          <cell r="E282">
            <v>28</v>
          </cell>
          <cell r="F282">
            <v>99.15</v>
          </cell>
          <cell r="G282">
            <v>99.11</v>
          </cell>
          <cell r="H282">
            <v>11.1447302067574</v>
          </cell>
          <cell r="I282">
            <v>1000000000</v>
          </cell>
          <cell r="J282">
            <v>22597145</v>
          </cell>
          <cell r="K282">
            <v>2237644652.02</v>
          </cell>
          <cell r="L282">
            <v>10713113</v>
          </cell>
          <cell r="M282">
            <v>1062202520.25</v>
          </cell>
          <cell r="N282">
            <v>223.764465202</v>
          </cell>
          <cell r="O282">
            <v>10</v>
          </cell>
          <cell r="P282">
            <v>100</v>
          </cell>
          <cell r="T282" t="str">
            <v>Ноты-28</v>
          </cell>
        </row>
        <row r="283">
          <cell r="A283" t="str">
            <v>KZ8EK0407970</v>
          </cell>
          <cell r="B283" t="str">
            <v>96/n</v>
          </cell>
          <cell r="C283">
            <v>35600</v>
          </cell>
          <cell r="D283">
            <v>35615</v>
          </cell>
          <cell r="E283">
            <v>14</v>
          </cell>
          <cell r="F283">
            <v>99.52</v>
          </cell>
          <cell r="G283">
            <v>98.98</v>
          </cell>
          <cell r="H283">
            <v>12.540192926045099</v>
          </cell>
          <cell r="I283">
            <v>1000000000</v>
          </cell>
          <cell r="J283">
            <v>6051763</v>
          </cell>
          <cell r="K283">
            <v>602287952.96000004</v>
          </cell>
          <cell r="L283">
            <v>6051763</v>
          </cell>
          <cell r="M283">
            <v>602287952.96000004</v>
          </cell>
          <cell r="N283">
            <v>60.228795296000001</v>
          </cell>
          <cell r="O283">
            <v>10</v>
          </cell>
          <cell r="P283">
            <v>100</v>
          </cell>
          <cell r="T283" t="str">
            <v>Ноты-14</v>
          </cell>
        </row>
        <row r="284">
          <cell r="A284" t="str">
            <v>KZ46K2512973</v>
          </cell>
          <cell r="B284" t="str">
            <v>43/6</v>
          </cell>
          <cell r="C284">
            <v>35604</v>
          </cell>
          <cell r="D284">
            <v>35789</v>
          </cell>
          <cell r="E284">
            <v>185</v>
          </cell>
          <cell r="F284">
            <v>93</v>
          </cell>
          <cell r="G284">
            <v>92.86</v>
          </cell>
          <cell r="H284">
            <v>15.0537634408602</v>
          </cell>
          <cell r="I284">
            <v>600000000</v>
          </cell>
          <cell r="J284">
            <v>18852626</v>
          </cell>
          <cell r="K284">
            <v>1735194562.95</v>
          </cell>
          <cell r="L284">
            <v>6525740</v>
          </cell>
          <cell r="M284">
            <v>606896121.20000005</v>
          </cell>
          <cell r="N284">
            <v>289.19909382499998</v>
          </cell>
          <cell r="O284">
            <v>9</v>
          </cell>
          <cell r="P284">
            <v>100</v>
          </cell>
          <cell r="Q284">
            <v>30</v>
          </cell>
          <cell r="R284">
            <v>50</v>
          </cell>
          <cell r="S284">
            <v>30</v>
          </cell>
          <cell r="T284" t="str">
            <v>ГКО-6</v>
          </cell>
        </row>
        <row r="285">
          <cell r="A285" t="str">
            <v>KZ43K2509976</v>
          </cell>
          <cell r="B285" t="str">
            <v>139/3</v>
          </cell>
          <cell r="C285">
            <v>35605</v>
          </cell>
          <cell r="D285">
            <v>35698</v>
          </cell>
          <cell r="E285">
            <v>93</v>
          </cell>
          <cell r="F285">
            <v>96.81</v>
          </cell>
          <cell r="G285">
            <v>96.38</v>
          </cell>
          <cell r="H285">
            <v>13.1804565644045</v>
          </cell>
          <cell r="I285">
            <v>500000000</v>
          </cell>
          <cell r="J285">
            <v>10339100</v>
          </cell>
          <cell r="K285">
            <v>991011601.80999994</v>
          </cell>
          <cell r="L285">
            <v>5164865</v>
          </cell>
          <cell r="M285">
            <v>500000085.38</v>
          </cell>
          <cell r="N285">
            <v>198.20232036199999</v>
          </cell>
          <cell r="O285">
            <v>10</v>
          </cell>
          <cell r="P285">
            <v>100</v>
          </cell>
          <cell r="Q285">
            <v>50</v>
          </cell>
          <cell r="R285">
            <v>25</v>
          </cell>
          <cell r="S285">
            <v>30</v>
          </cell>
          <cell r="T285" t="str">
            <v>ГКО-3</v>
          </cell>
        </row>
        <row r="286">
          <cell r="A286" t="str">
            <v>KZ8EK1107975</v>
          </cell>
          <cell r="B286" t="str">
            <v>97/n</v>
          </cell>
          <cell r="C286">
            <v>35607</v>
          </cell>
          <cell r="D286">
            <v>35622</v>
          </cell>
          <cell r="E286">
            <v>14</v>
          </cell>
          <cell r="F286">
            <v>99.49</v>
          </cell>
          <cell r="G286">
            <v>99.4</v>
          </cell>
          <cell r="H286">
            <v>13.327972660568999</v>
          </cell>
          <cell r="I286">
            <v>250000000</v>
          </cell>
          <cell r="J286">
            <v>10586809</v>
          </cell>
          <cell r="K286">
            <v>1051108109.99</v>
          </cell>
          <cell r="L286">
            <v>2512833</v>
          </cell>
          <cell r="M286">
            <v>250000095.30000001</v>
          </cell>
          <cell r="N286">
            <v>420.44324399599998</v>
          </cell>
          <cell r="O286">
            <v>10</v>
          </cell>
          <cell r="P286">
            <v>100</v>
          </cell>
          <cell r="T286" t="str">
            <v>Ноты-14</v>
          </cell>
        </row>
        <row r="287">
          <cell r="A287" t="str">
            <v>KZ52K0107998</v>
          </cell>
          <cell r="B287" t="str">
            <v>1/24</v>
          </cell>
          <cell r="C287">
            <v>35611</v>
          </cell>
          <cell r="D287">
            <v>36342</v>
          </cell>
          <cell r="E287">
            <v>731</v>
          </cell>
          <cell r="H287">
            <v>20.99</v>
          </cell>
          <cell r="I287">
            <v>200000000</v>
          </cell>
          <cell r="J287">
            <v>1712586</v>
          </cell>
          <cell r="K287">
            <v>1712586000</v>
          </cell>
          <cell r="L287">
            <v>200000</v>
          </cell>
          <cell r="M287">
            <v>200000000</v>
          </cell>
          <cell r="N287">
            <v>856.29300000000001</v>
          </cell>
          <cell r="O287">
            <v>12</v>
          </cell>
          <cell r="P287">
            <v>1000</v>
          </cell>
          <cell r="Q287">
            <v>70</v>
          </cell>
          <cell r="R287">
            <v>70</v>
          </cell>
          <cell r="T287" t="str">
            <v>ГКО-24</v>
          </cell>
        </row>
        <row r="288">
          <cell r="A288" t="str">
            <v>KZ43K0210973</v>
          </cell>
          <cell r="B288" t="str">
            <v>140/3</v>
          </cell>
          <cell r="C288">
            <v>35612</v>
          </cell>
          <cell r="D288">
            <v>35705</v>
          </cell>
          <cell r="E288">
            <v>93</v>
          </cell>
          <cell r="F288">
            <v>96.83</v>
          </cell>
          <cell r="G288">
            <v>96.62</v>
          </cell>
          <cell r="H288">
            <v>13.0951151502634</v>
          </cell>
          <cell r="I288">
            <v>500000000</v>
          </cell>
          <cell r="J288">
            <v>21401702</v>
          </cell>
          <cell r="K288">
            <v>2057253958.9300001</v>
          </cell>
          <cell r="L288">
            <v>5239162</v>
          </cell>
          <cell r="M288">
            <v>507309056.06999999</v>
          </cell>
          <cell r="N288">
            <v>411.45079178600002</v>
          </cell>
          <cell r="O288">
            <v>12</v>
          </cell>
          <cell r="P288">
            <v>100</v>
          </cell>
          <cell r="Q288">
            <v>50</v>
          </cell>
          <cell r="R288">
            <v>25</v>
          </cell>
          <cell r="S288">
            <v>30</v>
          </cell>
          <cell r="T288" t="str">
            <v>ГКО-3</v>
          </cell>
        </row>
        <row r="289">
          <cell r="A289" t="str">
            <v>KZ87K1007979</v>
          </cell>
          <cell r="B289" t="str">
            <v>98/n</v>
          </cell>
          <cell r="C289">
            <v>35613</v>
          </cell>
          <cell r="D289">
            <v>35621</v>
          </cell>
          <cell r="E289">
            <v>7</v>
          </cell>
          <cell r="F289">
            <v>99.79</v>
          </cell>
          <cell r="G289">
            <v>99.75</v>
          </cell>
          <cell r="H289">
            <v>10.942980258542599</v>
          </cell>
          <cell r="I289">
            <v>500000000</v>
          </cell>
          <cell r="J289">
            <v>20276675</v>
          </cell>
          <cell r="K289">
            <v>2022231939.04</v>
          </cell>
          <cell r="L289">
            <v>12772921</v>
          </cell>
          <cell r="M289">
            <v>1274546767.1199999</v>
          </cell>
          <cell r="N289">
            <v>404.446387808</v>
          </cell>
          <cell r="O289">
            <v>12</v>
          </cell>
          <cell r="P289">
            <v>100</v>
          </cell>
          <cell r="T289" t="str">
            <v>Ноты-07</v>
          </cell>
        </row>
        <row r="290">
          <cell r="A290" t="str">
            <v>KZ8EK1807970</v>
          </cell>
          <cell r="B290" t="str">
            <v>99/n</v>
          </cell>
          <cell r="C290">
            <v>35614</v>
          </cell>
          <cell r="D290">
            <v>35629</v>
          </cell>
          <cell r="E290">
            <v>14</v>
          </cell>
          <cell r="F290">
            <v>99.54</v>
          </cell>
          <cell r="G290">
            <v>99.49</v>
          </cell>
          <cell r="H290">
            <v>12.0152702431182</v>
          </cell>
          <cell r="I290">
            <v>500000000</v>
          </cell>
          <cell r="J290">
            <v>18545474</v>
          </cell>
          <cell r="K290">
            <v>1844186001.8800001</v>
          </cell>
          <cell r="L290">
            <v>7471076</v>
          </cell>
          <cell r="M290">
            <v>743643280.36000001</v>
          </cell>
          <cell r="N290">
            <v>368.837200376</v>
          </cell>
          <cell r="O290">
            <v>11</v>
          </cell>
          <cell r="P290">
            <v>100</v>
          </cell>
          <cell r="T290" t="str">
            <v>Ноты-14</v>
          </cell>
        </row>
        <row r="291">
          <cell r="A291" t="str">
            <v>KZ46K0801980</v>
          </cell>
          <cell r="B291" t="str">
            <v>44/6</v>
          </cell>
          <cell r="C291">
            <v>35618</v>
          </cell>
          <cell r="D291">
            <v>35803</v>
          </cell>
          <cell r="E291">
            <v>185</v>
          </cell>
          <cell r="F291">
            <v>93.11</v>
          </cell>
          <cell r="G291">
            <v>92.96</v>
          </cell>
          <cell r="H291">
            <v>14.799699280421001</v>
          </cell>
          <cell r="I291">
            <v>600000000</v>
          </cell>
          <cell r="J291">
            <v>21361607</v>
          </cell>
          <cell r="K291">
            <v>1974980021.52</v>
          </cell>
          <cell r="L291">
            <v>6510421</v>
          </cell>
          <cell r="M291">
            <v>606174784.02999997</v>
          </cell>
          <cell r="N291">
            <v>329.16333692000001</v>
          </cell>
          <cell r="O291">
            <v>10</v>
          </cell>
          <cell r="P291">
            <v>100</v>
          </cell>
          <cell r="Q291">
            <v>30</v>
          </cell>
          <cell r="R291">
            <v>50</v>
          </cell>
          <cell r="S291">
            <v>30</v>
          </cell>
          <cell r="T291" t="str">
            <v>ГКО-6</v>
          </cell>
        </row>
        <row r="292">
          <cell r="A292" t="str">
            <v>KZ43K0910978</v>
          </cell>
          <cell r="B292" t="str">
            <v>141/3</v>
          </cell>
          <cell r="C292">
            <v>35619</v>
          </cell>
          <cell r="D292">
            <v>35712</v>
          </cell>
          <cell r="E292">
            <v>93</v>
          </cell>
          <cell r="F292">
            <v>96.89</v>
          </cell>
          <cell r="G292">
            <v>96.77</v>
          </cell>
          <cell r="H292">
            <v>12.839302301579099</v>
          </cell>
          <cell r="I292">
            <v>400000000</v>
          </cell>
          <cell r="J292">
            <v>15754987</v>
          </cell>
          <cell r="K292">
            <v>1517243620.45</v>
          </cell>
          <cell r="L292">
            <v>4234460</v>
          </cell>
          <cell r="M292">
            <v>410254863.41000003</v>
          </cell>
          <cell r="N292">
            <v>379.3109051125</v>
          </cell>
          <cell r="O292">
            <v>11</v>
          </cell>
          <cell r="P292">
            <v>100</v>
          </cell>
          <cell r="Q292">
            <v>50</v>
          </cell>
          <cell r="R292">
            <v>25</v>
          </cell>
          <cell r="S292">
            <v>30</v>
          </cell>
          <cell r="T292" t="str">
            <v>ГКО-3</v>
          </cell>
        </row>
        <row r="293">
          <cell r="A293" t="str">
            <v>KZ8SK0708971</v>
          </cell>
          <cell r="B293" t="str">
            <v>100/n</v>
          </cell>
          <cell r="C293">
            <v>35620</v>
          </cell>
          <cell r="D293">
            <v>35649</v>
          </cell>
          <cell r="E293">
            <v>28</v>
          </cell>
          <cell r="F293">
            <v>99.05</v>
          </cell>
          <cell r="G293">
            <v>98.94</v>
          </cell>
          <cell r="H293">
            <v>12.468450277637601</v>
          </cell>
          <cell r="I293">
            <v>1000000000</v>
          </cell>
          <cell r="J293">
            <v>17551249</v>
          </cell>
          <cell r="K293">
            <v>1736459689.77</v>
          </cell>
          <cell r="L293">
            <v>10095570</v>
          </cell>
          <cell r="M293">
            <v>1000000114.3099999</v>
          </cell>
          <cell r="N293">
            <v>173.645968977</v>
          </cell>
          <cell r="O293">
            <v>11</v>
          </cell>
          <cell r="P293">
            <v>100</v>
          </cell>
          <cell r="T293" t="str">
            <v>Ноты-28</v>
          </cell>
        </row>
        <row r="294">
          <cell r="A294" t="str">
            <v>KZ8EK2507975</v>
          </cell>
          <cell r="B294" t="str">
            <v>101/n</v>
          </cell>
          <cell r="C294">
            <v>35621</v>
          </cell>
          <cell r="D294">
            <v>35636</v>
          </cell>
          <cell r="E294">
            <v>14</v>
          </cell>
          <cell r="F294">
            <v>99.51</v>
          </cell>
          <cell r="G294">
            <v>99.46</v>
          </cell>
          <cell r="H294">
            <v>12.8027333936286</v>
          </cell>
          <cell r="I294">
            <v>1000000000</v>
          </cell>
          <cell r="J294">
            <v>18367134</v>
          </cell>
          <cell r="K294">
            <v>1825110063.04</v>
          </cell>
          <cell r="L294">
            <v>10048800</v>
          </cell>
          <cell r="M294">
            <v>1000000068.8</v>
          </cell>
          <cell r="N294">
            <v>182.51100630400001</v>
          </cell>
          <cell r="O294">
            <v>10</v>
          </cell>
          <cell r="P294">
            <v>100</v>
          </cell>
          <cell r="T294" t="str">
            <v>Ноты-14</v>
          </cell>
        </row>
        <row r="295">
          <cell r="A295" t="str">
            <v>KZ4CK1607985</v>
          </cell>
          <cell r="B295" t="str">
            <v>12/12</v>
          </cell>
          <cell r="C295">
            <v>35625</v>
          </cell>
          <cell r="D295">
            <v>35992</v>
          </cell>
          <cell r="E295">
            <v>367</v>
          </cell>
          <cell r="F295">
            <v>86.69</v>
          </cell>
          <cell r="G295">
            <v>86.24</v>
          </cell>
          <cell r="H295">
            <v>15.3535586572846</v>
          </cell>
          <cell r="I295">
            <v>600000000</v>
          </cell>
          <cell r="J295">
            <v>22721590</v>
          </cell>
          <cell r="K295">
            <v>1946681256.8900001</v>
          </cell>
          <cell r="L295">
            <v>6921337</v>
          </cell>
          <cell r="M295">
            <v>599999962.89999998</v>
          </cell>
          <cell r="N295">
            <v>324.44687614833299</v>
          </cell>
          <cell r="O295">
            <v>8</v>
          </cell>
          <cell r="P295">
            <v>100</v>
          </cell>
          <cell r="Q295">
            <v>30</v>
          </cell>
          <cell r="R295">
            <v>50</v>
          </cell>
          <cell r="S295">
            <v>30</v>
          </cell>
          <cell r="T295" t="str">
            <v>ГКО-12</v>
          </cell>
        </row>
        <row r="296">
          <cell r="A296" t="str">
            <v>KZ43K1610973</v>
          </cell>
          <cell r="B296" t="str">
            <v>142/3</v>
          </cell>
          <cell r="C296">
            <v>35626</v>
          </cell>
          <cell r="D296">
            <v>35719</v>
          </cell>
          <cell r="E296">
            <v>93</v>
          </cell>
          <cell r="F296">
            <v>96.75</v>
          </cell>
          <cell r="G296">
            <v>96.58</v>
          </cell>
          <cell r="H296">
            <v>13.436692506459901</v>
          </cell>
          <cell r="I296">
            <v>500000000</v>
          </cell>
          <cell r="J296">
            <v>12456946</v>
          </cell>
          <cell r="K296">
            <v>1196990130.3699999</v>
          </cell>
          <cell r="L296">
            <v>5233313</v>
          </cell>
          <cell r="M296">
            <v>506328315.75</v>
          </cell>
          <cell r="N296">
            <v>239.398026074</v>
          </cell>
          <cell r="O296">
            <v>9</v>
          </cell>
          <cell r="P296">
            <v>100</v>
          </cell>
          <cell r="Q296">
            <v>50</v>
          </cell>
          <cell r="R296">
            <v>25</v>
          </cell>
          <cell r="S296">
            <v>30</v>
          </cell>
          <cell r="T296" t="str">
            <v>ГКО-3</v>
          </cell>
        </row>
        <row r="297">
          <cell r="A297" t="str">
            <v>KZ8SK1408977</v>
          </cell>
          <cell r="B297" t="str">
            <v>102/n</v>
          </cell>
          <cell r="C297">
            <v>35627</v>
          </cell>
          <cell r="D297">
            <v>35656</v>
          </cell>
          <cell r="E297">
            <v>28</v>
          </cell>
          <cell r="F297">
            <v>98.78</v>
          </cell>
          <cell r="G297">
            <v>98.11</v>
          </cell>
          <cell r="H297">
            <v>16.055881757440801</v>
          </cell>
          <cell r="I297">
            <v>750000000</v>
          </cell>
          <cell r="J297">
            <v>6848571</v>
          </cell>
          <cell r="K297">
            <v>676482093.23000002</v>
          </cell>
          <cell r="L297">
            <v>6848571</v>
          </cell>
          <cell r="M297">
            <v>676482093.23000002</v>
          </cell>
          <cell r="N297">
            <v>90.197612430666695</v>
          </cell>
          <cell r="O297">
            <v>7</v>
          </cell>
          <cell r="P297">
            <v>100</v>
          </cell>
          <cell r="T297" t="str">
            <v>Ноты-28</v>
          </cell>
        </row>
        <row r="298">
          <cell r="A298" t="str">
            <v>KZ8EK0108974</v>
          </cell>
          <cell r="B298" t="str">
            <v>103/n</v>
          </cell>
          <cell r="C298">
            <v>35628</v>
          </cell>
          <cell r="D298">
            <v>35643</v>
          </cell>
          <cell r="E298">
            <v>14</v>
          </cell>
          <cell r="F298">
            <v>99.4</v>
          </cell>
          <cell r="G298">
            <v>99.15</v>
          </cell>
          <cell r="H298">
            <v>15.6941649899395</v>
          </cell>
          <cell r="I298">
            <v>750000000</v>
          </cell>
          <cell r="J298">
            <v>11993022</v>
          </cell>
          <cell r="K298">
            <v>1190095533.05</v>
          </cell>
          <cell r="L298">
            <v>8426251</v>
          </cell>
          <cell r="M298">
            <v>837547261.35000002</v>
          </cell>
          <cell r="N298">
            <v>158.679404406667</v>
          </cell>
          <cell r="O298">
            <v>10</v>
          </cell>
          <cell r="P298">
            <v>100</v>
          </cell>
          <cell r="T298" t="str">
            <v>Ноты-14</v>
          </cell>
        </row>
        <row r="299">
          <cell r="A299" t="str">
            <v>KZ46K2201981</v>
          </cell>
          <cell r="B299" t="str">
            <v>45/6</v>
          </cell>
          <cell r="C299">
            <v>35632</v>
          </cell>
          <cell r="D299">
            <v>35817</v>
          </cell>
          <cell r="E299">
            <v>185</v>
          </cell>
          <cell r="F299">
            <v>93.04</v>
          </cell>
          <cell r="G299">
            <v>92.94</v>
          </cell>
          <cell r="H299">
            <v>14.961306964746299</v>
          </cell>
          <cell r="I299">
            <v>600000000</v>
          </cell>
          <cell r="J299">
            <v>18166316</v>
          </cell>
          <cell r="K299">
            <v>1677429575.3</v>
          </cell>
          <cell r="L299">
            <v>6448762</v>
          </cell>
          <cell r="M299">
            <v>600000123.27999997</v>
          </cell>
          <cell r="N299">
            <v>279.57159588333298</v>
          </cell>
          <cell r="O299">
            <v>9</v>
          </cell>
          <cell r="P299">
            <v>100</v>
          </cell>
          <cell r="Q299">
            <v>30</v>
          </cell>
          <cell r="R299">
            <v>50</v>
          </cell>
          <cell r="S299">
            <v>30</v>
          </cell>
          <cell r="T299" t="str">
            <v>ГКО-6</v>
          </cell>
        </row>
        <row r="300">
          <cell r="A300" t="str">
            <v>KZ43K2310979</v>
          </cell>
          <cell r="B300" t="str">
            <v>143/3</v>
          </cell>
          <cell r="C300">
            <v>35633</v>
          </cell>
          <cell r="D300">
            <v>35726</v>
          </cell>
          <cell r="E300">
            <v>93</v>
          </cell>
          <cell r="F300">
            <v>96.72</v>
          </cell>
          <cell r="G300">
            <v>96.5</v>
          </cell>
          <cell r="H300">
            <v>13.564929693962</v>
          </cell>
          <cell r="I300">
            <v>500000000</v>
          </cell>
          <cell r="J300">
            <v>13380610</v>
          </cell>
          <cell r="K300">
            <v>1282891521.4100001</v>
          </cell>
          <cell r="L300">
            <v>5179840</v>
          </cell>
          <cell r="M300">
            <v>500905458.69</v>
          </cell>
          <cell r="N300">
            <v>256.57830428199998</v>
          </cell>
          <cell r="O300">
            <v>10</v>
          </cell>
          <cell r="P300">
            <v>100</v>
          </cell>
          <cell r="Q300">
            <v>50</v>
          </cell>
          <cell r="R300">
            <v>25</v>
          </cell>
          <cell r="S300">
            <v>30</v>
          </cell>
          <cell r="T300" t="str">
            <v>ГКО-3</v>
          </cell>
        </row>
        <row r="301">
          <cell r="A301" t="str">
            <v>KZ8SK2108972</v>
          </cell>
          <cell r="B301" t="str">
            <v>104/n</v>
          </cell>
          <cell r="C301">
            <v>35634</v>
          </cell>
          <cell r="D301">
            <v>35663</v>
          </cell>
          <cell r="E301">
            <v>28</v>
          </cell>
          <cell r="F301">
            <v>98.98</v>
          </cell>
          <cell r="G301">
            <v>98.95</v>
          </cell>
          <cell r="H301">
            <v>13.3966457870276</v>
          </cell>
          <cell r="I301">
            <v>500000000</v>
          </cell>
          <cell r="J301">
            <v>12644407</v>
          </cell>
          <cell r="K301">
            <v>1247931253.0899999</v>
          </cell>
          <cell r="L301">
            <v>5051524</v>
          </cell>
          <cell r="M301">
            <v>500000099.80000001</v>
          </cell>
          <cell r="N301">
            <v>249.58625061800001</v>
          </cell>
          <cell r="O301">
            <v>11</v>
          </cell>
          <cell r="P301">
            <v>100</v>
          </cell>
          <cell r="T301" t="str">
            <v>Ноты-28</v>
          </cell>
        </row>
        <row r="302">
          <cell r="A302" t="str">
            <v>KZ8EK0808979</v>
          </cell>
          <cell r="B302" t="str">
            <v>105/n</v>
          </cell>
          <cell r="C302">
            <v>35635</v>
          </cell>
          <cell r="D302">
            <v>35650</v>
          </cell>
          <cell r="E302">
            <v>14</v>
          </cell>
          <cell r="F302">
            <v>99.53</v>
          </cell>
          <cell r="G302">
            <v>99.5</v>
          </cell>
          <cell r="H302">
            <v>12.277705214508201</v>
          </cell>
          <cell r="I302">
            <v>500000000</v>
          </cell>
          <cell r="J302">
            <v>19937466</v>
          </cell>
          <cell r="K302">
            <v>1983027464.1500001</v>
          </cell>
          <cell r="L302">
            <v>8730379</v>
          </cell>
          <cell r="M302">
            <v>868892441.51999998</v>
          </cell>
          <cell r="N302">
            <v>396.60549283</v>
          </cell>
          <cell r="O302">
            <v>14</v>
          </cell>
          <cell r="P302">
            <v>100</v>
          </cell>
          <cell r="T302" t="str">
            <v>Ноты-14</v>
          </cell>
        </row>
        <row r="303">
          <cell r="A303" t="str">
            <v>KZ4CK3007986</v>
          </cell>
          <cell r="B303" t="str">
            <v>13/12</v>
          </cell>
          <cell r="C303">
            <v>35639</v>
          </cell>
          <cell r="D303">
            <v>36006</v>
          </cell>
          <cell r="E303">
            <v>367</v>
          </cell>
          <cell r="F303">
            <v>86.51</v>
          </cell>
          <cell r="G303">
            <v>86.25</v>
          </cell>
          <cell r="H303">
            <v>15.593572997341299</v>
          </cell>
          <cell r="I303">
            <v>600000000</v>
          </cell>
          <cell r="J303">
            <v>14121506</v>
          </cell>
          <cell r="K303">
            <v>1202873129.22</v>
          </cell>
          <cell r="L303">
            <v>6935441</v>
          </cell>
          <cell r="M303">
            <v>599999979.63999999</v>
          </cell>
          <cell r="N303">
            <v>200.47885486999999</v>
          </cell>
          <cell r="O303">
            <v>10</v>
          </cell>
          <cell r="P303">
            <v>100</v>
          </cell>
          <cell r="Q303">
            <v>50</v>
          </cell>
          <cell r="R303">
            <v>50</v>
          </cell>
          <cell r="S303">
            <v>30</v>
          </cell>
          <cell r="T303" t="str">
            <v>ГКО-12</v>
          </cell>
        </row>
        <row r="304">
          <cell r="A304" t="str">
            <v>KZ43K3010974</v>
          </cell>
          <cell r="B304" t="str">
            <v>144/3</v>
          </cell>
          <cell r="C304">
            <v>35640</v>
          </cell>
          <cell r="D304">
            <v>35733</v>
          </cell>
          <cell r="E304">
            <v>93</v>
          </cell>
          <cell r="F304">
            <v>96.66</v>
          </cell>
          <cell r="G304">
            <v>96.49</v>
          </cell>
          <cell r="H304">
            <v>13.821642871922201</v>
          </cell>
          <cell r="I304">
            <v>600000000</v>
          </cell>
          <cell r="J304">
            <v>17071764</v>
          </cell>
          <cell r="K304">
            <v>1639262887.8</v>
          </cell>
          <cell r="L304">
            <v>6207283</v>
          </cell>
          <cell r="M304">
            <v>600000073.75</v>
          </cell>
          <cell r="N304">
            <v>273.21048130000003</v>
          </cell>
          <cell r="O304">
            <v>11</v>
          </cell>
          <cell r="P304">
            <v>100</v>
          </cell>
          <cell r="Q304">
            <v>50</v>
          </cell>
          <cell r="R304">
            <v>25</v>
          </cell>
          <cell r="S304">
            <v>30</v>
          </cell>
          <cell r="T304" t="str">
            <v>ГКО-3</v>
          </cell>
        </row>
        <row r="305">
          <cell r="A305" t="str">
            <v>KZ98K2509970</v>
          </cell>
          <cell r="B305" t="str">
            <v>106/n</v>
          </cell>
          <cell r="C305">
            <v>35641</v>
          </cell>
          <cell r="D305">
            <v>35698</v>
          </cell>
          <cell r="E305">
            <v>56</v>
          </cell>
          <cell r="F305">
            <v>97.98</v>
          </cell>
          <cell r="G305">
            <v>97.95</v>
          </cell>
          <cell r="H305">
            <v>13.400694019187601</v>
          </cell>
          <cell r="I305">
            <v>800000000</v>
          </cell>
          <cell r="J305">
            <v>29158491</v>
          </cell>
          <cell r="K305">
            <v>2841695023.23</v>
          </cell>
          <cell r="L305">
            <v>8183845</v>
          </cell>
          <cell r="M305">
            <v>801846348.79999995</v>
          </cell>
          <cell r="N305">
            <v>355.21187790375001</v>
          </cell>
          <cell r="O305">
            <v>13</v>
          </cell>
          <cell r="P305">
            <v>100</v>
          </cell>
          <cell r="S305">
            <v>50</v>
          </cell>
          <cell r="T305" t="str">
            <v>Ноты-56</v>
          </cell>
        </row>
        <row r="306">
          <cell r="A306" t="str">
            <v>KZ46K0502984</v>
          </cell>
          <cell r="B306" t="str">
            <v>46/6</v>
          </cell>
          <cell r="C306">
            <v>35646</v>
          </cell>
          <cell r="D306">
            <v>35831</v>
          </cell>
          <cell r="E306">
            <v>185</v>
          </cell>
          <cell r="F306">
            <v>93.09</v>
          </cell>
          <cell r="G306">
            <v>93.02</v>
          </cell>
          <cell r="H306">
            <v>14.8458481039854</v>
          </cell>
          <cell r="I306">
            <v>600000000</v>
          </cell>
          <cell r="J306">
            <v>19671397</v>
          </cell>
          <cell r="K306">
            <v>1818963769.73</v>
          </cell>
          <cell r="L306">
            <v>6445338</v>
          </cell>
          <cell r="M306">
            <v>600000123.40999997</v>
          </cell>
          <cell r="N306">
            <v>303.16062828833299</v>
          </cell>
          <cell r="O306">
            <v>11</v>
          </cell>
          <cell r="P306">
            <v>100</v>
          </cell>
          <cell r="Q306">
            <v>30</v>
          </cell>
          <cell r="R306">
            <v>50</v>
          </cell>
          <cell r="S306">
            <v>30</v>
          </cell>
          <cell r="T306" t="str">
            <v>ГКО-6</v>
          </cell>
        </row>
        <row r="307">
          <cell r="A307" t="str">
            <v>KZ43K0611972</v>
          </cell>
          <cell r="B307" t="str">
            <v>145/3</v>
          </cell>
          <cell r="C307">
            <v>35647</v>
          </cell>
          <cell r="D307">
            <v>35740</v>
          </cell>
          <cell r="E307">
            <v>93</v>
          </cell>
          <cell r="F307">
            <v>96.72</v>
          </cell>
          <cell r="G307">
            <v>96.62</v>
          </cell>
          <cell r="H307">
            <v>13.564929693962</v>
          </cell>
          <cell r="I307">
            <v>700000000</v>
          </cell>
          <cell r="J307">
            <v>25161334</v>
          </cell>
          <cell r="K307">
            <v>2425340534.9099998</v>
          </cell>
          <cell r="L307">
            <v>7237643</v>
          </cell>
          <cell r="M307">
            <v>699999980.96000004</v>
          </cell>
          <cell r="N307">
            <v>346.47721927285698</v>
          </cell>
          <cell r="O307">
            <v>9</v>
          </cell>
          <cell r="P307">
            <v>100</v>
          </cell>
          <cell r="Q307">
            <v>50</v>
          </cell>
          <cell r="R307">
            <v>25</v>
          </cell>
          <cell r="S307">
            <v>30</v>
          </cell>
          <cell r="T307" t="str">
            <v>ГКО-3</v>
          </cell>
        </row>
        <row r="308">
          <cell r="A308" t="str">
            <v>KZ98K0210977</v>
          </cell>
          <cell r="B308" t="str">
            <v>107/n</v>
          </cell>
          <cell r="C308">
            <v>35648</v>
          </cell>
          <cell r="D308">
            <v>35705</v>
          </cell>
          <cell r="E308">
            <v>56</v>
          </cell>
          <cell r="F308">
            <v>98.07</v>
          </cell>
          <cell r="G308">
            <v>98.04</v>
          </cell>
          <cell r="H308">
            <v>12.7918833486286</v>
          </cell>
          <cell r="I308">
            <v>750000000</v>
          </cell>
          <cell r="J308">
            <v>28673074.755072899</v>
          </cell>
          <cell r="K308">
            <v>2811968441.23</v>
          </cell>
          <cell r="L308">
            <v>11207752</v>
          </cell>
          <cell r="M308">
            <v>1099144671.1900001</v>
          </cell>
          <cell r="N308">
            <v>374.92912549733302</v>
          </cell>
          <cell r="O308">
            <v>13</v>
          </cell>
          <cell r="P308">
            <v>100</v>
          </cell>
          <cell r="S308">
            <v>50</v>
          </cell>
          <cell r="T308" t="str">
            <v>Ноты-56</v>
          </cell>
        </row>
        <row r="309">
          <cell r="A309" t="str">
            <v>KZ8EK2208970</v>
          </cell>
          <cell r="B309" t="str">
            <v>108/n</v>
          </cell>
          <cell r="C309">
            <v>35649</v>
          </cell>
          <cell r="D309">
            <v>35664</v>
          </cell>
          <cell r="E309">
            <v>14</v>
          </cell>
          <cell r="F309">
            <v>99.58</v>
          </cell>
          <cell r="G309">
            <v>99.56</v>
          </cell>
          <cell r="H309">
            <v>10.9660574412533</v>
          </cell>
          <cell r="I309">
            <v>750000000</v>
          </cell>
          <cell r="J309">
            <v>32563153</v>
          </cell>
          <cell r="K309">
            <v>3328676881.7600002</v>
          </cell>
          <cell r="L309">
            <v>7531279</v>
          </cell>
          <cell r="M309">
            <v>750000028.55999994</v>
          </cell>
          <cell r="N309">
            <v>443.82358423466701</v>
          </cell>
          <cell r="O309">
            <v>13</v>
          </cell>
          <cell r="P309">
            <v>100</v>
          </cell>
          <cell r="S309">
            <v>50</v>
          </cell>
          <cell r="T309" t="str">
            <v>Ноты-14</v>
          </cell>
        </row>
        <row r="310">
          <cell r="A310" t="str">
            <v>KZ52K1208993</v>
          </cell>
          <cell r="B310" t="str">
            <v>2/24</v>
          </cell>
          <cell r="C310">
            <v>35653</v>
          </cell>
          <cell r="D310">
            <v>36384</v>
          </cell>
          <cell r="E310">
            <v>731</v>
          </cell>
          <cell r="H310">
            <v>16</v>
          </cell>
          <cell r="I310">
            <v>200000000</v>
          </cell>
          <cell r="J310">
            <v>967348</v>
          </cell>
          <cell r="K310">
            <v>967348000</v>
          </cell>
          <cell r="L310">
            <v>94584</v>
          </cell>
          <cell r="M310">
            <v>94584000</v>
          </cell>
          <cell r="N310">
            <v>483.67399999999998</v>
          </cell>
          <cell r="O310">
            <v>8</v>
          </cell>
          <cell r="P310">
            <v>1000</v>
          </cell>
          <cell r="Q310">
            <v>50</v>
          </cell>
          <cell r="R310">
            <v>70</v>
          </cell>
          <cell r="T310" t="str">
            <v>ГКО-24</v>
          </cell>
        </row>
        <row r="311">
          <cell r="A311" t="str">
            <v>KZ43K1311978</v>
          </cell>
          <cell r="B311" t="str">
            <v>146/3</v>
          </cell>
          <cell r="C311">
            <v>35654</v>
          </cell>
          <cell r="D311">
            <v>35747</v>
          </cell>
          <cell r="E311">
            <v>93</v>
          </cell>
          <cell r="F311">
            <v>96.92</v>
          </cell>
          <cell r="G311">
            <v>96.84</v>
          </cell>
          <cell r="H311">
            <v>12.711514651258801</v>
          </cell>
          <cell r="I311">
            <v>700000000</v>
          </cell>
          <cell r="J311">
            <v>29320267</v>
          </cell>
          <cell r="K311">
            <v>2832537542.1999998</v>
          </cell>
          <cell r="L311">
            <v>7222242</v>
          </cell>
          <cell r="M311">
            <v>700000044.53999996</v>
          </cell>
          <cell r="N311">
            <v>404.64822031428599</v>
          </cell>
          <cell r="O311">
            <v>11</v>
          </cell>
          <cell r="P311">
            <v>100</v>
          </cell>
          <cell r="Q311">
            <v>50</v>
          </cell>
          <cell r="R311">
            <v>25</v>
          </cell>
          <cell r="S311">
            <v>30</v>
          </cell>
          <cell r="T311" t="str">
            <v>ГКО-3</v>
          </cell>
        </row>
        <row r="312">
          <cell r="A312" t="str">
            <v>KZ8EK2908975</v>
          </cell>
          <cell r="B312" t="str">
            <v>109/n</v>
          </cell>
          <cell r="C312">
            <v>35656</v>
          </cell>
          <cell r="D312">
            <v>35671</v>
          </cell>
          <cell r="E312">
            <v>14</v>
          </cell>
          <cell r="F312">
            <v>99.63</v>
          </cell>
          <cell r="G312">
            <v>99.62</v>
          </cell>
          <cell r="H312">
            <v>9.65572618689162</v>
          </cell>
          <cell r="I312">
            <v>750000000</v>
          </cell>
          <cell r="J312">
            <v>25759708</v>
          </cell>
          <cell r="K312">
            <v>2564405178.6500001</v>
          </cell>
          <cell r="L312">
            <v>7527665</v>
          </cell>
          <cell r="M312">
            <v>749999978.88999999</v>
          </cell>
          <cell r="N312">
            <v>341.92069048666701</v>
          </cell>
          <cell r="O312">
            <v>11</v>
          </cell>
          <cell r="P312">
            <v>100</v>
          </cell>
          <cell r="S312">
            <v>60</v>
          </cell>
          <cell r="T312" t="str">
            <v>Ноты-14</v>
          </cell>
        </row>
        <row r="313">
          <cell r="A313" t="str">
            <v>KZ46K1902985</v>
          </cell>
          <cell r="B313" t="str">
            <v>47/6</v>
          </cell>
          <cell r="C313">
            <v>35660</v>
          </cell>
          <cell r="D313">
            <v>35845</v>
          </cell>
          <cell r="E313">
            <v>185</v>
          </cell>
          <cell r="F313">
            <v>93.53</v>
          </cell>
          <cell r="G313">
            <v>93.32</v>
          </cell>
          <cell r="H313">
            <v>13.8351331123704</v>
          </cell>
          <cell r="I313">
            <v>600000000</v>
          </cell>
          <cell r="J313">
            <v>24868169</v>
          </cell>
          <cell r="K313">
            <v>2309954628.0100002</v>
          </cell>
          <cell r="L313">
            <v>6415495</v>
          </cell>
          <cell r="M313">
            <v>599999962</v>
          </cell>
          <cell r="N313">
            <v>384.99243800166698</v>
          </cell>
          <cell r="O313">
            <v>10</v>
          </cell>
          <cell r="P313">
            <v>100</v>
          </cell>
          <cell r="Q313">
            <v>30</v>
          </cell>
          <cell r="R313">
            <v>50</v>
          </cell>
          <cell r="S313">
            <v>30</v>
          </cell>
          <cell r="T313" t="str">
            <v>ГКО-6</v>
          </cell>
        </row>
        <row r="314">
          <cell r="A314" t="str">
            <v>KZ43K2011973</v>
          </cell>
          <cell r="B314" t="str">
            <v>147/3</v>
          </cell>
          <cell r="C314">
            <v>35661</v>
          </cell>
          <cell r="D314">
            <v>35754</v>
          </cell>
          <cell r="E314">
            <v>93</v>
          </cell>
          <cell r="F314">
            <v>97.04</v>
          </cell>
          <cell r="G314">
            <v>96.66</v>
          </cell>
          <cell r="H314">
            <v>12.2011541632316</v>
          </cell>
          <cell r="I314">
            <v>700000000</v>
          </cell>
          <cell r="J314">
            <v>27616479</v>
          </cell>
          <cell r="K314">
            <v>2670588962.9200001</v>
          </cell>
          <cell r="L314">
            <v>7213335</v>
          </cell>
          <cell r="M314">
            <v>700000007.84000003</v>
          </cell>
          <cell r="N314">
            <v>381.51270898857098</v>
          </cell>
          <cell r="O314">
            <v>13</v>
          </cell>
          <cell r="P314">
            <v>100</v>
          </cell>
          <cell r="Q314">
            <v>50</v>
          </cell>
          <cell r="R314">
            <v>25</v>
          </cell>
          <cell r="S314">
            <v>30</v>
          </cell>
          <cell r="T314" t="str">
            <v>ГКО-3</v>
          </cell>
        </row>
        <row r="315">
          <cell r="A315" t="str">
            <v>KZ8SK1809976</v>
          </cell>
          <cell r="B315" t="str">
            <v>110/n</v>
          </cell>
          <cell r="C315">
            <v>35662</v>
          </cell>
          <cell r="D315">
            <v>35691</v>
          </cell>
          <cell r="E315">
            <v>28</v>
          </cell>
          <cell r="F315">
            <v>99.13</v>
          </cell>
          <cell r="G315">
            <v>99.05</v>
          </cell>
          <cell r="H315">
            <v>11.409260566932399</v>
          </cell>
          <cell r="I315">
            <v>600000000</v>
          </cell>
          <cell r="J315">
            <v>23164537</v>
          </cell>
          <cell r="K315">
            <v>2291276848.6999998</v>
          </cell>
          <cell r="L315">
            <v>10594363</v>
          </cell>
          <cell r="M315">
            <v>1050214196.5</v>
          </cell>
          <cell r="N315">
            <v>381.87947478333302</v>
          </cell>
          <cell r="O315">
            <v>10</v>
          </cell>
          <cell r="P315">
            <v>100</v>
          </cell>
          <cell r="S315">
            <v>60</v>
          </cell>
          <cell r="T315" t="str">
            <v>Ноты-28</v>
          </cell>
        </row>
        <row r="316">
          <cell r="A316" t="str">
            <v>KZ98K1710975</v>
          </cell>
          <cell r="B316" t="str">
            <v>111/n</v>
          </cell>
          <cell r="C316">
            <v>35663</v>
          </cell>
          <cell r="D316">
            <v>35720</v>
          </cell>
          <cell r="E316">
            <v>56</v>
          </cell>
          <cell r="F316">
            <v>98.1</v>
          </cell>
          <cell r="G316">
            <v>97.97</v>
          </cell>
          <cell r="H316">
            <v>12.5891946992865</v>
          </cell>
          <cell r="I316">
            <v>600000000</v>
          </cell>
          <cell r="J316">
            <v>16193671</v>
          </cell>
          <cell r="K316">
            <v>1581801439.3900001</v>
          </cell>
          <cell r="L316">
            <v>7715093</v>
          </cell>
          <cell r="M316">
            <v>756866422.58000004</v>
          </cell>
          <cell r="N316">
            <v>263.63357323166701</v>
          </cell>
          <cell r="O316">
            <v>10</v>
          </cell>
          <cell r="P316">
            <v>100</v>
          </cell>
          <cell r="S316">
            <v>60</v>
          </cell>
          <cell r="T316" t="str">
            <v>Ноты-56</v>
          </cell>
        </row>
        <row r="317">
          <cell r="A317" t="str">
            <v>KZ4CK2708980</v>
          </cell>
          <cell r="B317" t="str">
            <v>14/12</v>
          </cell>
          <cell r="C317">
            <v>35667</v>
          </cell>
          <cell r="D317">
            <v>36034</v>
          </cell>
          <cell r="E317">
            <v>367</v>
          </cell>
          <cell r="F317">
            <v>87.2</v>
          </cell>
          <cell r="G317">
            <v>86.96</v>
          </cell>
          <cell r="H317">
            <v>14.678899082568799</v>
          </cell>
          <cell r="I317">
            <v>500000000</v>
          </cell>
          <cell r="J317">
            <v>24174209</v>
          </cell>
          <cell r="K317">
            <v>2088267986.47</v>
          </cell>
          <cell r="L317">
            <v>5855190</v>
          </cell>
          <cell r="M317">
            <v>510450893.33999997</v>
          </cell>
          <cell r="N317">
            <v>417.65359729400001</v>
          </cell>
          <cell r="O317">
            <v>11</v>
          </cell>
          <cell r="P317">
            <v>100</v>
          </cell>
          <cell r="Q317">
            <v>50</v>
          </cell>
          <cell r="R317">
            <v>50</v>
          </cell>
          <cell r="S317">
            <v>30</v>
          </cell>
          <cell r="T317" t="str">
            <v>ГКО-12</v>
          </cell>
        </row>
        <row r="318">
          <cell r="A318" t="str">
            <v>KZ43K2711978</v>
          </cell>
          <cell r="B318" t="str">
            <v>148/3</v>
          </cell>
          <cell r="C318">
            <v>35668</v>
          </cell>
          <cell r="D318">
            <v>35761</v>
          </cell>
          <cell r="E318">
            <v>93</v>
          </cell>
          <cell r="F318">
            <v>97.05</v>
          </cell>
          <cell r="G318">
            <v>96.96</v>
          </cell>
          <cell r="H318">
            <v>12.158681092220499</v>
          </cell>
          <cell r="I318">
            <v>700000000</v>
          </cell>
          <cell r="J318">
            <v>20818174</v>
          </cell>
          <cell r="K318">
            <v>2014054090.3900001</v>
          </cell>
          <cell r="L318">
            <v>7217843</v>
          </cell>
          <cell r="M318">
            <v>699999956.98000002</v>
          </cell>
          <cell r="N318">
            <v>287.722012912857</v>
          </cell>
          <cell r="O318">
            <v>11</v>
          </cell>
          <cell r="P318">
            <v>100</v>
          </cell>
          <cell r="Q318">
            <v>50</v>
          </cell>
          <cell r="R318">
            <v>25</v>
          </cell>
          <cell r="S318">
            <v>30</v>
          </cell>
          <cell r="T318" t="str">
            <v>ГКО-3</v>
          </cell>
        </row>
        <row r="319">
          <cell r="A319" t="str">
            <v>KZ98K2310973</v>
          </cell>
          <cell r="B319" t="str">
            <v>112/n</v>
          </cell>
          <cell r="C319">
            <v>35669</v>
          </cell>
          <cell r="D319">
            <v>35726</v>
          </cell>
          <cell r="E319">
            <v>56</v>
          </cell>
          <cell r="F319">
            <v>98.16</v>
          </cell>
          <cell r="G319">
            <v>98.12</v>
          </cell>
          <cell r="H319">
            <v>12.184189079054599</v>
          </cell>
          <cell r="I319">
            <v>400000000</v>
          </cell>
          <cell r="J319">
            <v>15736309</v>
          </cell>
          <cell r="K319">
            <v>1541639210.25</v>
          </cell>
          <cell r="L319">
            <v>4074872</v>
          </cell>
          <cell r="M319">
            <v>400000023.16000003</v>
          </cell>
          <cell r="N319">
            <v>385.40980256249998</v>
          </cell>
          <cell r="O319">
            <v>12</v>
          </cell>
          <cell r="P319">
            <v>100</v>
          </cell>
          <cell r="S319">
            <v>60</v>
          </cell>
          <cell r="T319" t="str">
            <v>Ноты-56</v>
          </cell>
        </row>
        <row r="320">
          <cell r="A320" t="str">
            <v>KZ96K1010974</v>
          </cell>
          <cell r="B320" t="str">
            <v>113/n</v>
          </cell>
          <cell r="C320">
            <v>35670</v>
          </cell>
          <cell r="D320">
            <v>35713</v>
          </cell>
          <cell r="E320">
            <v>42</v>
          </cell>
          <cell r="F320">
            <v>98.66</v>
          </cell>
          <cell r="G320">
            <v>98.58</v>
          </cell>
          <cell r="H320">
            <v>11.771065612541401</v>
          </cell>
          <cell r="I320">
            <v>400000000</v>
          </cell>
          <cell r="J320">
            <v>13231325</v>
          </cell>
          <cell r="K320">
            <v>1303763757.3099999</v>
          </cell>
          <cell r="L320">
            <v>7568645</v>
          </cell>
          <cell r="M320">
            <v>746717175.14999998</v>
          </cell>
          <cell r="N320">
            <v>325.94093932750002</v>
          </cell>
          <cell r="O320">
            <v>12</v>
          </cell>
          <cell r="P320">
            <v>100</v>
          </cell>
          <cell r="S320">
            <v>60</v>
          </cell>
          <cell r="T320" t="str">
            <v>Ноты-42</v>
          </cell>
        </row>
        <row r="321">
          <cell r="A321" t="str">
            <v>KZ46K0503982</v>
          </cell>
          <cell r="B321" t="str">
            <v>48/6</v>
          </cell>
          <cell r="C321">
            <v>35674</v>
          </cell>
          <cell r="D321">
            <v>35859</v>
          </cell>
          <cell r="E321">
            <v>185</v>
          </cell>
          <cell r="F321">
            <v>93.55</v>
          </cell>
          <cell r="G321">
            <v>93.31</v>
          </cell>
          <cell r="H321">
            <v>13.7894174238375</v>
          </cell>
          <cell r="I321">
            <v>700000000</v>
          </cell>
          <cell r="J321">
            <v>22008608</v>
          </cell>
          <cell r="K321">
            <v>2051225118.5899999</v>
          </cell>
          <cell r="L321">
            <v>7482434</v>
          </cell>
          <cell r="M321">
            <v>699999990.76999998</v>
          </cell>
          <cell r="N321">
            <v>293.032159798571</v>
          </cell>
          <cell r="O321">
            <v>12</v>
          </cell>
          <cell r="P321">
            <v>100</v>
          </cell>
          <cell r="Q321">
            <v>30</v>
          </cell>
          <cell r="R321">
            <v>50</v>
          </cell>
          <cell r="S321">
            <v>30</v>
          </cell>
          <cell r="T321" t="str">
            <v>ГКО-6</v>
          </cell>
        </row>
        <row r="322">
          <cell r="A322" t="str">
            <v>KZ43K0412975</v>
          </cell>
          <cell r="B322" t="str">
            <v>149/3</v>
          </cell>
          <cell r="C322">
            <v>35675</v>
          </cell>
          <cell r="D322">
            <v>35768</v>
          </cell>
          <cell r="E322">
            <v>93</v>
          </cell>
          <cell r="F322">
            <v>97.04</v>
          </cell>
          <cell r="G322">
            <v>96.93</v>
          </cell>
          <cell r="H322">
            <v>12.2011541632316</v>
          </cell>
          <cell r="I322">
            <v>750000000</v>
          </cell>
          <cell r="J322">
            <v>19902345</v>
          </cell>
          <cell r="K322">
            <v>1924996122.99</v>
          </cell>
          <cell r="L322">
            <v>7728946</v>
          </cell>
          <cell r="M322">
            <v>749999993.53999996</v>
          </cell>
          <cell r="N322">
            <v>256.66614973200001</v>
          </cell>
          <cell r="O322">
            <v>11</v>
          </cell>
          <cell r="P322">
            <v>100</v>
          </cell>
          <cell r="Q322">
            <v>50</v>
          </cell>
          <cell r="R322">
            <v>25</v>
          </cell>
          <cell r="S322">
            <v>30</v>
          </cell>
          <cell r="T322" t="str">
            <v>ГКО-3</v>
          </cell>
        </row>
        <row r="323">
          <cell r="A323" t="str">
            <v>KZ98K3010978</v>
          </cell>
          <cell r="B323" t="str">
            <v>114/n</v>
          </cell>
          <cell r="C323">
            <v>35676</v>
          </cell>
          <cell r="D323">
            <v>35733</v>
          </cell>
          <cell r="E323">
            <v>56</v>
          </cell>
          <cell r="F323">
            <v>98.2</v>
          </cell>
          <cell r="G323">
            <v>98.11</v>
          </cell>
          <cell r="H323">
            <v>11.9144602851324</v>
          </cell>
          <cell r="I323">
            <v>200000000</v>
          </cell>
          <cell r="J323">
            <v>12223658</v>
          </cell>
          <cell r="K323">
            <v>1198043551.0999999</v>
          </cell>
          <cell r="L323">
            <v>6113062</v>
          </cell>
          <cell r="M323">
            <v>600290168.09000003</v>
          </cell>
          <cell r="N323">
            <v>599.02177555000003</v>
          </cell>
          <cell r="O323">
            <v>10</v>
          </cell>
          <cell r="P323">
            <v>100</v>
          </cell>
          <cell r="S323">
            <v>65</v>
          </cell>
          <cell r="T323" t="str">
            <v>Ноты-56</v>
          </cell>
        </row>
        <row r="324">
          <cell r="A324" t="str">
            <v>KZ8SK0310976</v>
          </cell>
          <cell r="B324" t="str">
            <v>115/n</v>
          </cell>
          <cell r="C324">
            <v>35677</v>
          </cell>
          <cell r="D324">
            <v>35706</v>
          </cell>
          <cell r="E324">
            <v>28</v>
          </cell>
          <cell r="F324">
            <v>99.13</v>
          </cell>
          <cell r="G324">
            <v>99.01</v>
          </cell>
          <cell r="H324">
            <v>11.409260566932399</v>
          </cell>
          <cell r="I324">
            <v>200000000</v>
          </cell>
          <cell r="J324">
            <v>12327953</v>
          </cell>
          <cell r="K324">
            <v>1220230795.53</v>
          </cell>
          <cell r="L324">
            <v>7170916</v>
          </cell>
          <cell r="M324">
            <v>710842266.21000004</v>
          </cell>
          <cell r="N324">
            <v>610.11539776500001</v>
          </cell>
          <cell r="O324">
            <v>9</v>
          </cell>
          <cell r="P324">
            <v>100</v>
          </cell>
          <cell r="S324">
            <v>65</v>
          </cell>
          <cell r="T324" t="str">
            <v>Ноты-28</v>
          </cell>
        </row>
        <row r="325">
          <cell r="A325" t="str">
            <v>KZ52K0909997</v>
          </cell>
          <cell r="B325" t="str">
            <v>3/24</v>
          </cell>
          <cell r="C325">
            <v>35681</v>
          </cell>
          <cell r="D325">
            <v>36412</v>
          </cell>
          <cell r="E325">
            <v>731</v>
          </cell>
          <cell r="H325">
            <v>14.95</v>
          </cell>
          <cell r="I325">
            <v>200000000</v>
          </cell>
          <cell r="J325">
            <v>1607144</v>
          </cell>
          <cell r="K325">
            <v>1607144000</v>
          </cell>
          <cell r="L325">
            <v>200000</v>
          </cell>
          <cell r="M325">
            <v>200000000</v>
          </cell>
          <cell r="N325">
            <v>803.572</v>
          </cell>
          <cell r="O325">
            <v>9</v>
          </cell>
          <cell r="P325">
            <v>1000</v>
          </cell>
          <cell r="Q325">
            <v>50</v>
          </cell>
          <cell r="R325">
            <v>100</v>
          </cell>
          <cell r="T325" t="str">
            <v>ГКО-24</v>
          </cell>
        </row>
        <row r="326">
          <cell r="A326" t="str">
            <v>KZ43K1112970</v>
          </cell>
          <cell r="B326" t="str">
            <v>150/3</v>
          </cell>
          <cell r="C326">
            <v>35682</v>
          </cell>
          <cell r="D326">
            <v>35775</v>
          </cell>
          <cell r="E326">
            <v>93</v>
          </cell>
          <cell r="F326">
            <v>97.03</v>
          </cell>
          <cell r="G326">
            <v>96.98</v>
          </cell>
          <cell r="H326">
            <v>12.2436359888694</v>
          </cell>
          <cell r="I326">
            <v>750000000</v>
          </cell>
          <cell r="J326">
            <v>22206510</v>
          </cell>
          <cell r="K326">
            <v>2149281617.71</v>
          </cell>
          <cell r="L326">
            <v>7729493</v>
          </cell>
          <cell r="M326">
            <v>750000106.42999995</v>
          </cell>
          <cell r="N326">
            <v>286.57088236133302</v>
          </cell>
          <cell r="O326">
            <v>10</v>
          </cell>
          <cell r="P326">
            <v>100</v>
          </cell>
          <cell r="Q326">
            <v>50</v>
          </cell>
          <cell r="R326">
            <v>100</v>
          </cell>
          <cell r="S326">
            <v>30</v>
          </cell>
          <cell r="T326" t="str">
            <v>ГКО-3</v>
          </cell>
        </row>
        <row r="327">
          <cell r="A327" t="str">
            <v>KZ8ZK1610973</v>
          </cell>
          <cell r="B327" t="str">
            <v>116/n</v>
          </cell>
          <cell r="C327">
            <v>35683</v>
          </cell>
          <cell r="D327">
            <v>35719</v>
          </cell>
          <cell r="E327">
            <v>35</v>
          </cell>
          <cell r="F327">
            <v>98.88</v>
          </cell>
          <cell r="G327">
            <v>98.85</v>
          </cell>
          <cell r="H327">
            <v>11.779935275081</v>
          </cell>
          <cell r="I327">
            <v>200000000</v>
          </cell>
          <cell r="J327">
            <v>14141084</v>
          </cell>
          <cell r="K327">
            <v>1396400160.6099999</v>
          </cell>
          <cell r="L327">
            <v>2550299</v>
          </cell>
          <cell r="M327">
            <v>252164051.25</v>
          </cell>
          <cell r="N327">
            <v>698.20008030500003</v>
          </cell>
          <cell r="O327">
            <v>10</v>
          </cell>
          <cell r="P327">
            <v>100</v>
          </cell>
          <cell r="S327">
            <v>70</v>
          </cell>
          <cell r="T327" t="str">
            <v>Ноты-35</v>
          </cell>
        </row>
        <row r="328">
          <cell r="A328" t="str">
            <v>KZ8SK1010971</v>
          </cell>
          <cell r="B328" t="str">
            <v>117/n</v>
          </cell>
          <cell r="C328">
            <v>35684</v>
          </cell>
          <cell r="D328">
            <v>35713</v>
          </cell>
          <cell r="E328">
            <v>28</v>
          </cell>
          <cell r="F328">
            <v>99.11</v>
          </cell>
          <cell r="G328">
            <v>99.09</v>
          </cell>
          <cell r="H328">
            <v>11.673897689436</v>
          </cell>
          <cell r="I328">
            <v>200000000</v>
          </cell>
          <cell r="J328">
            <v>11067775</v>
          </cell>
          <cell r="K328">
            <v>1095846190.01</v>
          </cell>
          <cell r="L328">
            <v>3240880</v>
          </cell>
          <cell r="M328">
            <v>321194747.68000001</v>
          </cell>
          <cell r="N328">
            <v>547.92309500500005</v>
          </cell>
          <cell r="O328">
            <v>8</v>
          </cell>
          <cell r="P328">
            <v>100</v>
          </cell>
          <cell r="S328">
            <v>70</v>
          </cell>
          <cell r="T328" t="str">
            <v>Ноты-28</v>
          </cell>
        </row>
        <row r="329">
          <cell r="A329" t="str">
            <v>KZ46K1903983</v>
          </cell>
          <cell r="B329" t="str">
            <v>49/6</v>
          </cell>
          <cell r="C329">
            <v>35688</v>
          </cell>
          <cell r="D329">
            <v>35873</v>
          </cell>
          <cell r="E329">
            <v>185</v>
          </cell>
          <cell r="F329">
            <v>93.6</v>
          </cell>
          <cell r="G329">
            <v>93.46</v>
          </cell>
          <cell r="H329">
            <v>13.675213675213699</v>
          </cell>
          <cell r="I329">
            <v>600000000</v>
          </cell>
          <cell r="J329">
            <v>20244358</v>
          </cell>
          <cell r="K329">
            <v>1891393905.8299999</v>
          </cell>
          <cell r="L329">
            <v>6409724</v>
          </cell>
          <cell r="M329">
            <v>599999886.44000006</v>
          </cell>
          <cell r="N329">
            <v>315.23231763833297</v>
          </cell>
          <cell r="O329">
            <v>8</v>
          </cell>
          <cell r="P329">
            <v>100</v>
          </cell>
          <cell r="Q329">
            <v>30</v>
          </cell>
          <cell r="R329">
            <v>100</v>
          </cell>
          <cell r="S329">
            <v>30</v>
          </cell>
          <cell r="T329" t="str">
            <v>ГКО-6</v>
          </cell>
        </row>
        <row r="330">
          <cell r="A330" t="str">
            <v>KZ43K1812975</v>
          </cell>
          <cell r="B330" t="str">
            <v>151/3</v>
          </cell>
          <cell r="C330">
            <v>35689</v>
          </cell>
          <cell r="D330">
            <v>35782</v>
          </cell>
          <cell r="E330">
            <v>93</v>
          </cell>
          <cell r="F330">
            <v>97</v>
          </cell>
          <cell r="G330">
            <v>96.97</v>
          </cell>
          <cell r="H330">
            <v>12.3711340206186</v>
          </cell>
          <cell r="I330">
            <v>750000000</v>
          </cell>
          <cell r="J330">
            <v>16805172</v>
          </cell>
          <cell r="K330">
            <v>1628748592.54</v>
          </cell>
          <cell r="L330">
            <v>7732200</v>
          </cell>
          <cell r="M330">
            <v>750000017.37</v>
          </cell>
          <cell r="N330">
            <v>217.166479005333</v>
          </cell>
          <cell r="O330">
            <v>8</v>
          </cell>
          <cell r="P330">
            <v>100</v>
          </cell>
          <cell r="Q330">
            <v>50</v>
          </cell>
          <cell r="R330">
            <v>100</v>
          </cell>
          <cell r="S330">
            <v>30</v>
          </cell>
          <cell r="T330" t="str">
            <v>ГКО-3</v>
          </cell>
        </row>
        <row r="331">
          <cell r="A331" t="str">
            <v>KZ8SK1610978</v>
          </cell>
          <cell r="B331" t="str">
            <v>118/n</v>
          </cell>
          <cell r="C331">
            <v>35690</v>
          </cell>
          <cell r="D331">
            <v>35719</v>
          </cell>
          <cell r="E331">
            <v>28</v>
          </cell>
          <cell r="F331">
            <v>99.09</v>
          </cell>
          <cell r="G331">
            <v>99.07</v>
          </cell>
          <cell r="H331">
            <v>11.938641638914101</v>
          </cell>
          <cell r="I331">
            <v>500000000</v>
          </cell>
          <cell r="J331">
            <v>7953407</v>
          </cell>
          <cell r="K331">
            <v>787765277.75999999</v>
          </cell>
          <cell r="L331">
            <v>2785577</v>
          </cell>
          <cell r="M331">
            <v>276022373.66000003</v>
          </cell>
          <cell r="N331">
            <v>157.55305555199999</v>
          </cell>
          <cell r="O331">
            <v>8</v>
          </cell>
          <cell r="P331">
            <v>100</v>
          </cell>
          <cell r="S331">
            <v>60</v>
          </cell>
          <cell r="T331" t="str">
            <v>Ноты-28</v>
          </cell>
        </row>
        <row r="332">
          <cell r="A332" t="str">
            <v>KZ93K1010971</v>
          </cell>
          <cell r="B332" t="str">
            <v>119/n</v>
          </cell>
          <cell r="C332">
            <v>35691</v>
          </cell>
          <cell r="D332">
            <v>35713</v>
          </cell>
          <cell r="E332">
            <v>21</v>
          </cell>
          <cell r="F332">
            <v>99.35</v>
          </cell>
          <cell r="G332">
            <v>99.33</v>
          </cell>
          <cell r="H332">
            <v>11.3403791310184</v>
          </cell>
          <cell r="I332">
            <v>500000000</v>
          </cell>
          <cell r="J332">
            <v>10559951</v>
          </cell>
          <cell r="K332">
            <v>1048252585.02</v>
          </cell>
          <cell r="L332">
            <v>1400003</v>
          </cell>
          <cell r="M332">
            <v>139089534.55000001</v>
          </cell>
          <cell r="N332">
            <v>209.65051700399999</v>
          </cell>
          <cell r="O332">
            <v>11</v>
          </cell>
          <cell r="P332">
            <v>100</v>
          </cell>
          <cell r="S332">
            <v>60</v>
          </cell>
          <cell r="T332" t="str">
            <v>Ноты-21</v>
          </cell>
        </row>
        <row r="333">
          <cell r="A333" t="str">
            <v>KZ4CK2409985</v>
          </cell>
          <cell r="B333" t="str">
            <v>15/12</v>
          </cell>
          <cell r="C333">
            <v>35695</v>
          </cell>
          <cell r="D333">
            <v>36062</v>
          </cell>
          <cell r="E333">
            <v>367</v>
          </cell>
          <cell r="F333">
            <v>87.78</v>
          </cell>
          <cell r="G333">
            <v>87.5</v>
          </cell>
          <cell r="H333">
            <v>13.9211665527455</v>
          </cell>
          <cell r="I333">
            <v>300000000</v>
          </cell>
          <cell r="J333">
            <v>17543836</v>
          </cell>
          <cell r="K333">
            <v>1527690998.9400001</v>
          </cell>
          <cell r="L333">
            <v>3416320</v>
          </cell>
          <cell r="M333">
            <v>299999949.67000002</v>
          </cell>
          <cell r="N333">
            <v>509.23033298000001</v>
          </cell>
          <cell r="O333">
            <v>12</v>
          </cell>
          <cell r="P333">
            <v>100</v>
          </cell>
          <cell r="Q333">
            <v>50</v>
          </cell>
          <cell r="R333">
            <v>100</v>
          </cell>
          <cell r="S333">
            <v>30</v>
          </cell>
          <cell r="T333" t="str">
            <v>ГКО-12</v>
          </cell>
        </row>
        <row r="334">
          <cell r="A334" t="str">
            <v>KZ43K2512970</v>
          </cell>
          <cell r="B334" t="str">
            <v>152/3</v>
          </cell>
          <cell r="C334">
            <v>35696</v>
          </cell>
          <cell r="D334">
            <v>35789</v>
          </cell>
          <cell r="E334">
            <v>93</v>
          </cell>
          <cell r="F334">
            <v>97.12</v>
          </cell>
          <cell r="G334">
            <v>97.04</v>
          </cell>
          <cell r="H334">
            <v>11.8616144975288</v>
          </cell>
          <cell r="I334">
            <v>400000000</v>
          </cell>
          <cell r="J334">
            <v>11281946</v>
          </cell>
          <cell r="K334">
            <v>1093531599.29</v>
          </cell>
          <cell r="L334">
            <v>4236242</v>
          </cell>
          <cell r="M334">
            <v>411394177.32999998</v>
          </cell>
          <cell r="N334">
            <v>273.38289982250001</v>
          </cell>
          <cell r="O334">
            <v>13</v>
          </cell>
          <cell r="P334">
            <v>100</v>
          </cell>
          <cell r="Q334">
            <v>50</v>
          </cell>
          <cell r="R334">
            <v>100</v>
          </cell>
          <cell r="S334">
            <v>30</v>
          </cell>
          <cell r="T334" t="str">
            <v>ГКО-3</v>
          </cell>
        </row>
        <row r="335">
          <cell r="A335" t="str">
            <v>KZ8EK0910973</v>
          </cell>
          <cell r="B335" t="str">
            <v>120/n</v>
          </cell>
          <cell r="C335">
            <v>35697</v>
          </cell>
          <cell r="D335">
            <v>35712</v>
          </cell>
          <cell r="E335">
            <v>14</v>
          </cell>
          <cell r="F335">
            <v>99.56</v>
          </cell>
          <cell r="G335">
            <v>99.54</v>
          </cell>
          <cell r="H335">
            <v>11.4905584572117</v>
          </cell>
          <cell r="I335">
            <v>500000000</v>
          </cell>
          <cell r="J335">
            <v>9446248</v>
          </cell>
          <cell r="K335">
            <v>940123722.09000003</v>
          </cell>
          <cell r="L335">
            <v>5022116</v>
          </cell>
          <cell r="M335">
            <v>500000003.49000001</v>
          </cell>
          <cell r="N335">
            <v>188.02474441800001</v>
          </cell>
          <cell r="O335">
            <v>10</v>
          </cell>
          <cell r="P335">
            <v>100</v>
          </cell>
          <cell r="S335">
            <v>60</v>
          </cell>
          <cell r="T335" t="str">
            <v>Ноты-14</v>
          </cell>
        </row>
        <row r="336">
          <cell r="A336" t="str">
            <v>KZ8LK1710971</v>
          </cell>
          <cell r="B336" t="str">
            <v>121/n</v>
          </cell>
          <cell r="C336">
            <v>35698</v>
          </cell>
          <cell r="D336">
            <v>35720</v>
          </cell>
          <cell r="E336">
            <v>21</v>
          </cell>
          <cell r="F336">
            <v>99.31</v>
          </cell>
          <cell r="G336">
            <v>99.27</v>
          </cell>
          <cell r="H336">
            <v>12.0430973718658</v>
          </cell>
          <cell r="I336">
            <v>500000000</v>
          </cell>
          <cell r="J336">
            <v>8983628</v>
          </cell>
          <cell r="K336">
            <v>891751814.66999996</v>
          </cell>
          <cell r="L336">
            <v>5034619</v>
          </cell>
          <cell r="M336">
            <v>500000011.44</v>
          </cell>
          <cell r="N336">
            <v>178.350362934</v>
          </cell>
          <cell r="O336">
            <v>11</v>
          </cell>
          <cell r="P336">
            <v>100</v>
          </cell>
          <cell r="S336">
            <v>60</v>
          </cell>
          <cell r="T336" t="str">
            <v>Ноты-21</v>
          </cell>
        </row>
        <row r="337">
          <cell r="A337" t="str">
            <v>KZ46K0204987</v>
          </cell>
          <cell r="B337" t="str">
            <v>50/6</v>
          </cell>
          <cell r="C337">
            <v>35702</v>
          </cell>
          <cell r="D337">
            <v>35887</v>
          </cell>
          <cell r="E337">
            <v>185</v>
          </cell>
          <cell r="F337">
            <v>93.64</v>
          </cell>
          <cell r="G337">
            <v>93.49</v>
          </cell>
          <cell r="H337">
            <v>13.5839384878257</v>
          </cell>
          <cell r="I337">
            <v>600000000</v>
          </cell>
          <cell r="J337">
            <v>18522014</v>
          </cell>
          <cell r="K337">
            <v>1728580522.53</v>
          </cell>
          <cell r="L337">
            <v>6407307</v>
          </cell>
          <cell r="M337">
            <v>599999999.63999999</v>
          </cell>
          <cell r="N337">
            <v>288.09675375500001</v>
          </cell>
          <cell r="O337">
            <v>9</v>
          </cell>
          <cell r="P337">
            <v>100</v>
          </cell>
          <cell r="Q337">
            <v>50</v>
          </cell>
          <cell r="R337">
            <v>100</v>
          </cell>
          <cell r="S337">
            <v>30</v>
          </cell>
          <cell r="T337" t="str">
            <v>ГКО-6</v>
          </cell>
        </row>
        <row r="338">
          <cell r="A338" t="str">
            <v>KZ8EK1410973</v>
          </cell>
          <cell r="B338" t="str">
            <v>122/n</v>
          </cell>
          <cell r="C338">
            <v>35702</v>
          </cell>
          <cell r="D338">
            <v>35717</v>
          </cell>
          <cell r="E338">
            <v>14</v>
          </cell>
          <cell r="I338">
            <v>800000000</v>
          </cell>
          <cell r="O338">
            <v>0</v>
          </cell>
          <cell r="P338">
            <v>100</v>
          </cell>
          <cell r="S338">
            <v>60</v>
          </cell>
          <cell r="T338" t="str">
            <v>Ноты-14</v>
          </cell>
        </row>
        <row r="339">
          <cell r="A339" t="str">
            <v>KZ43K0101982</v>
          </cell>
          <cell r="B339" t="str">
            <v>153/3</v>
          </cell>
          <cell r="C339">
            <v>35703</v>
          </cell>
          <cell r="D339">
            <v>35796</v>
          </cell>
          <cell r="E339">
            <v>93</v>
          </cell>
          <cell r="F339">
            <v>97.09</v>
          </cell>
          <cell r="G339">
            <v>96.9</v>
          </cell>
          <cell r="H339">
            <v>11.9888763003399</v>
          </cell>
          <cell r="I339">
            <v>600000000</v>
          </cell>
          <cell r="J339">
            <v>12414800</v>
          </cell>
          <cell r="K339">
            <v>1202009070.51</v>
          </cell>
          <cell r="L339">
            <v>6179948</v>
          </cell>
          <cell r="M339">
            <v>600012540.20000005</v>
          </cell>
          <cell r="N339">
            <v>200.33484508500001</v>
          </cell>
          <cell r="O339">
            <v>9</v>
          </cell>
          <cell r="P339">
            <v>100</v>
          </cell>
          <cell r="Q339">
            <v>50</v>
          </cell>
          <cell r="R339">
            <v>100</v>
          </cell>
          <cell r="S339">
            <v>30</v>
          </cell>
          <cell r="T339" t="str">
            <v>ГКО-3</v>
          </cell>
        </row>
        <row r="340">
          <cell r="A340" t="str">
            <v>KZ8LK2310979</v>
          </cell>
          <cell r="B340" t="str">
            <v>123/n</v>
          </cell>
          <cell r="C340">
            <v>35704</v>
          </cell>
          <cell r="D340">
            <v>35726</v>
          </cell>
          <cell r="E340">
            <v>21</v>
          </cell>
          <cell r="F340" t="str">
            <v>н/д</v>
          </cell>
          <cell r="G340" t="str">
            <v>н/д</v>
          </cell>
          <cell r="H340" t="str">
            <v>н/д</v>
          </cell>
          <cell r="I340">
            <v>500000000</v>
          </cell>
          <cell r="J340" t="str">
            <v>н/д</v>
          </cell>
          <cell r="K340" t="str">
            <v>н/д</v>
          </cell>
          <cell r="L340" t="str">
            <v>н/д</v>
          </cell>
          <cell r="M340" t="str">
            <v>н/д</v>
          </cell>
          <cell r="N340" t="str">
            <v>н/д</v>
          </cell>
          <cell r="O340" t="str">
            <v>н/д</v>
          </cell>
          <cell r="P340">
            <v>100</v>
          </cell>
          <cell r="S340">
            <v>60</v>
          </cell>
          <cell r="T340" t="str">
            <v>Ноты-21</v>
          </cell>
        </row>
        <row r="341">
          <cell r="A341" t="str">
            <v>KZ8ZK0711970</v>
          </cell>
          <cell r="B341" t="str">
            <v>124/n</v>
          </cell>
          <cell r="C341">
            <v>35705</v>
          </cell>
          <cell r="D341">
            <v>35741</v>
          </cell>
          <cell r="E341">
            <v>35</v>
          </cell>
          <cell r="F341" t="str">
            <v>н/д</v>
          </cell>
          <cell r="G341" t="str">
            <v>н/д</v>
          </cell>
          <cell r="H341" t="str">
            <v>н/д</v>
          </cell>
          <cell r="I341">
            <v>500000000</v>
          </cell>
          <cell r="J341" t="str">
            <v>н/д</v>
          </cell>
          <cell r="K341" t="str">
            <v>н/д</v>
          </cell>
          <cell r="L341" t="str">
            <v>н/д</v>
          </cell>
          <cell r="M341" t="str">
            <v>н/д</v>
          </cell>
          <cell r="N341" t="str">
            <v>н/д</v>
          </cell>
          <cell r="O341" t="str">
            <v>н/д</v>
          </cell>
          <cell r="P341">
            <v>100</v>
          </cell>
          <cell r="S341">
            <v>60</v>
          </cell>
          <cell r="T341" t="str">
            <v>Ноты-35</v>
          </cell>
        </row>
        <row r="342">
          <cell r="A342" t="str">
            <v>KZ43K0801987</v>
          </cell>
          <cell r="B342" t="str">
            <v>154/3</v>
          </cell>
          <cell r="C342">
            <v>35710</v>
          </cell>
          <cell r="D342">
            <v>35803</v>
          </cell>
          <cell r="E342">
            <v>93</v>
          </cell>
          <cell r="F342">
            <v>97.11</v>
          </cell>
          <cell r="G342">
            <v>97.03</v>
          </cell>
          <cell r="H342">
            <v>11.904026361857699</v>
          </cell>
          <cell r="I342">
            <v>800000000</v>
          </cell>
          <cell r="J342">
            <v>16380694</v>
          </cell>
          <cell r="K342">
            <v>1588315663.9000001</v>
          </cell>
          <cell r="L342">
            <v>8238141</v>
          </cell>
          <cell r="M342">
            <v>800000006.75999999</v>
          </cell>
          <cell r="N342">
            <v>198.53945798749999</v>
          </cell>
          <cell r="O342">
            <v>11</v>
          </cell>
          <cell r="P342">
            <v>100</v>
          </cell>
          <cell r="Q342">
            <v>50</v>
          </cell>
          <cell r="S342">
            <v>30</v>
          </cell>
          <cell r="T342" t="str">
            <v>ГКО-3</v>
          </cell>
        </row>
        <row r="343">
          <cell r="A343" t="str">
            <v>KZ8SK0611977</v>
          </cell>
          <cell r="B343" t="str">
            <v>125/n</v>
          </cell>
          <cell r="C343">
            <v>35711</v>
          </cell>
          <cell r="D343">
            <v>35740</v>
          </cell>
          <cell r="E343">
            <v>28</v>
          </cell>
          <cell r="F343">
            <v>99.1</v>
          </cell>
          <cell r="G343">
            <v>99.09</v>
          </cell>
          <cell r="H343">
            <v>11.806256306760901</v>
          </cell>
          <cell r="I343">
            <v>900000000</v>
          </cell>
          <cell r="J343">
            <v>15685916</v>
          </cell>
          <cell r="K343">
            <v>1553573054.0599999</v>
          </cell>
          <cell r="L343">
            <v>8212330</v>
          </cell>
          <cell r="M343">
            <v>813838327.20000005</v>
          </cell>
          <cell r="N343">
            <v>172.619228228889</v>
          </cell>
          <cell r="O343">
            <v>13</v>
          </cell>
          <cell r="P343">
            <v>100</v>
          </cell>
          <cell r="S343">
            <v>60</v>
          </cell>
          <cell r="T343" t="str">
            <v>Ноты-28</v>
          </cell>
        </row>
        <row r="344">
          <cell r="A344" t="str">
            <v>KZ8LK3110972</v>
          </cell>
          <cell r="B344" t="str">
            <v>126/n</v>
          </cell>
          <cell r="C344">
            <v>35712</v>
          </cell>
          <cell r="D344">
            <v>35734</v>
          </cell>
          <cell r="E344">
            <v>21</v>
          </cell>
          <cell r="F344">
            <v>99.33</v>
          </cell>
          <cell r="G344">
            <v>99.32</v>
          </cell>
          <cell r="H344">
            <v>11.691667505621</v>
          </cell>
          <cell r="I344">
            <v>900000000</v>
          </cell>
          <cell r="J344">
            <v>18911604</v>
          </cell>
          <cell r="K344">
            <v>1877935190.27</v>
          </cell>
          <cell r="L344">
            <v>8321075</v>
          </cell>
          <cell r="M344">
            <v>826530669.03999996</v>
          </cell>
          <cell r="N344">
            <v>208.65946558555601</v>
          </cell>
          <cell r="O344">
            <v>10</v>
          </cell>
          <cell r="P344">
            <v>100</v>
          </cell>
          <cell r="S344">
            <v>60</v>
          </cell>
          <cell r="T344" t="str">
            <v>Ноты-21</v>
          </cell>
        </row>
        <row r="345">
          <cell r="A345" t="str">
            <v>KZ46K1604987</v>
          </cell>
          <cell r="B345" t="str">
            <v>51/6</v>
          </cell>
          <cell r="C345">
            <v>35716</v>
          </cell>
          <cell r="D345">
            <v>35901</v>
          </cell>
          <cell r="E345">
            <v>185</v>
          </cell>
          <cell r="F345">
            <v>93.66</v>
          </cell>
          <cell r="G345">
            <v>93.56</v>
          </cell>
          <cell r="H345">
            <v>13.5383301302584</v>
          </cell>
          <cell r="I345">
            <v>600000000</v>
          </cell>
          <cell r="J345">
            <v>14549516</v>
          </cell>
          <cell r="K345">
            <v>1360320144.9000001</v>
          </cell>
          <cell r="L345">
            <v>6406351</v>
          </cell>
          <cell r="M345">
            <v>599999959.39999998</v>
          </cell>
          <cell r="N345">
            <v>226.72002415</v>
          </cell>
          <cell r="O345">
            <v>11</v>
          </cell>
          <cell r="P345">
            <v>100</v>
          </cell>
          <cell r="Q345">
            <v>50</v>
          </cell>
          <cell r="S345">
            <v>30</v>
          </cell>
          <cell r="T345" t="str">
            <v>ГКО-6</v>
          </cell>
        </row>
        <row r="346">
          <cell r="A346" t="str">
            <v>KZ43K1501982</v>
          </cell>
          <cell r="B346" t="str">
            <v>155/3</v>
          </cell>
          <cell r="C346">
            <v>35717</v>
          </cell>
          <cell r="D346">
            <v>35810</v>
          </cell>
          <cell r="E346">
            <v>93</v>
          </cell>
          <cell r="F346">
            <v>97.13</v>
          </cell>
          <cell r="G346">
            <v>97.11</v>
          </cell>
          <cell r="H346">
            <v>11.8192113662103</v>
          </cell>
          <cell r="I346">
            <v>500000000</v>
          </cell>
          <cell r="J346">
            <v>14682092</v>
          </cell>
          <cell r="K346">
            <v>1423970168.77</v>
          </cell>
          <cell r="L346">
            <v>5147704</v>
          </cell>
          <cell r="M346">
            <v>500000017.02999997</v>
          </cell>
          <cell r="N346">
            <v>284.794033754</v>
          </cell>
          <cell r="O346">
            <v>13</v>
          </cell>
          <cell r="P346">
            <v>100</v>
          </cell>
          <cell r="Q346">
            <v>50</v>
          </cell>
          <cell r="S346">
            <v>30</v>
          </cell>
          <cell r="T346" t="str">
            <v>ГКО-3</v>
          </cell>
        </row>
        <row r="347">
          <cell r="A347" t="str">
            <v>KZ87K2310976</v>
          </cell>
          <cell r="B347" t="str">
            <v>127/n</v>
          </cell>
          <cell r="C347">
            <v>35718</v>
          </cell>
          <cell r="D347">
            <v>35726</v>
          </cell>
          <cell r="E347">
            <v>7</v>
          </cell>
          <cell r="F347">
            <v>99.79</v>
          </cell>
          <cell r="G347">
            <v>99.78</v>
          </cell>
          <cell r="H347">
            <v>10.942980258542599</v>
          </cell>
          <cell r="I347">
            <v>750000000</v>
          </cell>
          <cell r="J347">
            <v>9043019</v>
          </cell>
          <cell r="K347">
            <v>902386990.41999996</v>
          </cell>
          <cell r="L347">
            <v>7515540</v>
          </cell>
          <cell r="M347">
            <v>750000022.21000004</v>
          </cell>
          <cell r="N347">
            <v>120.31826538933301</v>
          </cell>
          <cell r="O347">
            <v>10</v>
          </cell>
          <cell r="P347">
            <v>100</v>
          </cell>
          <cell r="S347">
            <v>60</v>
          </cell>
          <cell r="T347" t="str">
            <v>Ноты-7</v>
          </cell>
        </row>
        <row r="348">
          <cell r="A348" t="str">
            <v>KZ8EK3110977</v>
          </cell>
          <cell r="B348" t="str">
            <v>128/n</v>
          </cell>
          <cell r="C348">
            <v>35719</v>
          </cell>
          <cell r="D348">
            <v>35734</v>
          </cell>
          <cell r="E348">
            <v>14</v>
          </cell>
          <cell r="F348">
            <v>99.57</v>
          </cell>
          <cell r="G348">
            <v>99.55</v>
          </cell>
          <cell r="H348">
            <v>11.228281610927199</v>
          </cell>
          <cell r="I348">
            <v>750000000</v>
          </cell>
          <cell r="J348">
            <v>14844455</v>
          </cell>
          <cell r="K348">
            <v>1477856886</v>
          </cell>
          <cell r="L348">
            <v>9313133</v>
          </cell>
          <cell r="M348">
            <v>927291656.59000003</v>
          </cell>
          <cell r="N348">
            <v>197.04758480000001</v>
          </cell>
          <cell r="O348">
            <v>12</v>
          </cell>
          <cell r="P348">
            <v>100</v>
          </cell>
          <cell r="S348">
            <v>60</v>
          </cell>
          <cell r="T348" t="str">
            <v>Ноты-14</v>
          </cell>
        </row>
        <row r="349">
          <cell r="A349" t="str">
            <v>KZ4CK2210987</v>
          </cell>
          <cell r="B349" t="str">
            <v>16/12</v>
          </cell>
          <cell r="C349">
            <v>35723</v>
          </cell>
          <cell r="D349">
            <v>36090</v>
          </cell>
          <cell r="E349">
            <v>367</v>
          </cell>
          <cell r="F349">
            <v>87.69</v>
          </cell>
          <cell r="G349">
            <v>87.34</v>
          </cell>
          <cell r="H349">
            <v>14.038088721633001</v>
          </cell>
          <cell r="I349">
            <v>800000000</v>
          </cell>
          <cell r="J349">
            <v>12043817</v>
          </cell>
          <cell r="K349">
            <v>1052315125.99</v>
          </cell>
          <cell r="L349">
            <v>9123226</v>
          </cell>
          <cell r="M349">
            <v>800000030.57000005</v>
          </cell>
          <cell r="N349">
            <v>131.53939074875001</v>
          </cell>
          <cell r="O349">
            <v>10</v>
          </cell>
          <cell r="P349">
            <v>100</v>
          </cell>
          <cell r="S349">
            <v>30</v>
          </cell>
          <cell r="T349" t="str">
            <v>ГКО-12</v>
          </cell>
        </row>
        <row r="350">
          <cell r="A350" t="str">
            <v>KZ43K2201988</v>
          </cell>
          <cell r="B350" t="str">
            <v>156/3</v>
          </cell>
          <cell r="C350">
            <v>35724</v>
          </cell>
          <cell r="D350">
            <v>35817</v>
          </cell>
          <cell r="E350">
            <v>93</v>
          </cell>
          <cell r="F350">
            <v>97.09</v>
          </cell>
          <cell r="G350">
            <v>96.96</v>
          </cell>
          <cell r="H350">
            <v>11.9888763003399</v>
          </cell>
          <cell r="I350">
            <v>800000000</v>
          </cell>
          <cell r="J350">
            <v>9776299</v>
          </cell>
          <cell r="K350">
            <v>947649746.41999996</v>
          </cell>
          <cell r="L350">
            <v>8239799</v>
          </cell>
          <cell r="M350">
            <v>799999984.10000002</v>
          </cell>
          <cell r="N350">
            <v>118.45621830250001</v>
          </cell>
          <cell r="O350">
            <v>9</v>
          </cell>
          <cell r="P350">
            <v>100</v>
          </cell>
          <cell r="S350">
            <v>30</v>
          </cell>
          <cell r="T350" t="str">
            <v>ГКО-3</v>
          </cell>
        </row>
        <row r="351">
          <cell r="A351" t="str">
            <v>KZ8LK1311978</v>
          </cell>
          <cell r="B351" t="str">
            <v>129/n</v>
          </cell>
          <cell r="C351">
            <v>35725</v>
          </cell>
          <cell r="D351">
            <v>35747</v>
          </cell>
          <cell r="E351">
            <v>21</v>
          </cell>
          <cell r="F351">
            <v>99.33</v>
          </cell>
          <cell r="G351">
            <v>99.31</v>
          </cell>
          <cell r="H351">
            <v>11.691667505621</v>
          </cell>
          <cell r="I351">
            <v>750000000</v>
          </cell>
          <cell r="J351">
            <v>5224100</v>
          </cell>
          <cell r="K351">
            <v>518495720.31999999</v>
          </cell>
          <cell r="L351">
            <v>2324953</v>
          </cell>
          <cell r="M351">
            <v>230932734.00999999</v>
          </cell>
          <cell r="N351">
            <v>69.132762709333306</v>
          </cell>
          <cell r="O351">
            <v>10</v>
          </cell>
          <cell r="P351">
            <v>100</v>
          </cell>
          <cell r="S351">
            <v>60</v>
          </cell>
          <cell r="T351" t="str">
            <v>Ноты-21</v>
          </cell>
        </row>
        <row r="352">
          <cell r="A352" t="str">
            <v>KZ8EK0711975</v>
          </cell>
          <cell r="B352" t="str">
            <v>130/n</v>
          </cell>
          <cell r="C352">
            <v>35726</v>
          </cell>
          <cell r="D352">
            <v>35741</v>
          </cell>
          <cell r="E352">
            <v>14</v>
          </cell>
          <cell r="F352">
            <v>99.56</v>
          </cell>
          <cell r="G352">
            <v>99.55</v>
          </cell>
          <cell r="H352">
            <v>11.4905584572117</v>
          </cell>
          <cell r="I352">
            <v>750000000</v>
          </cell>
          <cell r="J352">
            <v>6492868</v>
          </cell>
          <cell r="K352">
            <v>646147724.98000002</v>
          </cell>
          <cell r="L352">
            <v>2870100</v>
          </cell>
          <cell r="M352">
            <v>285743829.66000003</v>
          </cell>
          <cell r="N352">
            <v>86.153029997333306</v>
          </cell>
          <cell r="O352">
            <v>10</v>
          </cell>
          <cell r="P352">
            <v>100</v>
          </cell>
          <cell r="S352">
            <v>60</v>
          </cell>
          <cell r="T352" t="str">
            <v>Ноты-14</v>
          </cell>
        </row>
        <row r="353">
          <cell r="A353" t="str">
            <v>KZ46K3004988</v>
          </cell>
          <cell r="B353" t="str">
            <v>52/6</v>
          </cell>
          <cell r="C353">
            <v>35730</v>
          </cell>
          <cell r="D353">
            <v>35915</v>
          </cell>
          <cell r="E353">
            <v>185</v>
          </cell>
          <cell r="F353">
            <v>93.58</v>
          </cell>
          <cell r="G353">
            <v>93.47</v>
          </cell>
          <cell r="H353">
            <v>13.720880530027801</v>
          </cell>
          <cell r="I353">
            <v>800000000</v>
          </cell>
          <cell r="J353">
            <v>12021488</v>
          </cell>
          <cell r="K353">
            <v>1123810739.76</v>
          </cell>
          <cell r="L353">
            <v>8548517</v>
          </cell>
          <cell r="M353">
            <v>799999988.90999997</v>
          </cell>
          <cell r="N353">
            <v>140.47634246999999</v>
          </cell>
          <cell r="O353">
            <v>11</v>
          </cell>
          <cell r="P353">
            <v>100</v>
          </cell>
          <cell r="Q353">
            <v>80</v>
          </cell>
          <cell r="S353">
            <v>30</v>
          </cell>
          <cell r="T353" t="str">
            <v>ГКО-6</v>
          </cell>
        </row>
        <row r="354">
          <cell r="A354" t="str">
            <v>KZ43K2901983</v>
          </cell>
          <cell r="B354" t="str">
            <v>157/3</v>
          </cell>
          <cell r="C354">
            <v>35731</v>
          </cell>
          <cell r="D354">
            <v>35824</v>
          </cell>
          <cell r="E354">
            <v>93</v>
          </cell>
          <cell r="F354">
            <v>97.05</v>
          </cell>
          <cell r="G354">
            <v>96.97</v>
          </cell>
          <cell r="H354">
            <v>12.158681092220499</v>
          </cell>
          <cell r="I354">
            <v>400000000</v>
          </cell>
          <cell r="J354">
            <v>7878913</v>
          </cell>
          <cell r="K354">
            <v>763466034.75999999</v>
          </cell>
          <cell r="L354">
            <v>4419342</v>
          </cell>
          <cell r="M354">
            <v>428868373.07999998</v>
          </cell>
          <cell r="N354">
            <v>190.86650868999999</v>
          </cell>
          <cell r="O354">
            <v>10</v>
          </cell>
          <cell r="P354">
            <v>100</v>
          </cell>
          <cell r="S354">
            <v>30</v>
          </cell>
          <cell r="T354" t="str">
            <v>ГКО-3</v>
          </cell>
        </row>
        <row r="355">
          <cell r="A355" t="str">
            <v>KZ8EK1311973</v>
          </cell>
          <cell r="B355" t="str">
            <v>131/n</v>
          </cell>
          <cell r="C355">
            <v>35732</v>
          </cell>
          <cell r="D355">
            <v>35747</v>
          </cell>
          <cell r="E355">
            <v>14</v>
          </cell>
          <cell r="F355">
            <v>99.55</v>
          </cell>
          <cell r="G355">
            <v>99.53</v>
          </cell>
          <cell r="H355">
            <v>11.752887995982</v>
          </cell>
          <cell r="I355">
            <v>750000000</v>
          </cell>
          <cell r="J355">
            <v>7737105</v>
          </cell>
          <cell r="K355">
            <v>769998584.09000003</v>
          </cell>
          <cell r="L355">
            <v>5537020</v>
          </cell>
          <cell r="M355">
            <v>551195303.71000004</v>
          </cell>
          <cell r="N355">
            <v>102.666477878667</v>
          </cell>
          <cell r="O355">
            <v>12</v>
          </cell>
          <cell r="P355">
            <v>100</v>
          </cell>
          <cell r="S355">
            <v>60</v>
          </cell>
          <cell r="T355" t="str">
            <v>Ноты-14</v>
          </cell>
        </row>
        <row r="356">
          <cell r="A356" t="str">
            <v>KZ98K2612972</v>
          </cell>
          <cell r="B356" t="str">
            <v>132/n</v>
          </cell>
          <cell r="C356">
            <v>35733</v>
          </cell>
          <cell r="D356">
            <v>35790</v>
          </cell>
          <cell r="E356">
            <v>56</v>
          </cell>
          <cell r="F356">
            <v>98.22</v>
          </cell>
          <cell r="G356">
            <v>98.15</v>
          </cell>
          <cell r="H356">
            <v>11.7796782732641</v>
          </cell>
          <cell r="I356">
            <v>750000000</v>
          </cell>
          <cell r="J356">
            <v>19837926</v>
          </cell>
          <cell r="K356">
            <v>1947516280.5599999</v>
          </cell>
          <cell r="L356">
            <v>14073436</v>
          </cell>
          <cell r="M356">
            <v>1382299849.79</v>
          </cell>
          <cell r="N356">
            <v>259.668837408</v>
          </cell>
          <cell r="O356">
            <v>11</v>
          </cell>
          <cell r="P356">
            <v>100</v>
          </cell>
          <cell r="S356">
            <v>60</v>
          </cell>
          <cell r="T356" t="str">
            <v>Ноты-56</v>
          </cell>
        </row>
        <row r="357">
          <cell r="A357" t="str">
            <v>KZ52K0411996</v>
          </cell>
          <cell r="B357" t="str">
            <v>4/24</v>
          </cell>
          <cell r="C357">
            <v>35737</v>
          </cell>
          <cell r="D357">
            <v>36468</v>
          </cell>
          <cell r="E357">
            <v>731</v>
          </cell>
          <cell r="H357">
            <v>14.5</v>
          </cell>
          <cell r="I357">
            <v>300000000</v>
          </cell>
          <cell r="J357">
            <v>1010000</v>
          </cell>
          <cell r="K357">
            <v>1010000000</v>
          </cell>
          <cell r="L357">
            <v>374999</v>
          </cell>
          <cell r="M357">
            <v>374999000</v>
          </cell>
          <cell r="N357">
            <v>336.66666666666703</v>
          </cell>
          <cell r="O357">
            <v>7</v>
          </cell>
          <cell r="P357">
            <v>1000</v>
          </cell>
          <cell r="Q357">
            <v>80</v>
          </cell>
          <cell r="T357" t="str">
            <v>ГКО-24</v>
          </cell>
        </row>
        <row r="358">
          <cell r="A358" t="str">
            <v>KZ43K0502981</v>
          </cell>
          <cell r="B358" t="str">
            <v>158/3</v>
          </cell>
          <cell r="C358">
            <v>35738</v>
          </cell>
          <cell r="D358">
            <v>35831</v>
          </cell>
          <cell r="E358">
            <v>93</v>
          </cell>
          <cell r="F358">
            <v>97.13</v>
          </cell>
          <cell r="G358">
            <v>97.03</v>
          </cell>
          <cell r="H358">
            <v>11.8192113662103</v>
          </cell>
          <cell r="I358">
            <v>450000000</v>
          </cell>
          <cell r="J358">
            <v>9944749</v>
          </cell>
          <cell r="K358">
            <v>964539138.34000003</v>
          </cell>
          <cell r="L358">
            <v>4632947</v>
          </cell>
          <cell r="M358">
            <v>450000009.19999999</v>
          </cell>
          <cell r="N358">
            <v>214.34203074222199</v>
          </cell>
          <cell r="O358">
            <v>12</v>
          </cell>
          <cell r="P358">
            <v>100</v>
          </cell>
          <cell r="Q358">
            <v>80</v>
          </cell>
          <cell r="S358">
            <v>30</v>
          </cell>
          <cell r="T358" t="str">
            <v>ГКО-3</v>
          </cell>
        </row>
        <row r="359">
          <cell r="A359" t="str">
            <v>KZ99K0801989</v>
          </cell>
          <cell r="B359" t="str">
            <v>133/n</v>
          </cell>
          <cell r="C359">
            <v>35739</v>
          </cell>
          <cell r="D359">
            <v>35803</v>
          </cell>
          <cell r="E359">
            <v>63</v>
          </cell>
          <cell r="F359">
            <v>98.05</v>
          </cell>
          <cell r="G359">
            <v>98</v>
          </cell>
          <cell r="H359">
            <v>11.4907360190379</v>
          </cell>
          <cell r="I359">
            <v>750000000</v>
          </cell>
          <cell r="J359">
            <v>16756728</v>
          </cell>
          <cell r="K359">
            <v>1641871271.5999999</v>
          </cell>
          <cell r="L359">
            <v>12859130</v>
          </cell>
          <cell r="M359">
            <v>1260818676.95</v>
          </cell>
          <cell r="N359">
            <v>218.91616954666699</v>
          </cell>
          <cell r="O359">
            <v>11</v>
          </cell>
          <cell r="P359">
            <v>100</v>
          </cell>
          <cell r="S359">
            <v>60</v>
          </cell>
          <cell r="T359" t="str">
            <v>Ноты-63</v>
          </cell>
        </row>
        <row r="360">
          <cell r="A360" t="str">
            <v>KZ8SK0512977</v>
          </cell>
          <cell r="B360" t="str">
            <v>134/n</v>
          </cell>
          <cell r="C360">
            <v>35740</v>
          </cell>
          <cell r="D360">
            <v>35769</v>
          </cell>
          <cell r="E360">
            <v>28</v>
          </cell>
          <cell r="F360">
            <v>99.14</v>
          </cell>
          <cell r="G360">
            <v>99.11</v>
          </cell>
          <cell r="H360">
            <v>11.276982045592099</v>
          </cell>
          <cell r="I360">
            <v>750000000</v>
          </cell>
          <cell r="J360">
            <v>12987596</v>
          </cell>
          <cell r="K360">
            <v>1287164480.6199999</v>
          </cell>
          <cell r="L360">
            <v>10571996</v>
          </cell>
          <cell r="M360">
            <v>1048085773.27</v>
          </cell>
          <cell r="N360">
            <v>171.62193074933299</v>
          </cell>
          <cell r="O360">
            <v>11</v>
          </cell>
          <cell r="P360">
            <v>100</v>
          </cell>
          <cell r="S360">
            <v>60</v>
          </cell>
          <cell r="T360" t="str">
            <v>Ноты-28</v>
          </cell>
        </row>
        <row r="361">
          <cell r="A361" t="str">
            <v>KZ46K1405989</v>
          </cell>
          <cell r="B361" t="str">
            <v>53/6</v>
          </cell>
          <cell r="C361">
            <v>35744</v>
          </cell>
          <cell r="D361">
            <v>35929</v>
          </cell>
          <cell r="E361">
            <v>185</v>
          </cell>
          <cell r="F361">
            <v>93.7</v>
          </cell>
          <cell r="G361">
            <v>93.62</v>
          </cell>
          <cell r="H361">
            <v>13.447171824973299</v>
          </cell>
          <cell r="I361">
            <v>700000000</v>
          </cell>
          <cell r="J361">
            <v>18053340</v>
          </cell>
          <cell r="K361">
            <v>1689686454.9100001</v>
          </cell>
          <cell r="L361">
            <v>7470621</v>
          </cell>
          <cell r="M361">
            <v>700000014.50999999</v>
          </cell>
          <cell r="N361">
            <v>241.383779272857</v>
          </cell>
          <cell r="O361">
            <v>13</v>
          </cell>
          <cell r="P361">
            <v>100</v>
          </cell>
          <cell r="S361">
            <v>30</v>
          </cell>
          <cell r="T361" t="str">
            <v>ГКО-6</v>
          </cell>
        </row>
        <row r="362">
          <cell r="A362" t="str">
            <v>KZ43K1202987</v>
          </cell>
          <cell r="B362" t="str">
            <v>159/3</v>
          </cell>
          <cell r="C362">
            <v>35745</v>
          </cell>
          <cell r="D362">
            <v>35838</v>
          </cell>
          <cell r="E362">
            <v>93</v>
          </cell>
          <cell r="F362">
            <v>97.05</v>
          </cell>
          <cell r="G362">
            <v>96.77</v>
          </cell>
          <cell r="H362">
            <v>12.158681092220499</v>
          </cell>
          <cell r="I362">
            <v>700000000</v>
          </cell>
          <cell r="J362">
            <v>7500723</v>
          </cell>
          <cell r="K362">
            <v>727819526.78999996</v>
          </cell>
          <cell r="L362">
            <v>7212544</v>
          </cell>
          <cell r="M362">
            <v>700000006.24000001</v>
          </cell>
          <cell r="N362">
            <v>103.974218112857</v>
          </cell>
          <cell r="O362">
            <v>10</v>
          </cell>
          <cell r="P362">
            <v>100</v>
          </cell>
          <cell r="S362">
            <v>30</v>
          </cell>
          <cell r="T362" t="str">
            <v>ГКО-3</v>
          </cell>
        </row>
        <row r="363">
          <cell r="A363" t="str">
            <v>KZ8EK2711973</v>
          </cell>
          <cell r="B363" t="str">
            <v>135/n</v>
          </cell>
          <cell r="C363">
            <v>35746</v>
          </cell>
          <cell r="D363">
            <v>35761</v>
          </cell>
          <cell r="E363">
            <v>14</v>
          </cell>
          <cell r="F363">
            <v>99.57</v>
          </cell>
          <cell r="G363">
            <v>99.57</v>
          </cell>
          <cell r="H363">
            <v>11.228281610927199</v>
          </cell>
          <cell r="I363">
            <v>500000000</v>
          </cell>
          <cell r="J363">
            <v>15744100</v>
          </cell>
          <cell r="K363">
            <v>1567054800</v>
          </cell>
          <cell r="L363">
            <v>6706500</v>
          </cell>
          <cell r="M363">
            <v>667771210</v>
          </cell>
          <cell r="N363">
            <v>313.41095999999999</v>
          </cell>
          <cell r="O363">
            <v>12</v>
          </cell>
          <cell r="P363">
            <v>100</v>
          </cell>
          <cell r="S363">
            <v>60</v>
          </cell>
          <cell r="T363" t="str">
            <v>Ноты-14</v>
          </cell>
        </row>
        <row r="364">
          <cell r="A364" t="str">
            <v>KZ98K0901989</v>
          </cell>
          <cell r="B364" t="str">
            <v>136/n</v>
          </cell>
          <cell r="C364">
            <v>35747</v>
          </cell>
          <cell r="D364">
            <v>35804</v>
          </cell>
          <cell r="E364">
            <v>56</v>
          </cell>
          <cell r="F364">
            <v>98.26</v>
          </cell>
          <cell r="G364">
            <v>98.22</v>
          </cell>
          <cell r="H364">
            <v>11.5102788520252</v>
          </cell>
          <cell r="I364">
            <v>500000000</v>
          </cell>
          <cell r="J364">
            <v>11871377</v>
          </cell>
          <cell r="K364">
            <v>1164674323</v>
          </cell>
          <cell r="L364">
            <v>2922704</v>
          </cell>
          <cell r="M364">
            <v>287181562.07999998</v>
          </cell>
          <cell r="N364">
            <v>232.9348646</v>
          </cell>
          <cell r="O364">
            <v>13</v>
          </cell>
          <cell r="P364">
            <v>100</v>
          </cell>
          <cell r="S364">
            <v>60</v>
          </cell>
          <cell r="T364" t="str">
            <v>Ноты-56</v>
          </cell>
        </row>
        <row r="365">
          <cell r="A365" t="str">
            <v>KZ4CK1911981</v>
          </cell>
          <cell r="B365" t="str">
            <v>17/12</v>
          </cell>
          <cell r="C365">
            <v>35751</v>
          </cell>
          <cell r="D365">
            <v>36118</v>
          </cell>
          <cell r="E365">
            <v>367</v>
          </cell>
          <cell r="F365">
            <v>87.3</v>
          </cell>
          <cell r="G365">
            <v>86.5</v>
          </cell>
          <cell r="H365">
            <v>14.547537227949601</v>
          </cell>
          <cell r="I365">
            <v>800000000</v>
          </cell>
          <cell r="J365">
            <v>9337376</v>
          </cell>
          <cell r="K365">
            <v>814937153.55999994</v>
          </cell>
          <cell r="L365">
            <v>9164229</v>
          </cell>
          <cell r="M365">
            <v>800000009.25999999</v>
          </cell>
          <cell r="N365">
            <v>101.86714419499999</v>
          </cell>
          <cell r="O365">
            <v>10</v>
          </cell>
          <cell r="P365">
            <v>100</v>
          </cell>
          <cell r="S365">
            <v>30</v>
          </cell>
          <cell r="T365" t="str">
            <v>ГКО-12</v>
          </cell>
        </row>
        <row r="366">
          <cell r="A366" t="str">
            <v>KZ43K1902982</v>
          </cell>
          <cell r="B366" t="str">
            <v>160/3</v>
          </cell>
          <cell r="C366">
            <v>35752</v>
          </cell>
          <cell r="D366">
            <v>35845</v>
          </cell>
          <cell r="E366">
            <v>93</v>
          </cell>
          <cell r="F366">
            <v>96.76</v>
          </cell>
          <cell r="G366">
            <v>96.41</v>
          </cell>
          <cell r="H366">
            <v>13.393964448119</v>
          </cell>
          <cell r="I366">
            <v>750000000</v>
          </cell>
          <cell r="J366">
            <v>7208343</v>
          </cell>
          <cell r="K366">
            <v>697032520.14999998</v>
          </cell>
          <cell r="L366">
            <v>6291124</v>
          </cell>
          <cell r="M366">
            <v>608725287.77999997</v>
          </cell>
          <cell r="N366">
            <v>92.937669353333305</v>
          </cell>
          <cell r="O366">
            <v>10</v>
          </cell>
          <cell r="P366">
            <v>100</v>
          </cell>
          <cell r="S366">
            <v>30</v>
          </cell>
          <cell r="T366" t="str">
            <v>ГКО-3</v>
          </cell>
        </row>
        <row r="367">
          <cell r="A367" t="str">
            <v>KZ98K1601984</v>
          </cell>
          <cell r="B367" t="str">
            <v>137/n</v>
          </cell>
          <cell r="C367">
            <v>35754</v>
          </cell>
          <cell r="D367">
            <v>35811</v>
          </cell>
          <cell r="E367">
            <v>56</v>
          </cell>
          <cell r="F367">
            <v>98.25</v>
          </cell>
          <cell r="G367">
            <v>98.12</v>
          </cell>
          <cell r="H367">
            <v>11.577608142493601</v>
          </cell>
          <cell r="I367">
            <v>200000000</v>
          </cell>
          <cell r="J367">
            <v>3527323</v>
          </cell>
          <cell r="K367">
            <v>345500649.94999999</v>
          </cell>
          <cell r="L367">
            <v>1297574</v>
          </cell>
          <cell r="M367">
            <v>127482698.08</v>
          </cell>
          <cell r="N367">
            <v>172.75032497500001</v>
          </cell>
          <cell r="O367">
            <v>7</v>
          </cell>
          <cell r="P367">
            <v>100</v>
          </cell>
          <cell r="S367">
            <v>60</v>
          </cell>
          <cell r="T367" t="str">
            <v>Ноты-56</v>
          </cell>
        </row>
        <row r="368">
          <cell r="A368" t="str">
            <v>KZ46K2805989</v>
          </cell>
          <cell r="B368" t="str">
            <v>54/6</v>
          </cell>
          <cell r="C368">
            <v>35758</v>
          </cell>
          <cell r="D368">
            <v>35943</v>
          </cell>
          <cell r="E368">
            <v>185</v>
          </cell>
          <cell r="F368">
            <v>93.43</v>
          </cell>
          <cell r="G368">
            <v>93.14</v>
          </cell>
          <cell r="H368">
            <v>14.0640051375361</v>
          </cell>
          <cell r="I368">
            <v>800000000</v>
          </cell>
          <cell r="J368">
            <v>11849510</v>
          </cell>
          <cell r="K368">
            <v>1103067856.3599999</v>
          </cell>
          <cell r="L368">
            <v>7269067</v>
          </cell>
          <cell r="M368">
            <v>679192226.95000005</v>
          </cell>
          <cell r="N368">
            <v>137.88348204499999</v>
          </cell>
          <cell r="O368">
            <v>10</v>
          </cell>
          <cell r="P368">
            <v>100</v>
          </cell>
          <cell r="S368">
            <v>30</v>
          </cell>
          <cell r="T368" t="str">
            <v>ГКО-6</v>
          </cell>
        </row>
        <row r="369">
          <cell r="A369" t="str">
            <v>KZ43K2602987</v>
          </cell>
          <cell r="B369" t="str">
            <v>161/3</v>
          </cell>
          <cell r="C369">
            <v>35759</v>
          </cell>
          <cell r="D369">
            <v>35852</v>
          </cell>
          <cell r="E369">
            <v>93</v>
          </cell>
          <cell r="F369">
            <v>96.66</v>
          </cell>
          <cell r="G369">
            <v>96.47</v>
          </cell>
          <cell r="H369">
            <v>13.821642871922201</v>
          </cell>
          <cell r="I369">
            <v>800000000</v>
          </cell>
          <cell r="J369">
            <v>10429322</v>
          </cell>
          <cell r="K369">
            <v>1005511327.97</v>
          </cell>
          <cell r="L369">
            <v>6484324</v>
          </cell>
          <cell r="M369">
            <v>626773983.03999996</v>
          </cell>
          <cell r="N369">
            <v>125.68891599625</v>
          </cell>
          <cell r="O369">
            <v>14</v>
          </cell>
          <cell r="P369">
            <v>100</v>
          </cell>
          <cell r="S369">
            <v>30</v>
          </cell>
          <cell r="T369" t="str">
            <v>ГКО-3</v>
          </cell>
        </row>
        <row r="370">
          <cell r="A370" t="str">
            <v>KZ96K0901983</v>
          </cell>
          <cell r="B370" t="str">
            <v>138/n</v>
          </cell>
          <cell r="C370">
            <v>35761</v>
          </cell>
          <cell r="D370">
            <v>35804</v>
          </cell>
          <cell r="E370">
            <v>42</v>
          </cell>
          <cell r="F370">
            <v>98.69</v>
          </cell>
          <cell r="G370">
            <v>98.63</v>
          </cell>
          <cell r="H370">
            <v>11.5040362076536</v>
          </cell>
          <cell r="I370">
            <v>500000000</v>
          </cell>
          <cell r="J370">
            <v>8480486</v>
          </cell>
          <cell r="K370">
            <v>835781745.88999999</v>
          </cell>
          <cell r="L370">
            <v>3797353</v>
          </cell>
          <cell r="M370">
            <v>374762967.70999998</v>
          </cell>
          <cell r="N370">
            <v>167.156349178</v>
          </cell>
          <cell r="O370">
            <v>13</v>
          </cell>
          <cell r="P370">
            <v>100</v>
          </cell>
          <cell r="S370">
            <v>60</v>
          </cell>
          <cell r="T370" t="str">
            <v>Ноты-42</v>
          </cell>
        </row>
        <row r="371">
          <cell r="A371" t="str">
            <v>KZ43K0503989</v>
          </cell>
          <cell r="B371" t="str">
            <v>162/3</v>
          </cell>
          <cell r="C371">
            <v>35766</v>
          </cell>
          <cell r="D371">
            <v>35859</v>
          </cell>
          <cell r="E371">
            <v>93</v>
          </cell>
          <cell r="F371">
            <v>96.67</v>
          </cell>
          <cell r="G371">
            <v>96.51</v>
          </cell>
          <cell r="H371">
            <v>13.778835212578899</v>
          </cell>
          <cell r="I371">
            <v>400000000</v>
          </cell>
          <cell r="J371">
            <v>9380943</v>
          </cell>
          <cell r="K371">
            <v>905617370.38</v>
          </cell>
          <cell r="L371">
            <v>6439446</v>
          </cell>
          <cell r="M371">
            <v>622487486.42999995</v>
          </cell>
          <cell r="N371">
            <v>226.404342595</v>
          </cell>
          <cell r="O371">
            <v>11</v>
          </cell>
          <cell r="P371">
            <v>100</v>
          </cell>
          <cell r="S371">
            <v>30</v>
          </cell>
          <cell r="T371" t="str">
            <v>ГКО-3</v>
          </cell>
        </row>
        <row r="372">
          <cell r="A372" t="str">
            <v>KZ8EK1812970</v>
          </cell>
          <cell r="B372" t="str">
            <v>139/n</v>
          </cell>
          <cell r="C372">
            <v>35767</v>
          </cell>
          <cell r="D372">
            <v>35782</v>
          </cell>
          <cell r="E372">
            <v>14</v>
          </cell>
          <cell r="F372">
            <v>99.58</v>
          </cell>
          <cell r="G372">
            <v>99.57</v>
          </cell>
          <cell r="H372">
            <v>10.9660574412533</v>
          </cell>
          <cell r="I372">
            <v>400000000</v>
          </cell>
          <cell r="J372">
            <v>12619577</v>
          </cell>
          <cell r="K372">
            <v>1256065597.4000001</v>
          </cell>
          <cell r="L372">
            <v>5183387</v>
          </cell>
          <cell r="M372">
            <v>516154085.74000001</v>
          </cell>
          <cell r="N372">
            <v>314.01639934999997</v>
          </cell>
          <cell r="O372">
            <v>11</v>
          </cell>
          <cell r="P372">
            <v>100</v>
          </cell>
          <cell r="S372">
            <v>60</v>
          </cell>
          <cell r="T372" t="str">
            <v>Ноты-14</v>
          </cell>
        </row>
        <row r="373">
          <cell r="A373" t="str">
            <v>KZ98K3001985</v>
          </cell>
          <cell r="B373" t="str">
            <v>140/n</v>
          </cell>
          <cell r="C373">
            <v>35768</v>
          </cell>
          <cell r="D373">
            <v>35825</v>
          </cell>
          <cell r="E373">
            <v>56</v>
          </cell>
          <cell r="F373">
            <v>98.26</v>
          </cell>
          <cell r="G373">
            <v>98.11</v>
          </cell>
          <cell r="H373">
            <v>11.5102788520252</v>
          </cell>
          <cell r="I373">
            <v>400000000</v>
          </cell>
          <cell r="J373">
            <v>10521048</v>
          </cell>
          <cell r="K373">
            <v>1032360970.21</v>
          </cell>
          <cell r="L373">
            <v>6935796</v>
          </cell>
          <cell r="M373">
            <v>681499400.66999996</v>
          </cell>
          <cell r="N373">
            <v>258.0902425525</v>
          </cell>
          <cell r="O373">
            <v>8</v>
          </cell>
          <cell r="P373">
            <v>100</v>
          </cell>
          <cell r="S373">
            <v>60</v>
          </cell>
          <cell r="T373" t="str">
            <v>Ноты-56</v>
          </cell>
        </row>
        <row r="374">
          <cell r="A374" t="str">
            <v>KZ46K1106983</v>
          </cell>
          <cell r="B374" t="str">
            <v>55/6</v>
          </cell>
          <cell r="C374">
            <v>35772</v>
          </cell>
          <cell r="D374">
            <v>35957</v>
          </cell>
          <cell r="E374">
            <v>185</v>
          </cell>
          <cell r="F374">
            <v>93.38</v>
          </cell>
          <cell r="G374">
            <v>93.24</v>
          </cell>
          <cell r="H374">
            <v>14.1786249732277</v>
          </cell>
          <cell r="I374">
            <v>400000000</v>
          </cell>
          <cell r="J374">
            <v>8977099</v>
          </cell>
          <cell r="K374">
            <v>836726162.50999999</v>
          </cell>
          <cell r="L374">
            <v>4924711</v>
          </cell>
          <cell r="M374">
            <v>459761733.38</v>
          </cell>
          <cell r="N374">
            <v>209.1815406275</v>
          </cell>
          <cell r="O374">
            <v>11</v>
          </cell>
          <cell r="P374">
            <v>100</v>
          </cell>
          <cell r="S374">
            <v>30</v>
          </cell>
          <cell r="T374" t="str">
            <v>ГКО-6</v>
          </cell>
        </row>
        <row r="375">
          <cell r="A375" t="str">
            <v>KZ43K1203985</v>
          </cell>
          <cell r="B375" t="str">
            <v>163/3</v>
          </cell>
          <cell r="C375">
            <v>35773</v>
          </cell>
          <cell r="D375">
            <v>35866</v>
          </cell>
          <cell r="E375">
            <v>93</v>
          </cell>
          <cell r="F375">
            <v>96.66</v>
          </cell>
          <cell r="G375">
            <v>96.56</v>
          </cell>
          <cell r="H375">
            <v>13.821642871922201</v>
          </cell>
          <cell r="I375">
            <v>500000000</v>
          </cell>
          <cell r="J375">
            <v>10913820</v>
          </cell>
          <cell r="K375">
            <v>1053386587.72</v>
          </cell>
          <cell r="L375">
            <v>6096502</v>
          </cell>
          <cell r="M375">
            <v>589262077.11000001</v>
          </cell>
          <cell r="N375">
            <v>210.677317544</v>
          </cell>
          <cell r="O375">
            <v>13</v>
          </cell>
          <cell r="P375">
            <v>100</v>
          </cell>
          <cell r="S375">
            <v>30</v>
          </cell>
          <cell r="T375" t="str">
            <v>ГКО-3</v>
          </cell>
        </row>
        <row r="376">
          <cell r="A376" t="str">
            <v>KZ95K1601980</v>
          </cell>
          <cell r="B376" t="str">
            <v>141/n</v>
          </cell>
          <cell r="C376">
            <v>35775</v>
          </cell>
          <cell r="D376">
            <v>35811</v>
          </cell>
          <cell r="E376">
            <v>35</v>
          </cell>
          <cell r="F376">
            <v>98.85</v>
          </cell>
          <cell r="G376">
            <v>98.64</v>
          </cell>
          <cell r="H376">
            <v>12.0991401112798</v>
          </cell>
          <cell r="I376">
            <v>200000000</v>
          </cell>
          <cell r="J376">
            <v>3971080</v>
          </cell>
          <cell r="K376">
            <v>392293967.81</v>
          </cell>
          <cell r="L376">
            <v>3361080</v>
          </cell>
          <cell r="M376">
            <v>332241501.17000002</v>
          </cell>
          <cell r="N376">
            <v>196.14698390500001</v>
          </cell>
          <cell r="O376">
            <v>10</v>
          </cell>
          <cell r="P376">
            <v>100</v>
          </cell>
          <cell r="S376">
            <v>60</v>
          </cell>
          <cell r="T376" t="str">
            <v>Ноты-35</v>
          </cell>
        </row>
        <row r="377">
          <cell r="A377" t="str">
            <v>KZ4CK1712983</v>
          </cell>
          <cell r="B377" t="str">
            <v>18/12</v>
          </cell>
          <cell r="C377">
            <v>35777</v>
          </cell>
          <cell r="D377">
            <v>36146</v>
          </cell>
          <cell r="E377">
            <v>367</v>
          </cell>
          <cell r="F377">
            <v>86.92</v>
          </cell>
          <cell r="G377">
            <v>86.47</v>
          </cell>
          <cell r="H377">
            <v>15.0483202945237</v>
          </cell>
          <cell r="I377">
            <v>400000000</v>
          </cell>
          <cell r="J377">
            <v>5467672</v>
          </cell>
          <cell r="K377">
            <v>461236701.80000001</v>
          </cell>
          <cell r="L377">
            <v>1139708</v>
          </cell>
          <cell r="M377">
            <v>99062191.75</v>
          </cell>
          <cell r="N377">
            <v>115.30917545</v>
          </cell>
          <cell r="O377">
            <v>9</v>
          </cell>
          <cell r="P377">
            <v>100</v>
          </cell>
          <cell r="S377">
            <v>30</v>
          </cell>
          <cell r="T377" t="str">
            <v>ГКО-12</v>
          </cell>
        </row>
        <row r="378">
          <cell r="A378" t="str">
            <v>KZ43K1903980</v>
          </cell>
          <cell r="B378" t="str">
            <v>164/3</v>
          </cell>
          <cell r="C378">
            <v>35777</v>
          </cell>
          <cell r="D378">
            <v>35873</v>
          </cell>
          <cell r="E378">
            <v>93</v>
          </cell>
          <cell r="F378">
            <v>96.56</v>
          </cell>
          <cell r="G378">
            <v>96.28</v>
          </cell>
          <cell r="H378">
            <v>14.2502071251036</v>
          </cell>
          <cell r="I378">
            <v>500000000</v>
          </cell>
          <cell r="J378">
            <v>6419027</v>
          </cell>
          <cell r="K378">
            <v>617611215.25</v>
          </cell>
          <cell r="L378">
            <v>3668843</v>
          </cell>
          <cell r="M378">
            <v>354258503.97000003</v>
          </cell>
          <cell r="N378">
            <v>123.52224305</v>
          </cell>
          <cell r="O378">
            <v>9</v>
          </cell>
          <cell r="P378">
            <v>100</v>
          </cell>
          <cell r="S378">
            <v>30</v>
          </cell>
          <cell r="T378" t="str">
            <v>ГКО-3</v>
          </cell>
        </row>
        <row r="379">
          <cell r="A379" t="str">
            <v>KZ8SK1601985</v>
          </cell>
          <cell r="B379" t="str">
            <v>142/n</v>
          </cell>
          <cell r="C379">
            <v>35782</v>
          </cell>
          <cell r="D379">
            <v>35811</v>
          </cell>
          <cell r="E379">
            <v>28</v>
          </cell>
          <cell r="F379">
            <v>98.99</v>
          </cell>
          <cell r="G379">
            <v>98.86</v>
          </cell>
          <cell r="H379">
            <v>13.263966057177599</v>
          </cell>
          <cell r="I379">
            <v>1000000000</v>
          </cell>
          <cell r="J379">
            <v>8244608</v>
          </cell>
          <cell r="K379">
            <v>815455455.23000002</v>
          </cell>
          <cell r="L379">
            <v>6259752</v>
          </cell>
          <cell r="M379">
            <v>619650081.23000002</v>
          </cell>
          <cell r="N379">
            <v>81.545545523000001</v>
          </cell>
          <cell r="O379">
            <v>9</v>
          </cell>
          <cell r="P379">
            <v>100</v>
          </cell>
          <cell r="S379">
            <v>60</v>
          </cell>
          <cell r="T379" t="str">
            <v>Ноты-28</v>
          </cell>
        </row>
        <row r="380">
          <cell r="A380" t="str">
            <v>KZ46K2506983</v>
          </cell>
          <cell r="B380" t="str">
            <v>56/6</v>
          </cell>
          <cell r="C380">
            <v>35786</v>
          </cell>
          <cell r="D380">
            <v>35971</v>
          </cell>
          <cell r="E380">
            <v>185</v>
          </cell>
          <cell r="F380">
            <v>92.83</v>
          </cell>
          <cell r="G380">
            <v>91.33</v>
          </cell>
          <cell r="H380">
            <v>15.447592373155199</v>
          </cell>
          <cell r="I380">
            <v>500000000</v>
          </cell>
          <cell r="J380">
            <v>3825704</v>
          </cell>
          <cell r="K380">
            <v>355153670.63999999</v>
          </cell>
          <cell r="L380">
            <v>3825704</v>
          </cell>
          <cell r="M380">
            <v>355153670.63999999</v>
          </cell>
          <cell r="N380">
            <v>71.030734128000006</v>
          </cell>
          <cell r="O380">
            <v>6</v>
          </cell>
          <cell r="P380">
            <v>100</v>
          </cell>
          <cell r="S380">
            <v>30</v>
          </cell>
          <cell r="T380" t="str">
            <v>ГКО-6</v>
          </cell>
        </row>
        <row r="381">
          <cell r="A381" t="str">
            <v>KZ43K2603985</v>
          </cell>
          <cell r="B381" t="str">
            <v>165/3</v>
          </cell>
          <cell r="C381">
            <v>35787</v>
          </cell>
          <cell r="D381">
            <v>35880</v>
          </cell>
          <cell r="E381">
            <v>93</v>
          </cell>
          <cell r="F381">
            <v>96.35</v>
          </cell>
          <cell r="G381">
            <v>96.01</v>
          </cell>
          <cell r="H381">
            <v>15.153087701089801</v>
          </cell>
          <cell r="I381">
            <v>500000000</v>
          </cell>
          <cell r="J381">
            <v>5251906</v>
          </cell>
          <cell r="K381">
            <v>504447781</v>
          </cell>
          <cell r="L381">
            <v>3481026</v>
          </cell>
          <cell r="M381">
            <v>335388394.25</v>
          </cell>
          <cell r="N381">
            <v>100.8895562</v>
          </cell>
          <cell r="O381">
            <v>13</v>
          </cell>
          <cell r="P381">
            <v>100</v>
          </cell>
          <cell r="S381">
            <v>30</v>
          </cell>
          <cell r="T381" t="str">
            <v>ГКО-3</v>
          </cell>
        </row>
        <row r="382">
          <cell r="A382" t="str">
            <v>KZ8LK1501982</v>
          </cell>
          <cell r="B382" t="str">
            <v>143/n</v>
          </cell>
          <cell r="C382">
            <v>35788</v>
          </cell>
          <cell r="D382">
            <v>35810</v>
          </cell>
          <cell r="E382">
            <v>21</v>
          </cell>
          <cell r="I382">
            <v>750000000</v>
          </cell>
          <cell r="O382">
            <v>0</v>
          </cell>
          <cell r="P382">
            <v>100</v>
          </cell>
          <cell r="S382">
            <v>40</v>
          </cell>
          <cell r="T382" t="str">
            <v>Ноты-21</v>
          </cell>
        </row>
        <row r="383">
          <cell r="A383" t="str">
            <v>KZ8SK2301981</v>
          </cell>
          <cell r="B383" t="str">
            <v>144/n</v>
          </cell>
          <cell r="C383">
            <v>35789</v>
          </cell>
          <cell r="D383">
            <v>35818</v>
          </cell>
          <cell r="E383">
            <v>28</v>
          </cell>
          <cell r="F383">
            <v>98.85</v>
          </cell>
          <cell r="G383">
            <v>98.64</v>
          </cell>
          <cell r="H383">
            <v>15.1239251390997</v>
          </cell>
          <cell r="I383">
            <v>750000000</v>
          </cell>
          <cell r="J383">
            <v>15319752</v>
          </cell>
          <cell r="K383">
            <v>1513744985.5699999</v>
          </cell>
          <cell r="L383">
            <v>13749552</v>
          </cell>
          <cell r="M383">
            <v>1359136747.25</v>
          </cell>
          <cell r="N383">
            <v>201.83266474266699</v>
          </cell>
          <cell r="O383">
            <v>11</v>
          </cell>
          <cell r="P383">
            <v>100</v>
          </cell>
          <cell r="S383">
            <v>40</v>
          </cell>
          <cell r="T383" t="str">
            <v>Ноты-28</v>
          </cell>
        </row>
        <row r="384">
          <cell r="A384" t="str">
            <v>KZ43K0204984</v>
          </cell>
          <cell r="B384" t="str">
            <v>166/3</v>
          </cell>
          <cell r="C384">
            <v>35794</v>
          </cell>
          <cell r="D384">
            <v>35887</v>
          </cell>
          <cell r="E384">
            <v>93</v>
          </cell>
          <cell r="F384">
            <v>96.35</v>
          </cell>
          <cell r="H384">
            <v>15.153087701089801</v>
          </cell>
          <cell r="I384">
            <v>500000000</v>
          </cell>
          <cell r="J384">
            <v>5189414</v>
          </cell>
          <cell r="K384">
            <v>500000038.89999998</v>
          </cell>
          <cell r="L384">
            <v>5189414</v>
          </cell>
          <cell r="M384">
            <v>500000038.89999998</v>
          </cell>
          <cell r="N384">
            <v>100.00000778</v>
          </cell>
          <cell r="O384">
            <v>1</v>
          </cell>
          <cell r="P384">
            <v>100</v>
          </cell>
          <cell r="T384" t="str">
            <v>ГКО-3</v>
          </cell>
        </row>
        <row r="385">
          <cell r="A385" t="str">
            <v>KZ85K0501984</v>
          </cell>
          <cell r="B385" t="str">
            <v>145/n</v>
          </cell>
          <cell r="C385">
            <v>35795</v>
          </cell>
          <cell r="D385">
            <v>35800</v>
          </cell>
          <cell r="E385">
            <v>5</v>
          </cell>
          <cell r="F385">
            <v>99.85</v>
          </cell>
          <cell r="G385">
            <v>99.82</v>
          </cell>
          <cell r="H385">
            <v>10.94</v>
          </cell>
          <cell r="I385">
            <v>1500000000</v>
          </cell>
          <cell r="J385">
            <v>23585815</v>
          </cell>
          <cell r="K385">
            <v>2354116105.5900002</v>
          </cell>
          <cell r="L385">
            <v>17365192</v>
          </cell>
          <cell r="M385">
            <v>1733871111.2</v>
          </cell>
          <cell r="N385">
            <v>156.941073706</v>
          </cell>
          <cell r="O385">
            <v>10</v>
          </cell>
          <cell r="P385">
            <v>100</v>
          </cell>
          <cell r="S385">
            <v>40</v>
          </cell>
          <cell r="T385" t="str">
            <v>Ноты-05</v>
          </cell>
        </row>
        <row r="386">
          <cell r="A386" t="str">
            <v>KZ46K0907985</v>
          </cell>
          <cell r="B386" t="str">
            <v>57/6</v>
          </cell>
          <cell r="C386">
            <v>35800</v>
          </cell>
          <cell r="D386">
            <v>35985</v>
          </cell>
          <cell r="E386">
            <v>185</v>
          </cell>
          <cell r="F386">
            <v>93.01</v>
          </cell>
          <cell r="G386">
            <v>92.73</v>
          </cell>
          <cell r="H386">
            <v>15.030641866466</v>
          </cell>
          <cell r="I386">
            <v>350000000</v>
          </cell>
          <cell r="J386">
            <v>12277866</v>
          </cell>
          <cell r="K386">
            <v>1135603100.3800001</v>
          </cell>
          <cell r="L386">
            <v>6501524</v>
          </cell>
          <cell r="M386">
            <v>604684673.37</v>
          </cell>
          <cell r="N386">
            <v>324.45802867999998</v>
          </cell>
          <cell r="O386">
            <v>12</v>
          </cell>
          <cell r="P386">
            <v>100</v>
          </cell>
          <cell r="S386">
            <v>30</v>
          </cell>
          <cell r="T386" t="str">
            <v>ГКО-6</v>
          </cell>
        </row>
        <row r="387">
          <cell r="A387" t="str">
            <v>KZ6AK3112A74</v>
          </cell>
          <cell r="B387" t="str">
            <v>1/120</v>
          </cell>
          <cell r="C387">
            <v>35800</v>
          </cell>
          <cell r="D387">
            <v>35971</v>
          </cell>
          <cell r="E387">
            <v>171</v>
          </cell>
          <cell r="H387">
            <v>9.75</v>
          </cell>
          <cell r="L387">
            <v>36850374</v>
          </cell>
          <cell r="M387">
            <v>36850374000</v>
          </cell>
          <cell r="O387">
            <v>1</v>
          </cell>
          <cell r="P387">
            <v>1000</v>
          </cell>
          <cell r="T387" t="str">
            <v>ГСКО-120</v>
          </cell>
        </row>
        <row r="388">
          <cell r="A388" t="str">
            <v>KZ43K0904989</v>
          </cell>
          <cell r="B388" t="str">
            <v>167/3</v>
          </cell>
          <cell r="C388">
            <v>35801</v>
          </cell>
          <cell r="D388">
            <v>35894</v>
          </cell>
          <cell r="E388">
            <v>93</v>
          </cell>
          <cell r="F388">
            <v>96.5</v>
          </cell>
          <cell r="G388">
            <v>96.37</v>
          </cell>
          <cell r="H388">
            <v>14.507772020725399</v>
          </cell>
          <cell r="I388">
            <v>350000000</v>
          </cell>
          <cell r="J388">
            <v>13663921</v>
          </cell>
          <cell r="K388">
            <v>1316267852.8</v>
          </cell>
          <cell r="L388">
            <v>7121657</v>
          </cell>
          <cell r="M388">
            <v>687210031.62</v>
          </cell>
          <cell r="N388">
            <v>376.07652937142899</v>
          </cell>
          <cell r="O388">
            <v>11</v>
          </cell>
          <cell r="P388">
            <v>100</v>
          </cell>
          <cell r="S388">
            <v>30</v>
          </cell>
          <cell r="T388" t="str">
            <v>ГКО-3</v>
          </cell>
        </row>
        <row r="389">
          <cell r="A389" t="str">
            <v>KZ8EK2201983</v>
          </cell>
          <cell r="B389" t="str">
            <v>146/n</v>
          </cell>
          <cell r="C389">
            <v>35802</v>
          </cell>
          <cell r="D389">
            <v>35817</v>
          </cell>
          <cell r="E389">
            <v>14</v>
          </cell>
          <cell r="F389">
            <v>99.53</v>
          </cell>
          <cell r="G389">
            <v>99.38</v>
          </cell>
          <cell r="H389">
            <v>12.277705214508201</v>
          </cell>
          <cell r="I389">
            <v>1000000000</v>
          </cell>
          <cell r="J389">
            <v>9414402</v>
          </cell>
          <cell r="K389">
            <v>936469905.87</v>
          </cell>
          <cell r="L389">
            <v>8169502</v>
          </cell>
          <cell r="M389">
            <v>813088196.76999998</v>
          </cell>
          <cell r="N389">
            <v>93.646990587000005</v>
          </cell>
          <cell r="O389">
            <v>11</v>
          </cell>
          <cell r="P389">
            <v>100</v>
          </cell>
          <cell r="S389">
            <v>40</v>
          </cell>
          <cell r="T389" t="str">
            <v>Ноты-14</v>
          </cell>
        </row>
        <row r="390">
          <cell r="A390" t="str">
            <v>KZ87K1601987</v>
          </cell>
          <cell r="B390" t="str">
            <v>147/n</v>
          </cell>
          <cell r="C390">
            <v>35803</v>
          </cell>
          <cell r="D390">
            <v>35811</v>
          </cell>
          <cell r="E390">
            <v>7</v>
          </cell>
          <cell r="F390">
            <v>99.75</v>
          </cell>
          <cell r="G390">
            <v>99.7</v>
          </cell>
          <cell r="H390">
            <v>13.0325814536341</v>
          </cell>
          <cell r="I390">
            <v>1000000000</v>
          </cell>
          <cell r="J390">
            <v>12206940</v>
          </cell>
          <cell r="K390">
            <v>1217410288.3199999</v>
          </cell>
          <cell r="L390">
            <v>10345982</v>
          </cell>
          <cell r="M390">
            <v>1031977040.9299999</v>
          </cell>
          <cell r="N390">
            <v>121.741028832</v>
          </cell>
          <cell r="O390">
            <v>14</v>
          </cell>
          <cell r="P390">
            <v>100</v>
          </cell>
          <cell r="S390">
            <v>40</v>
          </cell>
          <cell r="T390" t="str">
            <v>Ноты-07</v>
          </cell>
        </row>
        <row r="391">
          <cell r="A391" t="str">
            <v>KZ4CK1401991</v>
          </cell>
          <cell r="B391" t="str">
            <v>19/12</v>
          </cell>
          <cell r="C391">
            <v>35807</v>
          </cell>
          <cell r="D391">
            <v>36174</v>
          </cell>
          <cell r="E391">
            <v>367</v>
          </cell>
          <cell r="F391">
            <v>86.95</v>
          </cell>
          <cell r="G391">
            <v>86.45</v>
          </cell>
          <cell r="H391">
            <v>15.0086256469235</v>
          </cell>
          <cell r="I391">
            <v>400000000</v>
          </cell>
          <cell r="J391">
            <v>9793304</v>
          </cell>
          <cell r="K391">
            <v>840297627.39999998</v>
          </cell>
          <cell r="L391">
            <v>4696619</v>
          </cell>
          <cell r="M391">
            <v>408378787.39999998</v>
          </cell>
          <cell r="N391">
            <v>210.07440685</v>
          </cell>
          <cell r="O391">
            <v>12</v>
          </cell>
          <cell r="P391">
            <v>100</v>
          </cell>
          <cell r="S391">
            <v>30</v>
          </cell>
          <cell r="T391" t="str">
            <v>ГКО-12</v>
          </cell>
        </row>
        <row r="392">
          <cell r="A392" t="str">
            <v>KZ43K1604984</v>
          </cell>
          <cell r="B392" t="str">
            <v>168/3</v>
          </cell>
          <cell r="C392">
            <v>35808</v>
          </cell>
          <cell r="D392">
            <v>35901</v>
          </cell>
          <cell r="E392">
            <v>93</v>
          </cell>
          <cell r="F392">
            <v>96.43</v>
          </cell>
          <cell r="G392">
            <v>96.29</v>
          </cell>
          <cell r="H392">
            <v>14.808669501192499</v>
          </cell>
          <cell r="I392">
            <v>500000000</v>
          </cell>
          <cell r="J392">
            <v>7826863</v>
          </cell>
          <cell r="K392">
            <v>753647501.87</v>
          </cell>
          <cell r="L392">
            <v>5233342</v>
          </cell>
          <cell r="M392">
            <v>504654473.83999997</v>
          </cell>
          <cell r="N392">
            <v>150.729500374</v>
          </cell>
          <cell r="O392">
            <v>11</v>
          </cell>
          <cell r="P392">
            <v>100</v>
          </cell>
          <cell r="S392">
            <v>30</v>
          </cell>
          <cell r="T392" t="str">
            <v>ГКО-3</v>
          </cell>
        </row>
        <row r="393">
          <cell r="A393" t="str">
            <v>KZ8EK2901988</v>
          </cell>
          <cell r="B393" t="str">
            <v>148/n</v>
          </cell>
          <cell r="C393">
            <v>35809</v>
          </cell>
          <cell r="D393">
            <v>35824</v>
          </cell>
          <cell r="E393">
            <v>14</v>
          </cell>
          <cell r="F393">
            <v>99.43</v>
          </cell>
          <cell r="G393">
            <v>99.37</v>
          </cell>
          <cell r="H393">
            <v>14.9049582620938</v>
          </cell>
          <cell r="I393">
            <v>500000000</v>
          </cell>
          <cell r="J393">
            <v>2896255</v>
          </cell>
          <cell r="K393">
            <v>287713762.75</v>
          </cell>
          <cell r="L393">
            <v>1931428</v>
          </cell>
          <cell r="M393">
            <v>192035950.13999999</v>
          </cell>
          <cell r="N393">
            <v>57.542752550000003</v>
          </cell>
          <cell r="O393">
            <v>5</v>
          </cell>
          <cell r="P393">
            <v>100</v>
          </cell>
          <cell r="S393">
            <v>40</v>
          </cell>
          <cell r="T393" t="str">
            <v>Ноты-14</v>
          </cell>
        </row>
        <row r="394">
          <cell r="A394" t="str">
            <v>KZ87K2301983</v>
          </cell>
          <cell r="B394" t="str">
            <v>149/n</v>
          </cell>
          <cell r="C394">
            <v>35810</v>
          </cell>
          <cell r="D394">
            <v>35818</v>
          </cell>
          <cell r="E394">
            <v>7</v>
          </cell>
          <cell r="F394">
            <v>99.69</v>
          </cell>
          <cell r="G394">
            <v>99.64</v>
          </cell>
          <cell r="H394">
            <v>16.1701273949244</v>
          </cell>
          <cell r="I394">
            <v>1000000000</v>
          </cell>
          <cell r="J394">
            <v>5784937</v>
          </cell>
          <cell r="K394">
            <v>576708721.78999996</v>
          </cell>
          <cell r="L394">
            <v>5684937</v>
          </cell>
          <cell r="M394">
            <v>566745721.78999996</v>
          </cell>
          <cell r="N394">
            <v>57.670872179</v>
          </cell>
          <cell r="O394">
            <v>10</v>
          </cell>
          <cell r="P394">
            <v>100</v>
          </cell>
          <cell r="S394">
            <v>40</v>
          </cell>
          <cell r="T394" t="str">
            <v>Ноты-07</v>
          </cell>
        </row>
        <row r="395">
          <cell r="A395" t="str">
            <v>KZ46K2307986</v>
          </cell>
          <cell r="B395" t="str">
            <v>58/6</v>
          </cell>
          <cell r="C395">
            <v>35814</v>
          </cell>
          <cell r="D395">
            <v>35999</v>
          </cell>
          <cell r="E395">
            <v>185</v>
          </cell>
          <cell r="F395">
            <v>92.72</v>
          </cell>
          <cell r="G395">
            <v>92.57</v>
          </cell>
          <cell r="H395">
            <v>15.703192407247601</v>
          </cell>
          <cell r="I395">
            <v>600000000</v>
          </cell>
          <cell r="J395">
            <v>2850246</v>
          </cell>
          <cell r="K395">
            <v>261292301.55000001</v>
          </cell>
          <cell r="L395">
            <v>1134365</v>
          </cell>
          <cell r="M395">
            <v>105177110.05</v>
          </cell>
          <cell r="N395">
            <v>43.548716925000001</v>
          </cell>
          <cell r="O395">
            <v>7</v>
          </cell>
          <cell r="P395">
            <v>100</v>
          </cell>
          <cell r="S395">
            <v>30</v>
          </cell>
          <cell r="T395" t="str">
            <v>ГКО-6</v>
          </cell>
        </row>
        <row r="396">
          <cell r="A396" t="str">
            <v>KZ43K2304980</v>
          </cell>
          <cell r="B396" t="str">
            <v>169/3</v>
          </cell>
          <cell r="C396">
            <v>35815</v>
          </cell>
          <cell r="D396">
            <v>35908</v>
          </cell>
          <cell r="E396">
            <v>93</v>
          </cell>
          <cell r="F396">
            <v>96.39</v>
          </cell>
          <cell r="G396">
            <v>96.25</v>
          </cell>
          <cell r="H396">
            <v>14.980807137669901</v>
          </cell>
          <cell r="I396">
            <v>600000000</v>
          </cell>
          <cell r="J396">
            <v>2825800</v>
          </cell>
          <cell r="K396">
            <v>269986475.51999998</v>
          </cell>
          <cell r="L396">
            <v>650800</v>
          </cell>
          <cell r="M396">
            <v>62731403.32</v>
          </cell>
          <cell r="N396">
            <v>44.99774592</v>
          </cell>
          <cell r="O396">
            <v>8</v>
          </cell>
          <cell r="P396">
            <v>100</v>
          </cell>
          <cell r="S396">
            <v>30</v>
          </cell>
          <cell r="T396" t="str">
            <v>ГКО-3</v>
          </cell>
        </row>
        <row r="397">
          <cell r="A397" t="str">
            <v>KZ87K2901980</v>
          </cell>
          <cell r="B397" t="str">
            <v>150/n</v>
          </cell>
          <cell r="C397">
            <v>35816</v>
          </cell>
          <cell r="D397">
            <v>35824</v>
          </cell>
          <cell r="E397">
            <v>7</v>
          </cell>
          <cell r="F397">
            <v>99.69</v>
          </cell>
          <cell r="G397">
            <v>99.67</v>
          </cell>
          <cell r="H397">
            <v>16.1701273949244</v>
          </cell>
          <cell r="I397">
            <v>1000000000</v>
          </cell>
          <cell r="J397">
            <v>1919451</v>
          </cell>
          <cell r="K397">
            <v>191234842.53</v>
          </cell>
          <cell r="L397">
            <v>644451</v>
          </cell>
          <cell r="M397">
            <v>64244892.530000001</v>
          </cell>
          <cell r="N397">
            <v>19.123484253000001</v>
          </cell>
          <cell r="O397">
            <v>6</v>
          </cell>
          <cell r="P397">
            <v>100</v>
          </cell>
          <cell r="S397">
            <v>40</v>
          </cell>
          <cell r="T397" t="str">
            <v>Ноты-07</v>
          </cell>
        </row>
        <row r="398">
          <cell r="A398" t="str">
            <v>KZ8EK0602984</v>
          </cell>
          <cell r="B398" t="str">
            <v>151/n</v>
          </cell>
          <cell r="C398">
            <v>35817</v>
          </cell>
          <cell r="D398">
            <v>35832</v>
          </cell>
          <cell r="E398">
            <v>14</v>
          </cell>
          <cell r="F398">
            <v>99.38</v>
          </cell>
          <cell r="G398">
            <v>99.3</v>
          </cell>
          <cell r="H398">
            <v>16.2205675186155</v>
          </cell>
          <cell r="I398">
            <v>1000000000</v>
          </cell>
          <cell r="J398">
            <v>7467760</v>
          </cell>
          <cell r="K398">
            <v>741793917.67999995</v>
          </cell>
          <cell r="L398">
            <v>5837760</v>
          </cell>
          <cell r="M398">
            <v>580169475.48000002</v>
          </cell>
          <cell r="N398">
            <v>74.179391768000002</v>
          </cell>
          <cell r="O398">
            <v>12</v>
          </cell>
          <cell r="P398">
            <v>100</v>
          </cell>
          <cell r="S398">
            <v>40</v>
          </cell>
          <cell r="T398" t="str">
            <v>Ноты-14</v>
          </cell>
        </row>
        <row r="399">
          <cell r="A399" t="str">
            <v>KZ52K2701A04</v>
          </cell>
          <cell r="B399" t="str">
            <v>5/24</v>
          </cell>
          <cell r="C399">
            <v>35821</v>
          </cell>
          <cell r="D399">
            <v>36552</v>
          </cell>
          <cell r="E399">
            <v>731</v>
          </cell>
          <cell r="H399">
            <v>16.5</v>
          </cell>
          <cell r="I399">
            <v>400000000</v>
          </cell>
          <cell r="J399">
            <v>362038</v>
          </cell>
          <cell r="K399">
            <v>362038000</v>
          </cell>
          <cell r="L399">
            <v>20000</v>
          </cell>
          <cell r="M399">
            <v>20000000</v>
          </cell>
          <cell r="N399">
            <v>90.509500000000003</v>
          </cell>
          <cell r="O399">
            <v>5</v>
          </cell>
          <cell r="P399">
            <v>1000</v>
          </cell>
          <cell r="Q399">
            <v>100</v>
          </cell>
          <cell r="T399" t="str">
            <v>ГКО-24</v>
          </cell>
        </row>
        <row r="400">
          <cell r="A400" t="str">
            <v>KZ43K3004985</v>
          </cell>
          <cell r="B400" t="str">
            <v>170/3</v>
          </cell>
          <cell r="C400">
            <v>35822</v>
          </cell>
          <cell r="D400">
            <v>35915</v>
          </cell>
          <cell r="E400">
            <v>93</v>
          </cell>
          <cell r="F400">
            <v>96.4</v>
          </cell>
          <cell r="G400">
            <v>96.32</v>
          </cell>
          <cell r="H400">
            <v>14.937759336099599</v>
          </cell>
          <cell r="I400">
            <v>400000000</v>
          </cell>
          <cell r="J400">
            <v>7940515</v>
          </cell>
          <cell r="K400">
            <v>764230642.5</v>
          </cell>
          <cell r="L400">
            <v>4472645</v>
          </cell>
          <cell r="M400">
            <v>431131305.74000001</v>
          </cell>
          <cell r="N400">
            <v>191.05766062500001</v>
          </cell>
          <cell r="O400">
            <v>13</v>
          </cell>
          <cell r="P400">
            <v>100</v>
          </cell>
          <cell r="S400">
            <v>30</v>
          </cell>
          <cell r="T400" t="str">
            <v>ГКО-3</v>
          </cell>
        </row>
        <row r="401">
          <cell r="A401" t="str">
            <v>KZ87K0502988</v>
          </cell>
          <cell r="B401" t="str">
            <v>152/n</v>
          </cell>
          <cell r="C401">
            <v>35823</v>
          </cell>
          <cell r="D401">
            <v>35831</v>
          </cell>
          <cell r="E401">
            <v>7</v>
          </cell>
          <cell r="F401">
            <v>99.71</v>
          </cell>
          <cell r="G401">
            <v>99.67</v>
          </cell>
          <cell r="H401">
            <v>15.1238591916561</v>
          </cell>
          <cell r="I401">
            <v>500000000</v>
          </cell>
          <cell r="J401">
            <v>9406437</v>
          </cell>
          <cell r="K401">
            <v>937819531.35000002</v>
          </cell>
          <cell r="L401">
            <v>8381209</v>
          </cell>
          <cell r="M401">
            <v>835660857.91999996</v>
          </cell>
          <cell r="N401">
            <v>187.56390626999999</v>
          </cell>
          <cell r="O401">
            <v>9</v>
          </cell>
          <cell r="P401">
            <v>100</v>
          </cell>
          <cell r="S401">
            <v>40</v>
          </cell>
          <cell r="T401" t="str">
            <v>Ноты-07</v>
          </cell>
        </row>
        <row r="402">
          <cell r="A402" t="str">
            <v>KZ8EK1302980</v>
          </cell>
          <cell r="B402" t="str">
            <v>153/n</v>
          </cell>
          <cell r="C402">
            <v>35824</v>
          </cell>
          <cell r="D402">
            <v>35839</v>
          </cell>
          <cell r="E402">
            <v>14</v>
          </cell>
          <cell r="F402">
            <v>99.41</v>
          </cell>
          <cell r="G402">
            <v>99.38</v>
          </cell>
          <cell r="H402">
            <v>15.431043154612301</v>
          </cell>
          <cell r="I402">
            <v>500000000</v>
          </cell>
          <cell r="J402">
            <v>12377874</v>
          </cell>
          <cell r="K402">
            <v>1230065970.1500001</v>
          </cell>
          <cell r="L402">
            <v>8415438</v>
          </cell>
          <cell r="M402">
            <v>836588365.13</v>
          </cell>
          <cell r="N402">
            <v>246.01319402999999</v>
          </cell>
          <cell r="O402">
            <v>13</v>
          </cell>
          <cell r="P402">
            <v>100</v>
          </cell>
          <cell r="S402">
            <v>40</v>
          </cell>
          <cell r="T402" t="str">
            <v>Ноты-14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Титул"/>
      <sheetName val="Список"/>
      <sheetName val="Б110-1"/>
      <sheetName val="Б110-2"/>
      <sheetName val="Б110-3"/>
      <sheetName val="Б150"/>
      <sheetName val="Б120-1"/>
      <sheetName val="Б120-2"/>
      <sheetName val="Б120-3"/>
      <sheetName val="Б120-4"/>
      <sheetName val="Б120-5"/>
      <sheetName val="Б130-1"/>
      <sheetName val="Б130-2"/>
      <sheetName val="Б130-3"/>
      <sheetName val="Б130-4"/>
      <sheetName val="Б130-5"/>
      <sheetName val="Б140-1"/>
      <sheetName val="Б140-2"/>
      <sheetName val="Б210-1"/>
      <sheetName val="Б210-2"/>
      <sheetName val="Б230-1"/>
      <sheetName val="Б230-2"/>
      <sheetName val="Б240-1"/>
      <sheetName val="Б240-2"/>
      <sheetName val="Б240-3"/>
      <sheetName val="Б250"/>
      <sheetName val="Б260-1"/>
      <sheetName val="Б260-2"/>
      <sheetName val="Б270"/>
      <sheetName val="Б400"/>
      <sheetName val="Б510"/>
      <sheetName val="Б520"/>
      <sheetName val="Б610"/>
      <sheetName val="Б620"/>
      <sheetName val="Б620-1"/>
      <sheetName val="Б630"/>
      <sheetName val="Б640"/>
      <sheetName val="Б660"/>
      <sheetName val="Б1"/>
      <sheetName val="П1"/>
      <sheetName val="П2"/>
      <sheetName val="П3"/>
      <sheetName val="П4"/>
      <sheetName val="П5"/>
      <sheetName val="П6"/>
      <sheetName val="П7"/>
      <sheetName val="Р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L_CRED_30-06-97"/>
    </sheetNames>
    <definedNames>
      <definedName name="Упорядочить_по_областям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3.1.1 BS"/>
      <sheetName val="A3.1.2 IS"/>
      <sheetName val="A3.1.3 CFS"/>
      <sheetName val="A3.1.100 Babaevsky 2005"/>
      <sheetName val="A3.1.150 FA"/>
      <sheetName val="A3.1.151 EQ"/>
      <sheetName val="A3.1.152 IA"/>
      <sheetName val="A3.1.153 INV"/>
      <sheetName val="A3.1.154 AR"/>
      <sheetName val="A3.1.155 AFS"/>
      <sheetName val="A3.1.156 CSH"/>
      <sheetName val="A3.1.157 SC"/>
      <sheetName val="A3.1.158 BORR"/>
      <sheetName val="A3.1.158.1 BORRCFS"/>
      <sheetName val="A3.1.159 DT"/>
      <sheetName val="A3.1.160 AP"/>
      <sheetName val="A3.1.161 COGs"/>
      <sheetName val="A3.1.162 FC"/>
      <sheetName val="A3.1.163 IT"/>
      <sheetName val="A3.1.164 RP"/>
      <sheetName val="PES"/>
      <sheetName val="Conso for Ernesta 2005"/>
      <sheetName val="Babaevsky 2005 rec"/>
      <sheetName val="Tax accrual"/>
      <sheetName val="AA4"/>
      <sheetName val="Dtax2005"/>
      <sheetName val="Титул"/>
      <sheetName val="Список"/>
      <sheetName val="Ф1Ф2"/>
      <sheetName val="Обесценение"/>
      <sheetName val="Б110-1"/>
      <sheetName val="Б110-2"/>
      <sheetName val="Б110-3"/>
      <sheetName val="Б120-1"/>
      <sheetName val="Б120-2"/>
      <sheetName val="Б120-4"/>
      <sheetName val="Б120-5"/>
      <sheetName val="Б120-6"/>
      <sheetName val="Б130-1"/>
      <sheetName val="Б130-2"/>
      <sheetName val="Б135"/>
      <sheetName val="Б140"/>
      <sheetName val="VTB"/>
      <sheetName val="Б150"/>
      <sheetName val="Б210-1"/>
      <sheetName val="Б210-2"/>
      <sheetName val="Б230-1"/>
      <sheetName val="Б230-2"/>
      <sheetName val="Б230-3"/>
      <sheetName val="Б240-1"/>
      <sheetName val="Б240-2"/>
      <sheetName val="Б240-3"/>
      <sheetName val="Б250"/>
      <sheetName val="Б260"/>
      <sheetName val="Б270"/>
      <sheetName val="Б400"/>
      <sheetName val="Б510"/>
      <sheetName val="Б520-1"/>
      <sheetName val="Б520-2"/>
      <sheetName val="Б610"/>
      <sheetName val="Б620-1"/>
      <sheetName val="Б620-2"/>
      <sheetName val="Б630"/>
      <sheetName val="Б640"/>
      <sheetName val="Б660"/>
      <sheetName val="Б950-Б960"/>
      <sheetName val="П1"/>
      <sheetName val="П2"/>
      <sheetName val="П3"/>
      <sheetName val="П4"/>
      <sheetName val="П5"/>
      <sheetName val="П6"/>
      <sheetName val="П7"/>
      <sheetName val="ПБУ18 - А"/>
      <sheetName val="ПБУ18 - B"/>
      <sheetName val="ПБУ18 - С"/>
      <sheetName val="ПБУ18-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B2">
            <v>38717</v>
          </cell>
        </row>
        <row r="3">
          <cell r="B3" t="str">
            <v>ОАО "Кондитерский концерн Бабаевский"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"/>
      <sheetName val="LFA 2001"/>
      <sheetName val="LFA 2000"/>
      <sheetName val="Branch LFA "/>
      <sheetName val="Indic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tFront 2002OB"/>
      <sheetName val="RotFront 2002OB records"/>
      <sheetName val="FAs"/>
      <sheetName val="Rev"/>
      <sheetName val="COS"/>
      <sheetName val="Lease"/>
      <sheetName val="91"/>
      <sheetName val="RotFront 2002CB"/>
      <sheetName val="RotFront 2002CB records"/>
      <sheetName val="IFRS"/>
      <sheetName val="IS"/>
      <sheetName val="BS"/>
      <sheetName val="CFS"/>
      <sheetName val="EQ"/>
      <sheetName val="FA"/>
      <sheetName val="INST"/>
      <sheetName val="AR"/>
      <sheetName val="OTAR"/>
      <sheetName val="INV"/>
      <sheetName val="CSH"/>
      <sheetName val="IBL&amp;B"/>
      <sheetName val="OLA"/>
      <sheetName val="STB"/>
      <sheetName val="DT"/>
      <sheetName val="TAX"/>
      <sheetName val="IT"/>
      <sheetName val="COGs"/>
      <sheetName val="RP"/>
    </sheetNames>
    <sheetDataSet>
      <sheetData sheetId="0" refreshError="1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R_RST"/>
      <sheetName val="breakdown"/>
      <sheetName val="Indexes"/>
      <sheetName val="MTR_INDEX"/>
      <sheetName val="sale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5"/>
      <sheetName val="F5_detail"/>
    </sheetNames>
    <sheetDataSet>
      <sheetData sheetId="0" refreshError="1"/>
      <sheetData sheetId="1" refreshError="1">
        <row r="5">
          <cell r="A5" t="str">
            <v>Hазвание</v>
          </cell>
          <cell r="B5">
            <v>1</v>
          </cell>
          <cell r="C5">
            <v>1</v>
          </cell>
          <cell r="D5">
            <v>2</v>
          </cell>
          <cell r="E5">
            <v>2</v>
          </cell>
          <cell r="F5">
            <v>110</v>
          </cell>
          <cell r="G5">
            <v>110</v>
          </cell>
          <cell r="H5" t="str">
            <v>Hазвание</v>
          </cell>
          <cell r="I5">
            <v>110</v>
          </cell>
          <cell r="J5">
            <v>110</v>
          </cell>
          <cell r="K5">
            <v>120</v>
          </cell>
          <cell r="L5">
            <v>120</v>
          </cell>
          <cell r="M5">
            <v>120</v>
          </cell>
          <cell r="N5">
            <v>120</v>
          </cell>
          <cell r="O5">
            <v>120</v>
          </cell>
          <cell r="P5" t="str">
            <v>Hазвание</v>
          </cell>
          <cell r="Q5">
            <v>120</v>
          </cell>
          <cell r="R5">
            <v>120</v>
          </cell>
          <cell r="S5">
            <v>121</v>
          </cell>
          <cell r="T5">
            <v>121</v>
          </cell>
          <cell r="U5">
            <v>121</v>
          </cell>
          <cell r="V5">
            <v>121</v>
          </cell>
          <cell r="W5" t="str">
            <v>Hазвание</v>
          </cell>
          <cell r="X5">
            <v>130</v>
          </cell>
          <cell r="Y5">
            <v>130</v>
          </cell>
          <cell r="Z5">
            <v>130</v>
          </cell>
          <cell r="AA5">
            <v>130</v>
          </cell>
          <cell r="AB5">
            <v>131</v>
          </cell>
          <cell r="AC5">
            <v>131</v>
          </cell>
          <cell r="AD5" t="str">
            <v>Hазвание</v>
          </cell>
          <cell r="AE5">
            <v>131</v>
          </cell>
          <cell r="AF5">
            <v>131</v>
          </cell>
          <cell r="AG5">
            <v>140</v>
          </cell>
          <cell r="AH5">
            <v>140</v>
          </cell>
          <cell r="AI5">
            <v>140</v>
          </cell>
          <cell r="AJ5">
            <v>140</v>
          </cell>
          <cell r="AK5" t="str">
            <v>Hазвание</v>
          </cell>
          <cell r="AL5">
            <v>210</v>
          </cell>
          <cell r="AM5">
            <v>210</v>
          </cell>
          <cell r="AN5">
            <v>210</v>
          </cell>
          <cell r="AO5">
            <v>210</v>
          </cell>
          <cell r="AP5">
            <v>211</v>
          </cell>
          <cell r="AQ5">
            <v>211</v>
          </cell>
          <cell r="AR5" t="str">
            <v>Hазвание</v>
          </cell>
          <cell r="AS5">
            <v>211</v>
          </cell>
          <cell r="AT5">
            <v>211</v>
          </cell>
          <cell r="AU5">
            <v>212</v>
          </cell>
          <cell r="AV5">
            <v>212</v>
          </cell>
          <cell r="AW5">
            <v>212</v>
          </cell>
          <cell r="AX5">
            <v>212</v>
          </cell>
          <cell r="AY5" t="str">
            <v>Hазвание</v>
          </cell>
          <cell r="AZ5">
            <v>220</v>
          </cell>
          <cell r="BA5">
            <v>220</v>
          </cell>
          <cell r="BB5">
            <v>220</v>
          </cell>
          <cell r="BC5">
            <v>220</v>
          </cell>
          <cell r="BD5">
            <v>221</v>
          </cell>
          <cell r="BE5">
            <v>221</v>
          </cell>
          <cell r="BF5" t="str">
            <v>Hазвание</v>
          </cell>
          <cell r="BG5">
            <v>221</v>
          </cell>
          <cell r="BH5">
            <v>221</v>
          </cell>
          <cell r="BI5">
            <v>222</v>
          </cell>
          <cell r="BJ5">
            <v>222</v>
          </cell>
          <cell r="BK5">
            <v>222</v>
          </cell>
          <cell r="BL5">
            <v>222</v>
          </cell>
          <cell r="BM5">
            <v>223</v>
          </cell>
          <cell r="BN5" t="str">
            <v>Hазвание</v>
          </cell>
          <cell r="BO5">
            <v>223</v>
          </cell>
          <cell r="BP5">
            <v>223</v>
          </cell>
          <cell r="BQ5">
            <v>223</v>
          </cell>
          <cell r="BR5">
            <v>230</v>
          </cell>
          <cell r="BS5">
            <v>230</v>
          </cell>
          <cell r="BT5">
            <v>230</v>
          </cell>
          <cell r="BU5" t="str">
            <v>Hазвание</v>
          </cell>
          <cell r="BV5">
            <v>230</v>
          </cell>
          <cell r="BW5">
            <v>231</v>
          </cell>
          <cell r="BX5">
            <v>231</v>
          </cell>
          <cell r="BY5">
            <v>231</v>
          </cell>
          <cell r="BZ5">
            <v>231</v>
          </cell>
          <cell r="CA5">
            <v>232</v>
          </cell>
          <cell r="CB5" t="str">
            <v>Hазвание</v>
          </cell>
          <cell r="CC5">
            <v>232</v>
          </cell>
          <cell r="CD5">
            <v>232</v>
          </cell>
          <cell r="CE5">
            <v>232</v>
          </cell>
          <cell r="CF5">
            <v>240</v>
          </cell>
          <cell r="CG5">
            <v>240</v>
          </cell>
          <cell r="CH5">
            <v>240</v>
          </cell>
          <cell r="CI5">
            <v>240</v>
          </cell>
          <cell r="CJ5" t="str">
            <v>Hазвание</v>
          </cell>
          <cell r="CK5">
            <v>241</v>
          </cell>
          <cell r="CL5">
            <v>241</v>
          </cell>
          <cell r="CM5">
            <v>241</v>
          </cell>
          <cell r="CN5">
            <v>241</v>
          </cell>
          <cell r="CO5">
            <v>242</v>
          </cell>
          <cell r="CP5">
            <v>242</v>
          </cell>
          <cell r="CQ5">
            <v>242</v>
          </cell>
          <cell r="CR5" t="str">
            <v>Hазвание</v>
          </cell>
          <cell r="CS5">
            <v>242</v>
          </cell>
          <cell r="CT5">
            <v>243</v>
          </cell>
          <cell r="CU5">
            <v>243</v>
          </cell>
          <cell r="CV5">
            <v>243</v>
          </cell>
          <cell r="CW5">
            <v>243</v>
          </cell>
          <cell r="CX5">
            <v>250</v>
          </cell>
          <cell r="CY5">
            <v>250</v>
          </cell>
          <cell r="CZ5" t="str">
            <v>Hазвание</v>
          </cell>
          <cell r="DA5">
            <v>250</v>
          </cell>
          <cell r="DB5">
            <v>250</v>
          </cell>
          <cell r="DC5">
            <v>260</v>
          </cell>
          <cell r="DD5">
            <v>260</v>
          </cell>
          <cell r="DE5">
            <v>262</v>
          </cell>
          <cell r="DF5">
            <v>262</v>
          </cell>
          <cell r="DG5">
            <v>262</v>
          </cell>
          <cell r="DH5" t="str">
            <v>Hазвание</v>
          </cell>
          <cell r="DI5">
            <v>262</v>
          </cell>
          <cell r="DJ5">
            <v>263</v>
          </cell>
          <cell r="DK5">
            <v>263</v>
          </cell>
          <cell r="DL5">
            <v>264</v>
          </cell>
          <cell r="DM5">
            <v>264</v>
          </cell>
          <cell r="DN5">
            <v>264</v>
          </cell>
          <cell r="DO5" t="str">
            <v>Hазвание</v>
          </cell>
          <cell r="DP5">
            <v>264</v>
          </cell>
          <cell r="DQ5">
            <v>266</v>
          </cell>
          <cell r="DR5">
            <v>266</v>
          </cell>
          <cell r="DS5">
            <v>266</v>
          </cell>
          <cell r="DT5">
            <v>266</v>
          </cell>
          <cell r="DU5">
            <v>270</v>
          </cell>
          <cell r="DV5" t="str">
            <v>Hазвание</v>
          </cell>
          <cell r="DW5">
            <v>270</v>
          </cell>
          <cell r="DX5">
            <v>271</v>
          </cell>
          <cell r="DY5">
            <v>271</v>
          </cell>
          <cell r="DZ5">
            <v>272</v>
          </cell>
          <cell r="EA5">
            <v>272</v>
          </cell>
          <cell r="EB5">
            <v>273</v>
          </cell>
          <cell r="EC5">
            <v>273</v>
          </cell>
          <cell r="ED5">
            <v>274</v>
          </cell>
          <cell r="EE5" t="str">
            <v>Hазвание</v>
          </cell>
          <cell r="EF5">
            <v>274</v>
          </cell>
          <cell r="EG5">
            <v>275</v>
          </cell>
          <cell r="EH5">
            <v>275</v>
          </cell>
          <cell r="EI5">
            <v>276</v>
          </cell>
          <cell r="EJ5">
            <v>276</v>
          </cell>
          <cell r="EK5">
            <v>277</v>
          </cell>
          <cell r="EL5">
            <v>277</v>
          </cell>
          <cell r="EM5">
            <v>278</v>
          </cell>
          <cell r="EN5" t="str">
            <v>Hазвание</v>
          </cell>
          <cell r="EO5">
            <v>278</v>
          </cell>
          <cell r="EP5">
            <v>279</v>
          </cell>
          <cell r="EQ5">
            <v>279</v>
          </cell>
          <cell r="ER5">
            <v>280</v>
          </cell>
          <cell r="ES5">
            <v>280</v>
          </cell>
          <cell r="ET5">
            <v>281</v>
          </cell>
          <cell r="EU5" t="str">
            <v>Hазвание</v>
          </cell>
          <cell r="EV5">
            <v>281</v>
          </cell>
          <cell r="EW5">
            <v>282</v>
          </cell>
          <cell r="EX5">
            <v>282</v>
          </cell>
          <cell r="EY5">
            <v>283</v>
          </cell>
          <cell r="EZ5">
            <v>283</v>
          </cell>
          <cell r="FA5">
            <v>284</v>
          </cell>
          <cell r="FB5" t="str">
            <v>Hазвание</v>
          </cell>
          <cell r="FC5">
            <v>284</v>
          </cell>
          <cell r="FD5">
            <v>285</v>
          </cell>
          <cell r="FE5">
            <v>285</v>
          </cell>
          <cell r="FF5">
            <v>286</v>
          </cell>
          <cell r="FG5">
            <v>286</v>
          </cell>
          <cell r="FH5">
            <v>287</v>
          </cell>
          <cell r="FI5">
            <v>287</v>
          </cell>
          <cell r="FJ5" t="str">
            <v>Hазвание</v>
          </cell>
          <cell r="FK5">
            <v>288</v>
          </cell>
          <cell r="FL5">
            <v>288</v>
          </cell>
          <cell r="FM5">
            <v>289</v>
          </cell>
          <cell r="FN5">
            <v>289</v>
          </cell>
          <cell r="FO5">
            <v>310</v>
          </cell>
          <cell r="FP5">
            <v>310</v>
          </cell>
          <cell r="FQ5">
            <v>310</v>
          </cell>
          <cell r="FR5" t="str">
            <v>Hазвание</v>
          </cell>
          <cell r="FS5">
            <v>310</v>
          </cell>
          <cell r="FT5">
            <v>311</v>
          </cell>
          <cell r="FU5">
            <v>311</v>
          </cell>
          <cell r="FV5">
            <v>311</v>
          </cell>
          <cell r="FW5">
            <v>311</v>
          </cell>
          <cell r="FX5">
            <v>312</v>
          </cell>
          <cell r="FY5">
            <v>312</v>
          </cell>
          <cell r="FZ5" t="str">
            <v>Hазвание</v>
          </cell>
          <cell r="GA5">
            <v>312</v>
          </cell>
          <cell r="GB5">
            <v>312</v>
          </cell>
          <cell r="GC5">
            <v>313</v>
          </cell>
          <cell r="GD5">
            <v>313</v>
          </cell>
          <cell r="GE5">
            <v>320</v>
          </cell>
          <cell r="GF5">
            <v>320</v>
          </cell>
          <cell r="GG5">
            <v>320</v>
          </cell>
          <cell r="GH5" t="str">
            <v>Hазвание</v>
          </cell>
          <cell r="GI5">
            <v>320</v>
          </cell>
          <cell r="GJ5">
            <v>330</v>
          </cell>
          <cell r="GK5">
            <v>330</v>
          </cell>
          <cell r="GL5">
            <v>330</v>
          </cell>
          <cell r="GM5">
            <v>349</v>
          </cell>
          <cell r="GN5">
            <v>349</v>
          </cell>
          <cell r="GO5">
            <v>349</v>
          </cell>
          <cell r="GP5">
            <v>349</v>
          </cell>
          <cell r="GQ5" t="str">
            <v>Hазвание</v>
          </cell>
          <cell r="GR5">
            <v>350</v>
          </cell>
          <cell r="GS5">
            <v>350</v>
          </cell>
          <cell r="GT5">
            <v>350</v>
          </cell>
          <cell r="GU5">
            <v>350</v>
          </cell>
          <cell r="GV5">
            <v>360</v>
          </cell>
          <cell r="GW5">
            <v>360</v>
          </cell>
          <cell r="GX5">
            <v>360</v>
          </cell>
          <cell r="GY5" t="str">
            <v>Hазвание</v>
          </cell>
          <cell r="GZ5">
            <v>361</v>
          </cell>
          <cell r="HA5">
            <v>361</v>
          </cell>
          <cell r="HB5">
            <v>361</v>
          </cell>
          <cell r="HC5">
            <v>361</v>
          </cell>
          <cell r="HD5">
            <v>362</v>
          </cell>
          <cell r="HE5">
            <v>362</v>
          </cell>
          <cell r="HF5" t="str">
            <v>Hазвание</v>
          </cell>
          <cell r="HG5">
            <v>362</v>
          </cell>
          <cell r="HH5">
            <v>362</v>
          </cell>
          <cell r="HI5">
            <v>363</v>
          </cell>
          <cell r="HJ5">
            <v>363</v>
          </cell>
          <cell r="HK5">
            <v>363</v>
          </cell>
          <cell r="HL5">
            <v>363</v>
          </cell>
          <cell r="HM5">
            <v>364</v>
          </cell>
          <cell r="HN5">
            <v>364</v>
          </cell>
          <cell r="HO5">
            <v>364</v>
          </cell>
          <cell r="HP5">
            <v>364</v>
          </cell>
          <cell r="HQ5">
            <v>365</v>
          </cell>
          <cell r="HR5">
            <v>365</v>
          </cell>
          <cell r="HS5">
            <v>365</v>
          </cell>
          <cell r="HT5">
            <v>365</v>
          </cell>
          <cell r="HU5">
            <v>366</v>
          </cell>
          <cell r="HV5">
            <v>366</v>
          </cell>
          <cell r="HW5">
            <v>366</v>
          </cell>
          <cell r="HX5">
            <v>366</v>
          </cell>
          <cell r="HY5">
            <v>367</v>
          </cell>
          <cell r="HZ5">
            <v>367</v>
          </cell>
          <cell r="IA5">
            <v>367</v>
          </cell>
          <cell r="IB5">
            <v>367</v>
          </cell>
          <cell r="IC5">
            <v>368</v>
          </cell>
          <cell r="ID5">
            <v>368</v>
          </cell>
          <cell r="IE5">
            <v>368</v>
          </cell>
          <cell r="IF5">
            <v>368</v>
          </cell>
          <cell r="IG5">
            <v>369</v>
          </cell>
          <cell r="IH5">
            <v>369</v>
          </cell>
          <cell r="II5">
            <v>369</v>
          </cell>
          <cell r="IJ5">
            <v>369</v>
          </cell>
          <cell r="IK5">
            <v>370</v>
          </cell>
          <cell r="IL5">
            <v>370</v>
          </cell>
          <cell r="IM5">
            <v>370</v>
          </cell>
          <cell r="IN5">
            <v>370</v>
          </cell>
          <cell r="IO5">
            <v>371</v>
          </cell>
          <cell r="IP5">
            <v>371</v>
          </cell>
          <cell r="IQ5">
            <v>371</v>
          </cell>
          <cell r="IR5">
            <v>371</v>
          </cell>
          <cell r="IS5">
            <v>372</v>
          </cell>
          <cell r="IT5">
            <v>372</v>
          </cell>
          <cell r="IU5">
            <v>372</v>
          </cell>
          <cell r="IV5">
            <v>372</v>
          </cell>
        </row>
        <row r="6">
          <cell r="A6" t="str">
            <v>.</v>
          </cell>
          <cell r="B6" t="str">
            <v xml:space="preserve">Гр.3    </v>
          </cell>
          <cell r="C6" t="str">
            <v xml:space="preserve">Гр.4    </v>
          </cell>
          <cell r="D6" t="str">
            <v xml:space="preserve">Гр.3    </v>
          </cell>
          <cell r="E6" t="str">
            <v xml:space="preserve">Гр.4    </v>
          </cell>
          <cell r="F6" t="str">
            <v xml:space="preserve">Гр.3     </v>
          </cell>
          <cell r="G6" t="str">
            <v xml:space="preserve">Гр.4     </v>
          </cell>
          <cell r="H6" t="str">
            <v>.</v>
          </cell>
          <cell r="I6" t="str">
            <v>Гр.5</v>
          </cell>
          <cell r="J6" t="str">
            <v>Гр.6</v>
          </cell>
          <cell r="K6" t="str">
            <v>Гр.3</v>
          </cell>
          <cell r="L6" t="str">
            <v>Гр.4</v>
          </cell>
          <cell r="M6" t="str">
            <v>Гр.5</v>
          </cell>
          <cell r="N6" t="str">
            <v>Гр.6</v>
          </cell>
          <cell r="O6" t="str">
            <v>Гр.4</v>
          </cell>
          <cell r="P6" t="str">
            <v>.</v>
          </cell>
          <cell r="Q6" t="str">
            <v>Гр.5</v>
          </cell>
          <cell r="R6" t="str">
            <v>Гр.6</v>
          </cell>
          <cell r="S6" t="str">
            <v>Гр.3</v>
          </cell>
          <cell r="T6" t="str">
            <v>Гр.4</v>
          </cell>
          <cell r="U6" t="str">
            <v>Гр.5</v>
          </cell>
          <cell r="V6" t="str">
            <v>Гр.6</v>
          </cell>
          <cell r="W6" t="str">
            <v>.</v>
          </cell>
          <cell r="X6" t="str">
            <v>Гр.3</v>
          </cell>
          <cell r="Y6" t="str">
            <v>Гр.4</v>
          </cell>
          <cell r="Z6" t="str">
            <v>Гр.5</v>
          </cell>
          <cell r="AA6" t="str">
            <v>Гр.6</v>
          </cell>
          <cell r="AB6" t="str">
            <v>Гр.3</v>
          </cell>
          <cell r="AC6" t="str">
            <v>Гр.4</v>
          </cell>
          <cell r="AD6" t="str">
            <v>.</v>
          </cell>
          <cell r="AE6" t="str">
            <v>Гр.5</v>
          </cell>
          <cell r="AF6" t="str">
            <v>Гр.6</v>
          </cell>
          <cell r="AG6" t="str">
            <v>Гр.3</v>
          </cell>
          <cell r="AH6" t="str">
            <v>Гр.4</v>
          </cell>
          <cell r="AI6" t="str">
            <v>Гр.5</v>
          </cell>
          <cell r="AJ6" t="str">
            <v>Гр.6</v>
          </cell>
          <cell r="AK6" t="str">
            <v>.</v>
          </cell>
          <cell r="AL6" t="str">
            <v>Гр.3</v>
          </cell>
          <cell r="AM6" t="str">
            <v>Гр.4</v>
          </cell>
          <cell r="AN6" t="str">
            <v>Гр.5</v>
          </cell>
          <cell r="AO6" t="str">
            <v>Гр.6</v>
          </cell>
          <cell r="AP6" t="str">
            <v>Гр.3</v>
          </cell>
          <cell r="AQ6" t="str">
            <v>Гр.4</v>
          </cell>
          <cell r="AR6" t="str">
            <v>.</v>
          </cell>
          <cell r="AS6" t="str">
            <v>Гр.5</v>
          </cell>
          <cell r="AT6" t="str">
            <v>Гр.6</v>
          </cell>
          <cell r="AU6" t="str">
            <v>Гр.3</v>
          </cell>
          <cell r="AV6" t="str">
            <v>Гр.4</v>
          </cell>
          <cell r="AW6" t="str">
            <v>Гр.5</v>
          </cell>
          <cell r="AX6" t="str">
            <v>Гр.6</v>
          </cell>
          <cell r="AY6" t="str">
            <v>.</v>
          </cell>
          <cell r="AZ6" t="str">
            <v>Гр.3</v>
          </cell>
          <cell r="BA6" t="str">
            <v>Гр.4</v>
          </cell>
          <cell r="BB6" t="str">
            <v>Гр.5</v>
          </cell>
          <cell r="BC6" t="str">
            <v>Гр.6</v>
          </cell>
          <cell r="BD6" t="str">
            <v>Гр.3</v>
          </cell>
          <cell r="BE6" t="str">
            <v>Гр.4</v>
          </cell>
          <cell r="BF6" t="str">
            <v>.</v>
          </cell>
          <cell r="BG6" t="str">
            <v>Гр.5</v>
          </cell>
          <cell r="BH6" t="str">
            <v>Гр.6</v>
          </cell>
          <cell r="BI6" t="str">
            <v>Гр.3</v>
          </cell>
          <cell r="BJ6" t="str">
            <v>Гр.4</v>
          </cell>
          <cell r="BK6" t="str">
            <v>Гр.5</v>
          </cell>
          <cell r="BL6" t="str">
            <v>Гр.6</v>
          </cell>
          <cell r="BM6" t="str">
            <v>Гр.3</v>
          </cell>
          <cell r="BN6" t="str">
            <v>.</v>
          </cell>
          <cell r="BO6" t="str">
            <v>Гр.4</v>
          </cell>
          <cell r="BP6" t="str">
            <v>Гр.5</v>
          </cell>
          <cell r="BQ6" t="str">
            <v>Гр.6</v>
          </cell>
          <cell r="BR6" t="str">
            <v>Гр.3</v>
          </cell>
          <cell r="BS6" t="str">
            <v>Гр.4</v>
          </cell>
          <cell r="BT6" t="str">
            <v>Гр.5</v>
          </cell>
          <cell r="BU6" t="str">
            <v>.</v>
          </cell>
          <cell r="BV6" t="str">
            <v>Гр.6</v>
          </cell>
          <cell r="BW6" t="str">
            <v>Гр.3</v>
          </cell>
          <cell r="BX6" t="str">
            <v>Гр.4</v>
          </cell>
          <cell r="BY6" t="str">
            <v>Гр.5</v>
          </cell>
          <cell r="BZ6" t="str">
            <v>Гр.6</v>
          </cell>
          <cell r="CA6" t="str">
            <v>Гр.3</v>
          </cell>
          <cell r="CB6" t="str">
            <v>.</v>
          </cell>
          <cell r="CC6" t="str">
            <v>Гр.4</v>
          </cell>
          <cell r="CD6" t="str">
            <v>Гр.5</v>
          </cell>
          <cell r="CE6" t="str">
            <v>Гр.6</v>
          </cell>
          <cell r="CF6" t="str">
            <v>Гр.3</v>
          </cell>
          <cell r="CG6" t="str">
            <v>Гр.4</v>
          </cell>
          <cell r="CH6" t="str">
            <v>Гр.5</v>
          </cell>
          <cell r="CI6" t="str">
            <v>Гр.6</v>
          </cell>
          <cell r="CJ6" t="str">
            <v>.</v>
          </cell>
          <cell r="CK6" t="str">
            <v>Гр.3</v>
          </cell>
          <cell r="CL6" t="str">
            <v>Гр.4</v>
          </cell>
          <cell r="CM6" t="str">
            <v>Гр.5</v>
          </cell>
          <cell r="CN6" t="str">
            <v>Гр.6</v>
          </cell>
          <cell r="CO6" t="str">
            <v>Гр.3</v>
          </cell>
          <cell r="CP6" t="str">
            <v>Гр.4</v>
          </cell>
          <cell r="CQ6" t="str">
            <v>Гр.5</v>
          </cell>
          <cell r="CR6" t="str">
            <v>.</v>
          </cell>
          <cell r="CS6" t="str">
            <v>Гр.6</v>
          </cell>
          <cell r="CT6" t="str">
            <v>Гр.3</v>
          </cell>
          <cell r="CU6" t="str">
            <v>Гр.4</v>
          </cell>
          <cell r="CV6" t="str">
            <v>Гр.5</v>
          </cell>
          <cell r="CW6" t="str">
            <v>Гр.6</v>
          </cell>
          <cell r="CX6" t="str">
            <v>Гр.3</v>
          </cell>
          <cell r="CY6" t="str">
            <v>Гр.4</v>
          </cell>
          <cell r="CZ6" t="str">
            <v>.</v>
          </cell>
          <cell r="DA6" t="str">
            <v>Гр.5</v>
          </cell>
          <cell r="DB6" t="str">
            <v>Гр.6</v>
          </cell>
          <cell r="DC6" t="str">
            <v>Гр.3</v>
          </cell>
          <cell r="DD6" t="str">
            <v>Гр.5</v>
          </cell>
          <cell r="DE6" t="str">
            <v>Гр.3</v>
          </cell>
          <cell r="DF6" t="str">
            <v>Гр.4</v>
          </cell>
          <cell r="DG6" t="str">
            <v>Гр.5</v>
          </cell>
          <cell r="DH6" t="str">
            <v>.</v>
          </cell>
          <cell r="DI6" t="str">
            <v>Гр.6</v>
          </cell>
          <cell r="DJ6" t="str">
            <v>Гр.3</v>
          </cell>
          <cell r="DK6" t="str">
            <v>Гр.5</v>
          </cell>
          <cell r="DL6" t="str">
            <v>Гр.3</v>
          </cell>
          <cell r="DM6" t="str">
            <v>Гр.4</v>
          </cell>
          <cell r="DN6" t="str">
            <v>Гр.5</v>
          </cell>
          <cell r="DO6" t="str">
            <v>.</v>
          </cell>
          <cell r="DP6" t="str">
            <v>Гр.6</v>
          </cell>
          <cell r="DQ6" t="str">
            <v>Гр.3</v>
          </cell>
          <cell r="DR6" t="str">
            <v>Гр.4</v>
          </cell>
          <cell r="DS6" t="str">
            <v>Гр.5</v>
          </cell>
          <cell r="DT6" t="str">
            <v>Гр.6</v>
          </cell>
          <cell r="DU6" t="str">
            <v xml:space="preserve">Гр.3    </v>
          </cell>
          <cell r="DV6" t="str">
            <v>.</v>
          </cell>
          <cell r="DW6" t="str">
            <v xml:space="preserve">Гр.4    </v>
          </cell>
          <cell r="DX6" t="str">
            <v xml:space="preserve">Гр.3    </v>
          </cell>
          <cell r="DY6" t="str">
            <v xml:space="preserve">Гр.4    </v>
          </cell>
          <cell r="DZ6" t="str">
            <v xml:space="preserve">Гр.3    </v>
          </cell>
          <cell r="EA6" t="str">
            <v xml:space="preserve">Гр.4    </v>
          </cell>
          <cell r="EB6" t="str">
            <v xml:space="preserve">Гр.3    </v>
          </cell>
          <cell r="EC6" t="str">
            <v xml:space="preserve">Гр.4    </v>
          </cell>
          <cell r="ED6" t="str">
            <v xml:space="preserve">Гр.3    </v>
          </cell>
          <cell r="EE6" t="str">
            <v>.</v>
          </cell>
          <cell r="EF6" t="str">
            <v xml:space="preserve">Гр.4    </v>
          </cell>
          <cell r="EG6" t="str">
            <v xml:space="preserve">Гр.3    </v>
          </cell>
          <cell r="EH6" t="str">
            <v xml:space="preserve">Гр.4    </v>
          </cell>
          <cell r="EI6" t="str">
            <v xml:space="preserve">Гр.3    </v>
          </cell>
          <cell r="EJ6" t="str">
            <v xml:space="preserve">Гр.4    </v>
          </cell>
          <cell r="EK6" t="str">
            <v xml:space="preserve">Гр.3    </v>
          </cell>
          <cell r="EL6" t="str">
            <v xml:space="preserve">Гр.4    </v>
          </cell>
          <cell r="EM6" t="str">
            <v xml:space="preserve">Гр.3    </v>
          </cell>
          <cell r="EN6" t="str">
            <v>.</v>
          </cell>
          <cell r="EO6" t="str">
            <v xml:space="preserve">Гр.4    </v>
          </cell>
          <cell r="EP6" t="str">
            <v xml:space="preserve">Гр.3    </v>
          </cell>
          <cell r="EQ6" t="str">
            <v xml:space="preserve">Гр.4    </v>
          </cell>
          <cell r="ER6" t="str">
            <v xml:space="preserve">Гр.3    </v>
          </cell>
          <cell r="ES6" t="str">
            <v xml:space="preserve">Гр.4    </v>
          </cell>
          <cell r="ET6" t="str">
            <v xml:space="preserve">Гр.3    </v>
          </cell>
          <cell r="EU6" t="str">
            <v>.</v>
          </cell>
          <cell r="EV6" t="str">
            <v xml:space="preserve">Гр.4    </v>
          </cell>
          <cell r="EW6" t="str">
            <v xml:space="preserve">Гр.3    </v>
          </cell>
          <cell r="EX6" t="str">
            <v xml:space="preserve">Гр.4    </v>
          </cell>
          <cell r="EY6" t="str">
            <v xml:space="preserve">Гр.3    </v>
          </cell>
          <cell r="EZ6" t="str">
            <v xml:space="preserve">Гр.4    </v>
          </cell>
          <cell r="FA6" t="str">
            <v xml:space="preserve">Гр.3    </v>
          </cell>
          <cell r="FB6" t="str">
            <v>.</v>
          </cell>
          <cell r="FC6" t="str">
            <v xml:space="preserve">Гр.4    </v>
          </cell>
          <cell r="FD6" t="str">
            <v xml:space="preserve">Гр.3    </v>
          </cell>
          <cell r="FE6" t="str">
            <v xml:space="preserve">Гр.4    </v>
          </cell>
          <cell r="FF6" t="str">
            <v xml:space="preserve">Гр.3    </v>
          </cell>
          <cell r="FG6" t="str">
            <v xml:space="preserve">Гр.4    </v>
          </cell>
          <cell r="FH6" t="str">
            <v xml:space="preserve">Гр.3    </v>
          </cell>
          <cell r="FI6" t="str">
            <v xml:space="preserve">Гр.4    </v>
          </cell>
          <cell r="FJ6" t="str">
            <v>.</v>
          </cell>
          <cell r="FK6" t="str">
            <v xml:space="preserve">Гр.3    </v>
          </cell>
          <cell r="FL6" t="str">
            <v xml:space="preserve">Гр.4    </v>
          </cell>
          <cell r="FM6" t="str">
            <v xml:space="preserve">Гр.3    </v>
          </cell>
          <cell r="FN6" t="str">
            <v xml:space="preserve">Гр.4    </v>
          </cell>
          <cell r="FO6" t="str">
            <v xml:space="preserve">Гр.3    </v>
          </cell>
          <cell r="FP6" t="str">
            <v xml:space="preserve">Гр.4    </v>
          </cell>
          <cell r="FQ6" t="str">
            <v xml:space="preserve">Гр.5    </v>
          </cell>
          <cell r="FR6" t="str">
            <v>.</v>
          </cell>
          <cell r="FS6" t="str">
            <v xml:space="preserve">Гр.6    </v>
          </cell>
          <cell r="FT6" t="str">
            <v xml:space="preserve">Гр.3    </v>
          </cell>
          <cell r="FU6" t="str">
            <v xml:space="preserve">Гр.4    </v>
          </cell>
          <cell r="FV6" t="str">
            <v xml:space="preserve">Гр.5    </v>
          </cell>
          <cell r="FW6" t="str">
            <v xml:space="preserve">Гр.6    </v>
          </cell>
          <cell r="FX6" t="str">
            <v xml:space="preserve">Гр.3    </v>
          </cell>
          <cell r="FY6" t="str">
            <v xml:space="preserve">Гр.4    </v>
          </cell>
          <cell r="FZ6" t="str">
            <v>.</v>
          </cell>
          <cell r="GA6" t="str">
            <v xml:space="preserve">Гр.5    </v>
          </cell>
          <cell r="GB6" t="str">
            <v xml:space="preserve">Гр.6    </v>
          </cell>
          <cell r="GC6" t="str">
            <v xml:space="preserve">Гр.3    </v>
          </cell>
          <cell r="GD6" t="str">
            <v xml:space="preserve">Гр.6    </v>
          </cell>
          <cell r="GE6" t="str">
            <v xml:space="preserve">Гр.3    </v>
          </cell>
          <cell r="GF6" t="str">
            <v xml:space="preserve">Гр.4    </v>
          </cell>
          <cell r="GG6" t="str">
            <v xml:space="preserve">Гр.5    </v>
          </cell>
          <cell r="GH6" t="str">
            <v>.</v>
          </cell>
          <cell r="GI6" t="str">
            <v xml:space="preserve">Гр.6    </v>
          </cell>
          <cell r="GJ6" t="str">
            <v xml:space="preserve">Гр.3    </v>
          </cell>
          <cell r="GK6" t="str">
            <v xml:space="preserve">Гр.5    </v>
          </cell>
          <cell r="GL6" t="str">
            <v xml:space="preserve">Гр.6    </v>
          </cell>
          <cell r="GM6" t="str">
            <v xml:space="preserve">Гр.3    </v>
          </cell>
          <cell r="GN6" t="str">
            <v xml:space="preserve">Гр.4    </v>
          </cell>
          <cell r="GO6" t="str">
            <v xml:space="preserve">Гр.5    </v>
          </cell>
          <cell r="GP6" t="str">
            <v xml:space="preserve">Гр.6    </v>
          </cell>
          <cell r="GQ6" t="str">
            <v>.</v>
          </cell>
          <cell r="GR6" t="str">
            <v xml:space="preserve">Гр.3    </v>
          </cell>
          <cell r="GS6" t="str">
            <v xml:space="preserve">Гр.4    </v>
          </cell>
          <cell r="GT6" t="str">
            <v xml:space="preserve">Гр.5    </v>
          </cell>
          <cell r="GU6" t="str">
            <v xml:space="preserve">Гр.6    </v>
          </cell>
          <cell r="GV6" t="str">
            <v xml:space="preserve">Гр.3    </v>
          </cell>
          <cell r="GW6" t="str">
            <v xml:space="preserve">Гр.4    </v>
          </cell>
          <cell r="GX6" t="str">
            <v xml:space="preserve">Гр.6    </v>
          </cell>
          <cell r="GY6" t="str">
            <v>.</v>
          </cell>
          <cell r="GZ6" t="str">
            <v xml:space="preserve">Гр.3    </v>
          </cell>
          <cell r="HA6" t="str">
            <v xml:space="preserve">Гр.4    </v>
          </cell>
          <cell r="HB6" t="str">
            <v xml:space="preserve">Гр.5    </v>
          </cell>
          <cell r="HC6" t="str">
            <v xml:space="preserve">Гр.6    </v>
          </cell>
          <cell r="HD6" t="str">
            <v xml:space="preserve">Гр.3    </v>
          </cell>
          <cell r="HE6" t="str">
            <v xml:space="preserve">Гр.4    </v>
          </cell>
          <cell r="HF6" t="str">
            <v>.</v>
          </cell>
          <cell r="HG6" t="str">
            <v xml:space="preserve">Гр.5    </v>
          </cell>
          <cell r="HH6" t="str">
            <v xml:space="preserve">Гр.6    </v>
          </cell>
          <cell r="HI6" t="str">
            <v xml:space="preserve">Гр.3    </v>
          </cell>
          <cell r="HJ6" t="str">
            <v xml:space="preserve">Гр.4    </v>
          </cell>
          <cell r="HK6" t="str">
            <v xml:space="preserve">Гр.5    </v>
          </cell>
          <cell r="HL6" t="str">
            <v xml:space="preserve">Гр.6    </v>
          </cell>
          <cell r="HM6" t="str">
            <v xml:space="preserve">Гр.3    </v>
          </cell>
          <cell r="HN6" t="str">
            <v xml:space="preserve">Гр.4    </v>
          </cell>
          <cell r="HO6" t="str">
            <v xml:space="preserve">Гр.5    </v>
          </cell>
          <cell r="HP6" t="str">
            <v xml:space="preserve">Гр.6    </v>
          </cell>
          <cell r="HQ6" t="str">
            <v xml:space="preserve">Гр.3    </v>
          </cell>
          <cell r="HR6" t="str">
            <v xml:space="preserve">Гр.4    </v>
          </cell>
          <cell r="HS6" t="str">
            <v xml:space="preserve">Гр.5    </v>
          </cell>
          <cell r="HT6" t="str">
            <v xml:space="preserve">Гр.6    </v>
          </cell>
          <cell r="HU6" t="str">
            <v xml:space="preserve">Гр.3    </v>
          </cell>
          <cell r="HV6" t="str">
            <v xml:space="preserve">Гр.4    </v>
          </cell>
          <cell r="HW6" t="str">
            <v xml:space="preserve">Гр.5    </v>
          </cell>
          <cell r="HX6" t="str">
            <v xml:space="preserve">Гр.6    </v>
          </cell>
          <cell r="HY6" t="str">
            <v xml:space="preserve">Гр.3    </v>
          </cell>
          <cell r="HZ6" t="str">
            <v xml:space="preserve">Гр.4    </v>
          </cell>
          <cell r="IA6" t="str">
            <v xml:space="preserve">Гр.5    </v>
          </cell>
          <cell r="IB6" t="str">
            <v xml:space="preserve">Гр.6    </v>
          </cell>
          <cell r="IC6" t="str">
            <v xml:space="preserve">Гр.3    </v>
          </cell>
          <cell r="ID6" t="str">
            <v xml:space="preserve">Гр.4    </v>
          </cell>
          <cell r="IE6" t="str">
            <v xml:space="preserve">Гр.5    </v>
          </cell>
          <cell r="IF6" t="str">
            <v xml:space="preserve">Гр.6    </v>
          </cell>
          <cell r="IG6" t="str">
            <v xml:space="preserve">Гр.3    </v>
          </cell>
          <cell r="IH6" t="str">
            <v xml:space="preserve">Гр.4    </v>
          </cell>
          <cell r="II6" t="str">
            <v xml:space="preserve">Гр.5    </v>
          </cell>
          <cell r="IJ6" t="str">
            <v xml:space="preserve">Гр.6    </v>
          </cell>
          <cell r="IK6" t="str">
            <v xml:space="preserve">Гр.3    </v>
          </cell>
          <cell r="IL6" t="str">
            <v xml:space="preserve">Гр.4    </v>
          </cell>
          <cell r="IM6" t="str">
            <v xml:space="preserve">Гр.5    </v>
          </cell>
          <cell r="IN6" t="str">
            <v xml:space="preserve">Гр.6    </v>
          </cell>
          <cell r="IO6" t="str">
            <v xml:space="preserve">Гр.3    </v>
          </cell>
          <cell r="IP6" t="str">
            <v xml:space="preserve">Гр.4    </v>
          </cell>
          <cell r="IQ6" t="str">
            <v xml:space="preserve">Гр.5    </v>
          </cell>
          <cell r="IR6" t="str">
            <v xml:space="preserve">Гр.6    </v>
          </cell>
          <cell r="IS6" t="str">
            <v xml:space="preserve">Гр.3    </v>
          </cell>
          <cell r="IT6" t="str">
            <v xml:space="preserve">Гр.4    </v>
          </cell>
          <cell r="IU6" t="str">
            <v xml:space="preserve">Гр.5    </v>
          </cell>
          <cell r="IV6" t="str">
            <v xml:space="preserve">Гр.6    </v>
          </cell>
        </row>
        <row r="7">
          <cell r="A7" t="str">
            <v>----------------------------</v>
          </cell>
          <cell r="B7" t="str">
            <v>------------</v>
          </cell>
          <cell r="C7" t="str">
            <v>------------</v>
          </cell>
          <cell r="D7" t="str">
            <v>----------</v>
          </cell>
          <cell r="E7" t="str">
            <v>------------</v>
          </cell>
          <cell r="F7" t="str">
            <v>------------</v>
          </cell>
          <cell r="G7" t="str">
            <v>------------</v>
          </cell>
          <cell r="H7" t="str">
            <v>----------------------------</v>
          </cell>
          <cell r="I7" t="str">
            <v>-------------</v>
          </cell>
          <cell r="J7" t="str">
            <v>-------------</v>
          </cell>
          <cell r="K7" t="str">
            <v>-------------</v>
          </cell>
          <cell r="L7" t="str">
            <v>-------------</v>
          </cell>
          <cell r="M7" t="str">
            <v>-------------</v>
          </cell>
          <cell r="N7" t="str">
            <v>-------------</v>
          </cell>
          <cell r="O7" t="str">
            <v>-------------</v>
          </cell>
          <cell r="P7" t="str">
            <v>----------------------------</v>
          </cell>
          <cell r="Q7" t="str">
            <v>-------------</v>
          </cell>
          <cell r="R7" t="str">
            <v>-------------</v>
          </cell>
          <cell r="S7" t="str">
            <v>-------------</v>
          </cell>
          <cell r="T7" t="str">
            <v>-------------</v>
          </cell>
          <cell r="U7" t="str">
            <v>-------------</v>
          </cell>
          <cell r="V7" t="str">
            <v>-------------</v>
          </cell>
          <cell r="W7" t="str">
            <v>----------------------------</v>
          </cell>
          <cell r="X7" t="str">
            <v>-------------</v>
          </cell>
          <cell r="Y7" t="str">
            <v>-------------</v>
          </cell>
          <cell r="Z7" t="str">
            <v>-------------</v>
          </cell>
          <cell r="AA7" t="str">
            <v>-------------</v>
          </cell>
          <cell r="AB7" t="str">
            <v>-------------</v>
          </cell>
          <cell r="AC7" t="str">
            <v>-------------</v>
          </cell>
          <cell r="AD7" t="str">
            <v>----------------------------</v>
          </cell>
          <cell r="AE7" t="str">
            <v>-------------</v>
          </cell>
          <cell r="AF7" t="str">
            <v>-------------</v>
          </cell>
          <cell r="AG7" t="str">
            <v>-------------</v>
          </cell>
          <cell r="AH7" t="str">
            <v>-------------</v>
          </cell>
          <cell r="AI7" t="str">
            <v>-------------</v>
          </cell>
          <cell r="AJ7" t="str">
            <v>-------------</v>
          </cell>
          <cell r="AK7" t="str">
            <v>----------------------------</v>
          </cell>
          <cell r="AL7" t="str">
            <v>-------------</v>
          </cell>
          <cell r="AM7" t="str">
            <v>-------------</v>
          </cell>
          <cell r="AN7" t="str">
            <v>-------------</v>
          </cell>
          <cell r="AO7" t="str">
            <v>-------------</v>
          </cell>
          <cell r="AP7" t="str">
            <v>-------------</v>
          </cell>
          <cell r="AQ7" t="str">
            <v>-------------</v>
          </cell>
          <cell r="AR7" t="str">
            <v>----------------------------</v>
          </cell>
          <cell r="AS7" t="str">
            <v>-------------</v>
          </cell>
          <cell r="AT7" t="str">
            <v>-------------</v>
          </cell>
          <cell r="AU7" t="str">
            <v>-------------</v>
          </cell>
          <cell r="AV7" t="str">
            <v>-------------</v>
          </cell>
          <cell r="AW7" t="str">
            <v>-------------</v>
          </cell>
          <cell r="AX7" t="str">
            <v>-------------</v>
          </cell>
          <cell r="AY7" t="str">
            <v>----------------------------</v>
          </cell>
          <cell r="AZ7" t="str">
            <v>-------------</v>
          </cell>
          <cell r="BA7" t="str">
            <v>-------------</v>
          </cell>
          <cell r="BB7" t="str">
            <v>-------------</v>
          </cell>
          <cell r="BC7" t="str">
            <v>-------------</v>
          </cell>
          <cell r="BD7" t="str">
            <v>-------------</v>
          </cell>
          <cell r="BE7" t="str">
            <v>-------------</v>
          </cell>
          <cell r="BF7" t="str">
            <v>----------------------------</v>
          </cell>
          <cell r="BG7" t="str">
            <v>-------------</v>
          </cell>
          <cell r="BH7" t="str">
            <v>-------------</v>
          </cell>
          <cell r="BI7" t="str">
            <v>-------------</v>
          </cell>
          <cell r="BJ7" t="str">
            <v>-------------</v>
          </cell>
          <cell r="BK7" t="str">
            <v>-------------</v>
          </cell>
          <cell r="BL7" t="str">
            <v>-------------</v>
          </cell>
          <cell r="BM7" t="str">
            <v>-------------</v>
          </cell>
          <cell r="BN7" t="str">
            <v>----------------------------</v>
          </cell>
          <cell r="BO7" t="str">
            <v>-------------</v>
          </cell>
          <cell r="BP7" t="str">
            <v>-------------</v>
          </cell>
          <cell r="BQ7" t="str">
            <v>-------------</v>
          </cell>
          <cell r="BR7" t="str">
            <v>-------------</v>
          </cell>
          <cell r="BS7" t="str">
            <v>-------------</v>
          </cell>
          <cell r="BT7" t="str">
            <v>-------------</v>
          </cell>
          <cell r="BU7" t="str">
            <v>----------------------------</v>
          </cell>
          <cell r="BV7" t="str">
            <v>-------------</v>
          </cell>
          <cell r="BW7" t="str">
            <v>-------------</v>
          </cell>
          <cell r="BX7" t="str">
            <v>-------------</v>
          </cell>
          <cell r="BY7" t="str">
            <v>-------------</v>
          </cell>
          <cell r="BZ7" t="str">
            <v>-------------</v>
          </cell>
          <cell r="CA7" t="str">
            <v>-------------</v>
          </cell>
          <cell r="CB7" t="str">
            <v>----------------------------</v>
          </cell>
          <cell r="CC7" t="str">
            <v>-------------</v>
          </cell>
          <cell r="CD7" t="str">
            <v>-------------</v>
          </cell>
          <cell r="CE7" t="str">
            <v>-------------</v>
          </cell>
          <cell r="CF7" t="str">
            <v>-------------</v>
          </cell>
          <cell r="CG7" t="str">
            <v>-------------</v>
          </cell>
          <cell r="CH7" t="str">
            <v>-------------</v>
          </cell>
          <cell r="CI7" t="str">
            <v>-------------</v>
          </cell>
          <cell r="CJ7" t="str">
            <v>----------------------------</v>
          </cell>
          <cell r="CK7" t="str">
            <v>-------------</v>
          </cell>
          <cell r="CL7" t="str">
            <v>-------------</v>
          </cell>
          <cell r="CM7" t="str">
            <v>-------------</v>
          </cell>
          <cell r="CN7" t="str">
            <v>-------------</v>
          </cell>
          <cell r="CO7" t="str">
            <v>-------------</v>
          </cell>
          <cell r="CP7" t="str">
            <v>-------------</v>
          </cell>
          <cell r="CQ7" t="str">
            <v>-------------</v>
          </cell>
          <cell r="CR7" t="str">
            <v>----------------------------</v>
          </cell>
          <cell r="CS7" t="str">
            <v>-------------</v>
          </cell>
          <cell r="CT7" t="str">
            <v>-------------</v>
          </cell>
          <cell r="CU7" t="str">
            <v>-------------</v>
          </cell>
          <cell r="CV7" t="str">
            <v>-------------</v>
          </cell>
          <cell r="CW7" t="str">
            <v>-------------</v>
          </cell>
          <cell r="CX7" t="str">
            <v>-------------</v>
          </cell>
          <cell r="CY7" t="str">
            <v>-------------</v>
          </cell>
          <cell r="CZ7" t="str">
            <v>----------------------------</v>
          </cell>
          <cell r="DA7" t="str">
            <v>-------------</v>
          </cell>
          <cell r="DB7" t="str">
            <v>-------------</v>
          </cell>
          <cell r="DC7" t="str">
            <v>-------------</v>
          </cell>
          <cell r="DD7" t="str">
            <v>-------------</v>
          </cell>
          <cell r="DE7" t="str">
            <v>-------------</v>
          </cell>
          <cell r="DF7" t="str">
            <v>-------------</v>
          </cell>
          <cell r="DG7" t="str">
            <v>-------------</v>
          </cell>
          <cell r="DH7" t="str">
            <v>----------------------------</v>
          </cell>
          <cell r="DI7" t="str">
            <v>-------------</v>
          </cell>
          <cell r="DJ7" t="str">
            <v>-------------</v>
          </cell>
          <cell r="DK7" t="str">
            <v>-------------</v>
          </cell>
          <cell r="DL7" t="str">
            <v>-------------</v>
          </cell>
          <cell r="DM7" t="str">
            <v>-------------</v>
          </cell>
          <cell r="DN7" t="str">
            <v>-------------</v>
          </cell>
          <cell r="DO7" t="str">
            <v>----------------------------</v>
          </cell>
          <cell r="DP7" t="str">
            <v>-------------</v>
          </cell>
          <cell r="DQ7" t="str">
            <v>-------------</v>
          </cell>
          <cell r="DR7" t="str">
            <v>-------------</v>
          </cell>
          <cell r="DS7" t="str">
            <v>-------------</v>
          </cell>
          <cell r="DT7" t="str">
            <v>-------------</v>
          </cell>
          <cell r="DU7" t="str">
            <v>------------</v>
          </cell>
          <cell r="DV7" t="str">
            <v>----------------------------</v>
          </cell>
          <cell r="DW7" t="str">
            <v>------------</v>
          </cell>
          <cell r="DX7" t="str">
            <v>------------</v>
          </cell>
          <cell r="DY7" t="str">
            <v>----------</v>
          </cell>
          <cell r="DZ7" t="str">
            <v>------------</v>
          </cell>
          <cell r="EA7" t="str">
            <v>------------</v>
          </cell>
          <cell r="EB7" t="str">
            <v>----------</v>
          </cell>
          <cell r="EC7" t="str">
            <v>------------</v>
          </cell>
          <cell r="ED7" t="str">
            <v>------------</v>
          </cell>
          <cell r="EE7" t="str">
            <v>----------------------------</v>
          </cell>
          <cell r="EF7" t="str">
            <v>----------</v>
          </cell>
          <cell r="EG7" t="str">
            <v>------------</v>
          </cell>
          <cell r="EH7" t="str">
            <v>------------</v>
          </cell>
          <cell r="EI7" t="str">
            <v>----------</v>
          </cell>
          <cell r="EJ7" t="str">
            <v>------------</v>
          </cell>
          <cell r="EK7" t="str">
            <v>------------</v>
          </cell>
          <cell r="EL7" t="str">
            <v>----------</v>
          </cell>
          <cell r="EM7" t="str">
            <v>------------</v>
          </cell>
          <cell r="EN7" t="str">
            <v>----------------------------</v>
          </cell>
          <cell r="EO7" t="str">
            <v>------------</v>
          </cell>
          <cell r="EP7" t="str">
            <v>----------</v>
          </cell>
          <cell r="EQ7" t="str">
            <v>------------</v>
          </cell>
          <cell r="ER7" t="str">
            <v>------------</v>
          </cell>
          <cell r="ES7" t="str">
            <v>----------</v>
          </cell>
          <cell r="ET7" t="str">
            <v>------------</v>
          </cell>
          <cell r="EU7" t="str">
            <v>----------------------------</v>
          </cell>
          <cell r="EV7" t="str">
            <v>------------</v>
          </cell>
          <cell r="EW7" t="str">
            <v>----------</v>
          </cell>
          <cell r="EX7" t="str">
            <v>------------</v>
          </cell>
          <cell r="EY7" t="str">
            <v>------------</v>
          </cell>
          <cell r="EZ7" t="str">
            <v>----------</v>
          </cell>
          <cell r="FA7" t="str">
            <v>------------</v>
          </cell>
          <cell r="FB7" t="str">
            <v>----------------------------</v>
          </cell>
          <cell r="FC7" t="str">
            <v>------------</v>
          </cell>
          <cell r="FD7" t="str">
            <v>----------</v>
          </cell>
          <cell r="FE7" t="str">
            <v>------------</v>
          </cell>
          <cell r="FF7" t="str">
            <v>------------</v>
          </cell>
          <cell r="FG7" t="str">
            <v>----------</v>
          </cell>
          <cell r="FH7" t="str">
            <v>------------</v>
          </cell>
          <cell r="FI7" t="str">
            <v>------------</v>
          </cell>
          <cell r="FJ7" t="str">
            <v>----------------------------</v>
          </cell>
          <cell r="FK7" t="str">
            <v>----------</v>
          </cell>
          <cell r="FL7" t="str">
            <v>------------</v>
          </cell>
          <cell r="FM7" t="str">
            <v>------------</v>
          </cell>
          <cell r="FN7" t="str">
            <v>----------</v>
          </cell>
          <cell r="FO7" t="str">
            <v>------------</v>
          </cell>
          <cell r="FP7" t="str">
            <v>------------</v>
          </cell>
          <cell r="FQ7" t="str">
            <v>----------</v>
          </cell>
          <cell r="FR7" t="str">
            <v>----------------------------</v>
          </cell>
          <cell r="FS7" t="str">
            <v>------------</v>
          </cell>
          <cell r="FT7" t="str">
            <v>------------</v>
          </cell>
          <cell r="FU7" t="str">
            <v>----------</v>
          </cell>
          <cell r="FV7" t="str">
            <v>------------</v>
          </cell>
          <cell r="FW7" t="str">
            <v>------------</v>
          </cell>
          <cell r="FX7" t="str">
            <v>----------</v>
          </cell>
          <cell r="FY7" t="str">
            <v>------------</v>
          </cell>
          <cell r="FZ7" t="str">
            <v>----------------------------</v>
          </cell>
          <cell r="GA7" t="str">
            <v>------------</v>
          </cell>
          <cell r="GB7" t="str">
            <v>----------</v>
          </cell>
          <cell r="GC7" t="str">
            <v>------------</v>
          </cell>
          <cell r="GD7" t="str">
            <v>------------</v>
          </cell>
          <cell r="GE7" t="str">
            <v>----------</v>
          </cell>
          <cell r="GF7" t="str">
            <v>------------</v>
          </cell>
          <cell r="GG7" t="str">
            <v>------------</v>
          </cell>
          <cell r="GH7" t="str">
            <v>----------------------------</v>
          </cell>
          <cell r="GI7" t="str">
            <v>----------</v>
          </cell>
          <cell r="GJ7" t="str">
            <v>------------</v>
          </cell>
          <cell r="GK7" t="str">
            <v>------------</v>
          </cell>
          <cell r="GL7" t="str">
            <v>----------</v>
          </cell>
          <cell r="GM7" t="str">
            <v>------------</v>
          </cell>
          <cell r="GN7" t="str">
            <v>------------</v>
          </cell>
          <cell r="GO7" t="str">
            <v>----------</v>
          </cell>
          <cell r="GP7" t="str">
            <v>------------</v>
          </cell>
          <cell r="GQ7" t="str">
            <v>----------------------------</v>
          </cell>
          <cell r="GR7" t="str">
            <v>------------</v>
          </cell>
          <cell r="GS7" t="str">
            <v>----------</v>
          </cell>
          <cell r="GT7" t="str">
            <v>------------</v>
          </cell>
          <cell r="GU7" t="str">
            <v>------------</v>
          </cell>
          <cell r="GV7" t="str">
            <v>----------</v>
          </cell>
          <cell r="GW7" t="str">
            <v>------------</v>
          </cell>
          <cell r="GX7" t="str">
            <v>------------</v>
          </cell>
          <cell r="GY7" t="str">
            <v>----------------------------</v>
          </cell>
          <cell r="GZ7" t="str">
            <v>----------</v>
          </cell>
          <cell r="HA7" t="str">
            <v>------------</v>
          </cell>
          <cell r="HB7" t="str">
            <v>------------</v>
          </cell>
          <cell r="HC7" t="str">
            <v>----------</v>
          </cell>
          <cell r="HD7" t="str">
            <v>------------</v>
          </cell>
          <cell r="HE7" t="str">
            <v>------------</v>
          </cell>
          <cell r="HF7" t="str">
            <v>----------------------------</v>
          </cell>
          <cell r="HG7" t="str">
            <v>----------</v>
          </cell>
          <cell r="HH7" t="str">
            <v>------------</v>
          </cell>
          <cell r="HI7" t="str">
            <v>------------</v>
          </cell>
          <cell r="HJ7" t="str">
            <v>----------</v>
          </cell>
          <cell r="HK7" t="str">
            <v>------------</v>
          </cell>
          <cell r="HL7" t="str">
            <v>------------</v>
          </cell>
          <cell r="HM7" t="str">
            <v>----------</v>
          </cell>
          <cell r="HN7" t="str">
            <v>------------</v>
          </cell>
          <cell r="HO7" t="str">
            <v>------------</v>
          </cell>
          <cell r="HP7" t="str">
            <v>----------</v>
          </cell>
          <cell r="HQ7" t="str">
            <v>------------</v>
          </cell>
          <cell r="HR7" t="str">
            <v>------------</v>
          </cell>
          <cell r="HS7" t="str">
            <v>----------</v>
          </cell>
          <cell r="HT7" t="str">
            <v>------------</v>
          </cell>
          <cell r="HU7" t="str">
            <v>------------</v>
          </cell>
          <cell r="HV7" t="str">
            <v>----------</v>
          </cell>
          <cell r="HW7" t="str">
            <v>------------</v>
          </cell>
          <cell r="HX7" t="str">
            <v>------------</v>
          </cell>
          <cell r="HY7" t="str">
            <v>----------</v>
          </cell>
          <cell r="HZ7" t="str">
            <v>------------</v>
          </cell>
          <cell r="IA7" t="str">
            <v>------------</v>
          </cell>
          <cell r="IB7" t="str">
            <v>----------</v>
          </cell>
          <cell r="IC7" t="str">
            <v>------------</v>
          </cell>
          <cell r="ID7" t="str">
            <v>------------</v>
          </cell>
          <cell r="IE7" t="str">
            <v>----------</v>
          </cell>
          <cell r="IF7" t="str">
            <v>------------</v>
          </cell>
          <cell r="IG7" t="str">
            <v>------------</v>
          </cell>
          <cell r="IH7" t="str">
            <v>----------</v>
          </cell>
          <cell r="II7" t="str">
            <v>------------</v>
          </cell>
          <cell r="IJ7" t="str">
            <v>------------</v>
          </cell>
          <cell r="IK7" t="str">
            <v>----------</v>
          </cell>
          <cell r="IL7" t="str">
            <v>------------</v>
          </cell>
          <cell r="IM7" t="str">
            <v>------------</v>
          </cell>
          <cell r="IN7" t="str">
            <v>----------</v>
          </cell>
          <cell r="IO7" t="str">
            <v>------------</v>
          </cell>
          <cell r="IP7" t="str">
            <v>------------</v>
          </cell>
          <cell r="IQ7" t="str">
            <v>----------</v>
          </cell>
          <cell r="IR7" t="str">
            <v>------------</v>
          </cell>
          <cell r="IS7" t="str">
            <v>------------</v>
          </cell>
          <cell r="IT7" t="str">
            <v>----------</v>
          </cell>
          <cell r="IU7" t="str">
            <v>------------</v>
          </cell>
          <cell r="IV7" t="str">
            <v>------------</v>
          </cell>
        </row>
        <row r="8">
          <cell r="A8" t="str">
            <v>01 Октябрьская</v>
          </cell>
          <cell r="B8">
            <v>0</v>
          </cell>
          <cell r="C8">
            <v>0</v>
          </cell>
          <cell r="D8">
            <v>0</v>
          </cell>
          <cell r="E8">
            <v>0</v>
          </cell>
          <cell r="F8">
            <v>126046</v>
          </cell>
          <cell r="G8">
            <v>20248</v>
          </cell>
          <cell r="H8" t="str">
            <v>01 Октябрьская</v>
          </cell>
          <cell r="I8">
            <v>125795</v>
          </cell>
          <cell r="J8">
            <v>20499</v>
          </cell>
          <cell r="K8">
            <v>0</v>
          </cell>
          <cell r="L8">
            <v>2856</v>
          </cell>
          <cell r="M8">
            <v>136</v>
          </cell>
          <cell r="N8">
            <v>2720</v>
          </cell>
          <cell r="O8">
            <v>2856</v>
          </cell>
          <cell r="P8" t="str">
            <v>01 Октябрьская</v>
          </cell>
          <cell r="Q8">
            <v>136</v>
          </cell>
          <cell r="R8">
            <v>2720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 t="str">
            <v>01 Октябрьская</v>
          </cell>
          <cell r="X8">
            <v>560481</v>
          </cell>
          <cell r="Y8">
            <v>1190804</v>
          </cell>
          <cell r="Z8">
            <v>892625</v>
          </cell>
          <cell r="AA8">
            <v>858660</v>
          </cell>
          <cell r="AB8">
            <v>0</v>
          </cell>
          <cell r="AC8">
            <v>0</v>
          </cell>
          <cell r="AD8" t="str">
            <v>01 Октябрьская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 t="str">
            <v>01 Октябрьская</v>
          </cell>
          <cell r="AL8">
            <v>887818</v>
          </cell>
          <cell r="AM8">
            <v>7971814</v>
          </cell>
          <cell r="AN8">
            <v>8239409</v>
          </cell>
          <cell r="AO8">
            <v>620223</v>
          </cell>
          <cell r="AP8">
            <v>412032</v>
          </cell>
          <cell r="AQ8">
            <v>261791</v>
          </cell>
          <cell r="AR8" t="str">
            <v>01 Октябрьская</v>
          </cell>
          <cell r="AS8">
            <v>560725</v>
          </cell>
          <cell r="AT8">
            <v>113098</v>
          </cell>
          <cell r="AU8">
            <v>351319</v>
          </cell>
          <cell r="AV8">
            <v>233417</v>
          </cell>
          <cell r="AW8">
            <v>479097</v>
          </cell>
          <cell r="AX8">
            <v>105639</v>
          </cell>
          <cell r="AY8" t="str">
            <v>01 Октябрьская</v>
          </cell>
          <cell r="AZ8">
            <v>77391</v>
          </cell>
          <cell r="BA8">
            <v>21387</v>
          </cell>
          <cell r="BB8">
            <v>34703</v>
          </cell>
          <cell r="BC8">
            <v>64075</v>
          </cell>
          <cell r="BD8">
            <v>7989</v>
          </cell>
          <cell r="BE8">
            <v>0</v>
          </cell>
          <cell r="BF8" t="str">
            <v>01 Октябрьская</v>
          </cell>
          <cell r="BG8">
            <v>7989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77391</v>
          </cell>
          <cell r="BN8" t="str">
            <v>01 Октябрьская</v>
          </cell>
          <cell r="BO8">
            <v>21387</v>
          </cell>
          <cell r="BP8">
            <v>34703</v>
          </cell>
          <cell r="BQ8">
            <v>64075</v>
          </cell>
          <cell r="BR8">
            <v>5104578</v>
          </cell>
          <cell r="BS8">
            <v>33334931</v>
          </cell>
          <cell r="BT8">
            <v>31412339</v>
          </cell>
          <cell r="BU8" t="str">
            <v>01 Октябрьская</v>
          </cell>
          <cell r="BV8">
            <v>7027170</v>
          </cell>
          <cell r="BW8">
            <v>2075792</v>
          </cell>
          <cell r="BX8">
            <v>11591676</v>
          </cell>
          <cell r="BY8">
            <v>9948244</v>
          </cell>
          <cell r="BZ8">
            <v>3719224</v>
          </cell>
          <cell r="CA8">
            <v>1510680</v>
          </cell>
          <cell r="CB8" t="str">
            <v>01 Октябрьская</v>
          </cell>
          <cell r="CC8">
            <v>9761481</v>
          </cell>
          <cell r="CD8">
            <v>8738288</v>
          </cell>
          <cell r="CE8">
            <v>2533873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 t="str">
            <v>01 Октябрьская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 t="str">
            <v>01 Октябрьская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 t="str">
            <v>01 Октябрьская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37500</v>
          </cell>
          <cell r="DF8">
            <v>14518</v>
          </cell>
          <cell r="DG8">
            <v>52018</v>
          </cell>
          <cell r="DH8" t="str">
            <v>01 Октябрьская</v>
          </cell>
          <cell r="DI8">
            <v>0</v>
          </cell>
          <cell r="DJ8">
            <v>0</v>
          </cell>
          <cell r="DK8">
            <v>0</v>
          </cell>
          <cell r="DL8">
            <v>44168</v>
          </cell>
          <cell r="DM8">
            <v>63800</v>
          </cell>
          <cell r="DN8">
            <v>107968</v>
          </cell>
          <cell r="DO8" t="str">
            <v>01 Октябрьская</v>
          </cell>
          <cell r="DP8">
            <v>0</v>
          </cell>
          <cell r="DQ8">
            <v>132993</v>
          </cell>
          <cell r="DR8">
            <v>3056713</v>
          </cell>
          <cell r="DS8">
            <v>3100226</v>
          </cell>
          <cell r="DT8">
            <v>89480</v>
          </cell>
          <cell r="DU8">
            <v>234374</v>
          </cell>
          <cell r="DV8" t="str">
            <v>01 Октябрьская</v>
          </cell>
          <cell r="DW8">
            <v>234374</v>
          </cell>
          <cell r="DX8">
            <v>32894</v>
          </cell>
          <cell r="DY8">
            <v>142</v>
          </cell>
          <cell r="DZ8">
            <v>28146</v>
          </cell>
          <cell r="EA8">
            <v>0</v>
          </cell>
          <cell r="EB8">
            <v>18046</v>
          </cell>
          <cell r="EC8">
            <v>18046</v>
          </cell>
          <cell r="ED8">
            <v>16436</v>
          </cell>
          <cell r="EE8" t="str">
            <v>01 Октябрьская</v>
          </cell>
          <cell r="EF8">
            <v>0</v>
          </cell>
          <cell r="EG8">
            <v>9222</v>
          </cell>
          <cell r="EH8">
            <v>0</v>
          </cell>
          <cell r="EI8">
            <v>5654</v>
          </cell>
          <cell r="EJ8">
            <v>5446</v>
          </cell>
          <cell r="EK8">
            <v>5128</v>
          </cell>
          <cell r="EL8">
            <v>0</v>
          </cell>
          <cell r="EM8">
            <v>4402</v>
          </cell>
          <cell r="EN8" t="str">
            <v>01 Октябрьская</v>
          </cell>
          <cell r="EO8">
            <v>0</v>
          </cell>
          <cell r="EP8">
            <v>3388</v>
          </cell>
          <cell r="EQ8">
            <v>3388</v>
          </cell>
          <cell r="ER8">
            <v>8694</v>
          </cell>
          <cell r="ES8">
            <v>6473</v>
          </cell>
          <cell r="ET8">
            <v>8400</v>
          </cell>
          <cell r="EU8" t="str">
            <v>01 Октябрьская</v>
          </cell>
          <cell r="EV8">
            <v>0</v>
          </cell>
          <cell r="EW8">
            <v>8009</v>
          </cell>
          <cell r="EX8">
            <v>3055</v>
          </cell>
          <cell r="EY8">
            <v>5386</v>
          </cell>
          <cell r="EZ8">
            <v>5050</v>
          </cell>
          <cell r="FA8">
            <v>4163</v>
          </cell>
          <cell r="FB8" t="str">
            <v>01 Октябрьская</v>
          </cell>
          <cell r="FC8">
            <v>0</v>
          </cell>
          <cell r="FD8">
            <v>4169</v>
          </cell>
          <cell r="FE8">
            <v>0</v>
          </cell>
          <cell r="FF8">
            <v>3862</v>
          </cell>
          <cell r="FG8">
            <v>0</v>
          </cell>
          <cell r="FH8">
            <v>3698</v>
          </cell>
          <cell r="FI8">
            <v>0</v>
          </cell>
          <cell r="FJ8" t="str">
            <v>01 Октябрьская</v>
          </cell>
          <cell r="FK8">
            <v>2297</v>
          </cell>
          <cell r="FL8">
            <v>280</v>
          </cell>
          <cell r="FM8">
            <v>1173</v>
          </cell>
          <cell r="FN8">
            <v>0</v>
          </cell>
          <cell r="FO8">
            <v>19425</v>
          </cell>
          <cell r="FP8">
            <v>17303</v>
          </cell>
          <cell r="FQ8">
            <v>1655</v>
          </cell>
          <cell r="FR8" t="str">
            <v>01 Октябрьская</v>
          </cell>
          <cell r="FS8">
            <v>35073</v>
          </cell>
          <cell r="FT8">
            <v>18476</v>
          </cell>
          <cell r="FU8">
            <v>16967</v>
          </cell>
          <cell r="FV8">
            <v>1547</v>
          </cell>
          <cell r="FW8">
            <v>33896</v>
          </cell>
          <cell r="FX8">
            <v>749</v>
          </cell>
          <cell r="FY8">
            <v>336</v>
          </cell>
          <cell r="FZ8" t="str">
            <v>01 Октябрьская</v>
          </cell>
          <cell r="GA8">
            <v>108</v>
          </cell>
          <cell r="GB8">
            <v>977</v>
          </cell>
          <cell r="GC8">
            <v>200</v>
          </cell>
          <cell r="GD8">
            <v>200</v>
          </cell>
          <cell r="GE8">
            <v>292</v>
          </cell>
          <cell r="GF8">
            <v>283</v>
          </cell>
          <cell r="GG8">
            <v>50</v>
          </cell>
          <cell r="GH8" t="str">
            <v>01 Октябрьская</v>
          </cell>
          <cell r="GI8">
            <v>525</v>
          </cell>
          <cell r="GJ8">
            <v>0</v>
          </cell>
          <cell r="GK8">
            <v>0</v>
          </cell>
          <cell r="GL8">
            <v>0</v>
          </cell>
          <cell r="GM8">
            <v>21211</v>
          </cell>
          <cell r="GN8">
            <v>2122</v>
          </cell>
          <cell r="GO8">
            <v>2013</v>
          </cell>
          <cell r="GP8">
            <v>21320</v>
          </cell>
          <cell r="GQ8" t="str">
            <v>01 Октябрьская</v>
          </cell>
          <cell r="GR8">
            <v>40928</v>
          </cell>
          <cell r="GS8">
            <v>19708</v>
          </cell>
          <cell r="GT8">
            <v>3718</v>
          </cell>
          <cell r="GU8">
            <v>56918</v>
          </cell>
          <cell r="GV8">
            <v>61</v>
          </cell>
          <cell r="GW8">
            <v>3758</v>
          </cell>
          <cell r="GX8">
            <v>3819</v>
          </cell>
          <cell r="GY8" t="str">
            <v>01 Октябрьская</v>
          </cell>
          <cell r="GZ8">
            <v>12357341</v>
          </cell>
          <cell r="HA8">
            <v>1287762</v>
          </cell>
          <cell r="HB8">
            <v>299718</v>
          </cell>
          <cell r="HC8">
            <v>13345385</v>
          </cell>
          <cell r="HD8">
            <v>87912609</v>
          </cell>
          <cell r="HE8">
            <v>2903980</v>
          </cell>
          <cell r="HF8" t="str">
            <v>01 Октябрьская</v>
          </cell>
          <cell r="HG8">
            <v>119542</v>
          </cell>
          <cell r="HH8">
            <v>90697047</v>
          </cell>
          <cell r="HI8">
            <v>10669901</v>
          </cell>
          <cell r="HJ8">
            <v>1711934</v>
          </cell>
          <cell r="HK8">
            <v>225666</v>
          </cell>
          <cell r="HL8">
            <v>12156169</v>
          </cell>
          <cell r="HM8">
            <v>41483381</v>
          </cell>
          <cell r="HN8">
            <v>957709</v>
          </cell>
          <cell r="HO8">
            <v>1244663</v>
          </cell>
          <cell r="HP8">
            <v>41196427</v>
          </cell>
          <cell r="HQ8">
            <v>755676</v>
          </cell>
          <cell r="HR8">
            <v>-119310</v>
          </cell>
          <cell r="HS8">
            <v>270170</v>
          </cell>
          <cell r="HT8">
            <v>366196</v>
          </cell>
          <cell r="HU8">
            <v>15</v>
          </cell>
          <cell r="HV8">
            <v>0</v>
          </cell>
          <cell r="HW8">
            <v>0</v>
          </cell>
          <cell r="HX8">
            <v>15</v>
          </cell>
          <cell r="HY8">
            <v>0</v>
          </cell>
          <cell r="HZ8">
            <v>0</v>
          </cell>
          <cell r="IA8">
            <v>0</v>
          </cell>
          <cell r="IB8">
            <v>0</v>
          </cell>
          <cell r="IC8">
            <v>13393</v>
          </cell>
          <cell r="ID8">
            <v>894</v>
          </cell>
          <cell r="IE8">
            <v>10</v>
          </cell>
          <cell r="IF8">
            <v>14277</v>
          </cell>
          <cell r="IG8">
            <v>65684</v>
          </cell>
          <cell r="IH8">
            <v>1913</v>
          </cell>
          <cell r="II8">
            <v>53168</v>
          </cell>
          <cell r="IJ8">
            <v>14429</v>
          </cell>
          <cell r="IK8">
            <v>153258061</v>
          </cell>
          <cell r="IL8">
            <v>6748640</v>
          </cell>
          <cell r="IM8">
            <v>2212937</v>
          </cell>
          <cell r="IN8">
            <v>157793764</v>
          </cell>
          <cell r="IO8">
            <v>147102576</v>
          </cell>
          <cell r="IP8">
            <v>6566832</v>
          </cell>
          <cell r="IQ8">
            <v>2043587</v>
          </cell>
          <cell r="IR8">
            <v>151625821</v>
          </cell>
          <cell r="IS8">
            <v>6155485</v>
          </cell>
          <cell r="IT8">
            <v>181808</v>
          </cell>
          <cell r="IU8">
            <v>169350</v>
          </cell>
          <cell r="IV8">
            <v>6167943</v>
          </cell>
        </row>
        <row r="9">
          <cell r="A9" t="str">
            <v>02 Калинингpадская</v>
          </cell>
          <cell r="B9">
            <v>9706</v>
          </cell>
          <cell r="C9">
            <v>4145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 t="str">
            <v>02 Калинингpадская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 t="str">
            <v>02 Калинингpадская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 t="str">
            <v>02 Калинингpадская</v>
          </cell>
          <cell r="X9">
            <v>0</v>
          </cell>
          <cell r="Y9">
            <v>15300</v>
          </cell>
          <cell r="Z9">
            <v>15300</v>
          </cell>
          <cell r="AA9">
            <v>0</v>
          </cell>
          <cell r="AB9">
            <v>0</v>
          </cell>
          <cell r="AC9">
            <v>0</v>
          </cell>
          <cell r="AD9" t="str">
            <v>02 Калинингpадская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 t="str">
            <v>02 Калинингpадская</v>
          </cell>
          <cell r="AL9">
            <v>13339</v>
          </cell>
          <cell r="AM9">
            <v>501843</v>
          </cell>
          <cell r="AN9">
            <v>489221</v>
          </cell>
          <cell r="AO9">
            <v>25961</v>
          </cell>
          <cell r="AP9">
            <v>941</v>
          </cell>
          <cell r="AQ9">
            <v>3705</v>
          </cell>
          <cell r="AR9" t="str">
            <v>02 Калинингpадская</v>
          </cell>
          <cell r="AS9">
            <v>537</v>
          </cell>
          <cell r="AT9">
            <v>4109</v>
          </cell>
          <cell r="AU9">
            <v>941</v>
          </cell>
          <cell r="AV9">
            <v>3705</v>
          </cell>
          <cell r="AW9">
            <v>537</v>
          </cell>
          <cell r="AX9">
            <v>4109</v>
          </cell>
          <cell r="AY9" t="str">
            <v>02 Калинингpадская</v>
          </cell>
          <cell r="AZ9">
            <v>118</v>
          </cell>
          <cell r="BA9">
            <v>0</v>
          </cell>
          <cell r="BB9">
            <v>0</v>
          </cell>
          <cell r="BC9">
            <v>118</v>
          </cell>
          <cell r="BD9">
            <v>0</v>
          </cell>
          <cell r="BE9">
            <v>0</v>
          </cell>
          <cell r="BF9" t="str">
            <v>02 Калинингpадская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 t="str">
            <v>02 Калинингpадская</v>
          </cell>
          <cell r="BO9">
            <v>0</v>
          </cell>
          <cell r="BP9">
            <v>0</v>
          </cell>
          <cell r="BQ9">
            <v>0</v>
          </cell>
          <cell r="BR9">
            <v>134664</v>
          </cell>
          <cell r="BS9">
            <v>1034283</v>
          </cell>
          <cell r="BT9">
            <v>953849</v>
          </cell>
          <cell r="BU9" t="str">
            <v>02 Калинингpадская</v>
          </cell>
          <cell r="BV9">
            <v>215098</v>
          </cell>
          <cell r="BW9">
            <v>2909</v>
          </cell>
          <cell r="BX9">
            <v>4552</v>
          </cell>
          <cell r="BY9">
            <v>3715</v>
          </cell>
          <cell r="BZ9">
            <v>3746</v>
          </cell>
          <cell r="CA9">
            <v>2909</v>
          </cell>
          <cell r="CB9" t="str">
            <v>02 Калинингpадская</v>
          </cell>
          <cell r="CC9">
            <v>4552</v>
          </cell>
          <cell r="CD9">
            <v>3715</v>
          </cell>
          <cell r="CE9">
            <v>3746</v>
          </cell>
          <cell r="CF9">
            <v>2884</v>
          </cell>
          <cell r="CG9">
            <v>70713</v>
          </cell>
          <cell r="CH9">
            <v>68634</v>
          </cell>
          <cell r="CI9">
            <v>4963</v>
          </cell>
          <cell r="CJ9" t="str">
            <v>02 Калинингpадская</v>
          </cell>
          <cell r="CK9">
            <v>0</v>
          </cell>
          <cell r="CL9">
            <v>0</v>
          </cell>
          <cell r="CM9">
            <v>0</v>
          </cell>
          <cell r="CN9">
            <v>0</v>
          </cell>
          <cell r="CO9">
            <v>0</v>
          </cell>
          <cell r="CP9">
            <v>0</v>
          </cell>
          <cell r="CQ9">
            <v>0</v>
          </cell>
          <cell r="CR9" t="str">
            <v>02 Калинингpадская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0</v>
          </cell>
          <cell r="CX9">
            <v>0</v>
          </cell>
          <cell r="CY9">
            <v>0</v>
          </cell>
          <cell r="CZ9" t="str">
            <v>02 Калинингpадская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 t="str">
            <v>02 Калинингpадская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336</v>
          </cell>
          <cell r="DN9">
            <v>336</v>
          </cell>
          <cell r="DO9" t="str">
            <v>02 Калинингpадская</v>
          </cell>
          <cell r="DP9">
            <v>0</v>
          </cell>
          <cell r="DQ9">
            <v>0</v>
          </cell>
          <cell r="DR9">
            <v>37</v>
          </cell>
          <cell r="DS9">
            <v>0</v>
          </cell>
          <cell r="DT9">
            <v>37</v>
          </cell>
          <cell r="DU9">
            <v>1876</v>
          </cell>
          <cell r="DV9" t="str">
            <v>02 Калинингpадская</v>
          </cell>
          <cell r="DW9">
            <v>0</v>
          </cell>
          <cell r="DX9">
            <v>1853</v>
          </cell>
          <cell r="DY9">
            <v>1100</v>
          </cell>
          <cell r="DZ9">
            <v>572</v>
          </cell>
          <cell r="EA9">
            <v>0</v>
          </cell>
          <cell r="EB9">
            <v>3000</v>
          </cell>
          <cell r="EC9">
            <v>2200</v>
          </cell>
          <cell r="ED9">
            <v>2574</v>
          </cell>
          <cell r="EE9" t="str">
            <v>02 Калинингpадская</v>
          </cell>
          <cell r="EF9">
            <v>0</v>
          </cell>
          <cell r="EG9">
            <v>841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 t="str">
            <v>02 Калинингpадская</v>
          </cell>
          <cell r="EO9">
            <v>0</v>
          </cell>
          <cell r="EP9">
            <v>0</v>
          </cell>
          <cell r="EQ9">
            <v>0</v>
          </cell>
          <cell r="ER9">
            <v>743</v>
          </cell>
          <cell r="ES9">
            <v>0</v>
          </cell>
          <cell r="ET9">
            <v>982</v>
          </cell>
          <cell r="EU9" t="str">
            <v>02 Калинингpадская</v>
          </cell>
          <cell r="EV9">
            <v>0</v>
          </cell>
          <cell r="EW9">
            <v>8456</v>
          </cell>
          <cell r="EX9">
            <v>0</v>
          </cell>
          <cell r="EY9">
            <v>0</v>
          </cell>
          <cell r="EZ9">
            <v>0</v>
          </cell>
          <cell r="FA9">
            <v>0</v>
          </cell>
          <cell r="FB9" t="str">
            <v>02 Калинингpадская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 t="str">
            <v>02 Калинингpадская</v>
          </cell>
          <cell r="FK9">
            <v>0</v>
          </cell>
          <cell r="FL9">
            <v>0</v>
          </cell>
          <cell r="FM9">
            <v>0</v>
          </cell>
          <cell r="FN9">
            <v>0</v>
          </cell>
          <cell r="FO9">
            <v>2053</v>
          </cell>
          <cell r="FP9">
            <v>2483</v>
          </cell>
          <cell r="FQ9">
            <v>1</v>
          </cell>
          <cell r="FR9" t="str">
            <v>02 Калинингpадская</v>
          </cell>
          <cell r="FS9">
            <v>4535</v>
          </cell>
          <cell r="FT9">
            <v>2052</v>
          </cell>
          <cell r="FU9">
            <v>2483</v>
          </cell>
          <cell r="FV9">
            <v>0</v>
          </cell>
          <cell r="FW9">
            <v>4535</v>
          </cell>
          <cell r="FX9">
            <v>1</v>
          </cell>
          <cell r="FY9">
            <v>0</v>
          </cell>
          <cell r="FZ9" t="str">
            <v>02 Калинингpадская</v>
          </cell>
          <cell r="GA9">
            <v>1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0</v>
          </cell>
          <cell r="GG9">
            <v>0</v>
          </cell>
          <cell r="GH9" t="str">
            <v>02 Калинингpадская</v>
          </cell>
          <cell r="GI9">
            <v>0</v>
          </cell>
          <cell r="GJ9">
            <v>0</v>
          </cell>
          <cell r="GK9">
            <v>0</v>
          </cell>
          <cell r="GL9">
            <v>0</v>
          </cell>
          <cell r="GM9">
            <v>9380</v>
          </cell>
          <cell r="GN9">
            <v>7483</v>
          </cell>
          <cell r="GO9">
            <v>2436</v>
          </cell>
          <cell r="GP9">
            <v>14427</v>
          </cell>
          <cell r="GQ9" t="str">
            <v>02 Калинингpадская</v>
          </cell>
          <cell r="GR9">
            <v>11433</v>
          </cell>
          <cell r="GS9">
            <v>9966</v>
          </cell>
          <cell r="GT9">
            <v>2437</v>
          </cell>
          <cell r="GU9">
            <v>18962</v>
          </cell>
          <cell r="GV9">
            <v>0</v>
          </cell>
          <cell r="GW9">
            <v>0</v>
          </cell>
          <cell r="GX9">
            <v>0</v>
          </cell>
          <cell r="GY9" t="str">
            <v>02 Калинингpадская</v>
          </cell>
          <cell r="GZ9">
            <v>527033</v>
          </cell>
          <cell r="HA9">
            <v>27428</v>
          </cell>
          <cell r="HB9">
            <v>21944</v>
          </cell>
          <cell r="HC9">
            <v>532517</v>
          </cell>
          <cell r="HD9">
            <v>3997758</v>
          </cell>
          <cell r="HE9">
            <v>32386</v>
          </cell>
          <cell r="HF9" t="str">
            <v>02 Калинингpадская</v>
          </cell>
          <cell r="HG9">
            <v>30757</v>
          </cell>
          <cell r="HH9">
            <v>3999387</v>
          </cell>
          <cell r="HI9">
            <v>471314</v>
          </cell>
          <cell r="HJ9">
            <v>88806</v>
          </cell>
          <cell r="HK9">
            <v>4906</v>
          </cell>
          <cell r="HL9">
            <v>555214</v>
          </cell>
          <cell r="HM9">
            <v>2176402</v>
          </cell>
          <cell r="HN9">
            <v>20665</v>
          </cell>
          <cell r="HO9">
            <v>151970</v>
          </cell>
          <cell r="HP9">
            <v>2045097</v>
          </cell>
          <cell r="HQ9">
            <v>34735</v>
          </cell>
          <cell r="HR9">
            <v>2513</v>
          </cell>
          <cell r="HS9">
            <v>23207</v>
          </cell>
          <cell r="HT9">
            <v>14041</v>
          </cell>
          <cell r="HU9">
            <v>0</v>
          </cell>
          <cell r="HV9">
            <v>0</v>
          </cell>
          <cell r="HW9">
            <v>0</v>
          </cell>
          <cell r="HX9">
            <v>0</v>
          </cell>
          <cell r="HY9">
            <v>0</v>
          </cell>
          <cell r="HZ9">
            <v>0</v>
          </cell>
          <cell r="IA9">
            <v>0</v>
          </cell>
          <cell r="IB9">
            <v>0</v>
          </cell>
          <cell r="IC9">
            <v>52</v>
          </cell>
          <cell r="ID9">
            <v>0</v>
          </cell>
          <cell r="IE9">
            <v>0</v>
          </cell>
          <cell r="IF9">
            <v>52</v>
          </cell>
          <cell r="IG9">
            <v>1908</v>
          </cell>
          <cell r="IH9">
            <v>0</v>
          </cell>
          <cell r="II9">
            <v>0</v>
          </cell>
          <cell r="IJ9">
            <v>1908</v>
          </cell>
          <cell r="IK9">
            <v>7209202</v>
          </cell>
          <cell r="IL9">
            <v>171798</v>
          </cell>
          <cell r="IM9">
            <v>232784</v>
          </cell>
          <cell r="IN9">
            <v>7148216</v>
          </cell>
          <cell r="IO9">
            <v>7073741</v>
          </cell>
          <cell r="IP9">
            <v>170944</v>
          </cell>
          <cell r="IQ9">
            <v>222829</v>
          </cell>
          <cell r="IR9">
            <v>7021856</v>
          </cell>
          <cell r="IS9">
            <v>135461</v>
          </cell>
          <cell r="IT9">
            <v>854</v>
          </cell>
          <cell r="IU9">
            <v>9955</v>
          </cell>
          <cell r="IV9">
            <v>126360</v>
          </cell>
        </row>
        <row r="10">
          <cell r="A10" t="str">
            <v>03 Московская</v>
          </cell>
          <cell r="B10">
            <v>25140</v>
          </cell>
          <cell r="C10">
            <v>26399</v>
          </cell>
          <cell r="D10">
            <v>0</v>
          </cell>
          <cell r="E10">
            <v>0</v>
          </cell>
          <cell r="F10">
            <v>175</v>
          </cell>
          <cell r="G10">
            <v>0</v>
          </cell>
          <cell r="H10" t="str">
            <v>03 Московская</v>
          </cell>
          <cell r="I10">
            <v>175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 t="str">
            <v>03 Московская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 t="str">
            <v>03 Московская</v>
          </cell>
          <cell r="X10">
            <v>118600</v>
          </cell>
          <cell r="Y10">
            <v>2737653</v>
          </cell>
          <cell r="Z10">
            <v>1819600</v>
          </cell>
          <cell r="AA10">
            <v>1036653</v>
          </cell>
          <cell r="AB10">
            <v>0</v>
          </cell>
          <cell r="AC10">
            <v>1736000</v>
          </cell>
          <cell r="AD10" t="str">
            <v>03 Московская</v>
          </cell>
          <cell r="AE10">
            <v>1736000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 t="str">
            <v>03 Московская</v>
          </cell>
          <cell r="AL10">
            <v>709200</v>
          </cell>
          <cell r="AM10">
            <v>15920760</v>
          </cell>
          <cell r="AN10">
            <v>15697014</v>
          </cell>
          <cell r="AO10">
            <v>932946</v>
          </cell>
          <cell r="AP10">
            <v>200242</v>
          </cell>
          <cell r="AQ10">
            <v>7429534</v>
          </cell>
          <cell r="AR10" t="str">
            <v>03 Московская</v>
          </cell>
          <cell r="AS10">
            <v>7133450</v>
          </cell>
          <cell r="AT10">
            <v>496326</v>
          </cell>
          <cell r="AU10">
            <v>193276</v>
          </cell>
          <cell r="AV10">
            <v>7429343</v>
          </cell>
          <cell r="AW10">
            <v>7126379</v>
          </cell>
          <cell r="AX10">
            <v>496240</v>
          </cell>
          <cell r="AY10" t="str">
            <v>03 Московская</v>
          </cell>
          <cell r="AZ10">
            <v>79419</v>
          </cell>
          <cell r="BA10">
            <v>454537</v>
          </cell>
          <cell r="BB10">
            <v>460031</v>
          </cell>
          <cell r="BC10">
            <v>73925</v>
          </cell>
          <cell r="BD10">
            <v>7155</v>
          </cell>
          <cell r="BE10">
            <v>6848</v>
          </cell>
          <cell r="BF10" t="str">
            <v>03 Московская</v>
          </cell>
          <cell r="BG10">
            <v>7456</v>
          </cell>
          <cell r="BH10">
            <v>6547</v>
          </cell>
          <cell r="BI10">
            <v>7155</v>
          </cell>
          <cell r="BJ10">
            <v>6848</v>
          </cell>
          <cell r="BK10">
            <v>7456</v>
          </cell>
          <cell r="BL10">
            <v>6547</v>
          </cell>
          <cell r="BM10">
            <v>29897</v>
          </cell>
          <cell r="BN10" t="str">
            <v>03 Московская</v>
          </cell>
          <cell r="BO10">
            <v>24791</v>
          </cell>
          <cell r="BP10">
            <v>27773</v>
          </cell>
          <cell r="BQ10">
            <v>26915</v>
          </cell>
          <cell r="BR10">
            <v>3832240</v>
          </cell>
          <cell r="BS10">
            <v>42609071</v>
          </cell>
          <cell r="BT10">
            <v>40237672</v>
          </cell>
          <cell r="BU10" t="str">
            <v>03 Московская</v>
          </cell>
          <cell r="BV10">
            <v>6203639</v>
          </cell>
          <cell r="BW10">
            <v>1192140</v>
          </cell>
          <cell r="BX10">
            <v>15496941</v>
          </cell>
          <cell r="BY10">
            <v>14545675</v>
          </cell>
          <cell r="BZ10">
            <v>2143406</v>
          </cell>
          <cell r="CA10">
            <v>1096395</v>
          </cell>
          <cell r="CB10" t="str">
            <v>03 Московская</v>
          </cell>
          <cell r="CC10">
            <v>13632760</v>
          </cell>
          <cell r="CD10">
            <v>12745122</v>
          </cell>
          <cell r="CE10">
            <v>1984033</v>
          </cell>
          <cell r="CF10">
            <v>2855</v>
          </cell>
          <cell r="CG10">
            <v>2041</v>
          </cell>
          <cell r="CH10">
            <v>2674</v>
          </cell>
          <cell r="CI10">
            <v>2222</v>
          </cell>
          <cell r="CJ10" t="str">
            <v>03 Московская</v>
          </cell>
          <cell r="CK10">
            <v>2772</v>
          </cell>
          <cell r="CL10">
            <v>1690</v>
          </cell>
          <cell r="CM10">
            <v>2324</v>
          </cell>
          <cell r="CN10">
            <v>2138</v>
          </cell>
          <cell r="CO10">
            <v>1478</v>
          </cell>
          <cell r="CP10">
            <v>1690</v>
          </cell>
          <cell r="CQ10">
            <v>1030</v>
          </cell>
          <cell r="CR10" t="str">
            <v>03 Московская</v>
          </cell>
          <cell r="CS10">
            <v>2138</v>
          </cell>
          <cell r="CT10">
            <v>570</v>
          </cell>
          <cell r="CU10">
            <v>757</v>
          </cell>
          <cell r="CV10">
            <v>1030</v>
          </cell>
          <cell r="CW10">
            <v>297</v>
          </cell>
          <cell r="CX10">
            <v>0</v>
          </cell>
          <cell r="CY10">
            <v>0</v>
          </cell>
          <cell r="CZ10" t="str">
            <v>03 Московская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24700</v>
          </cell>
          <cell r="DG10">
            <v>24700</v>
          </cell>
          <cell r="DH10" t="str">
            <v>03 Московская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26430</v>
          </cell>
          <cell r="DN10">
            <v>25792</v>
          </cell>
          <cell r="DO10" t="str">
            <v>03 Московская</v>
          </cell>
          <cell r="DP10">
            <v>638</v>
          </cell>
          <cell r="DQ10">
            <v>35316</v>
          </cell>
          <cell r="DR10">
            <v>914688</v>
          </cell>
          <cell r="DS10">
            <v>925373</v>
          </cell>
          <cell r="DT10">
            <v>24631</v>
          </cell>
          <cell r="DU10">
            <v>38071</v>
          </cell>
          <cell r="DV10" t="str">
            <v>03 Московская</v>
          </cell>
          <cell r="DW10">
            <v>0</v>
          </cell>
          <cell r="DX10">
            <v>179832</v>
          </cell>
          <cell r="DY10">
            <v>179832</v>
          </cell>
          <cell r="DZ10">
            <v>58350</v>
          </cell>
          <cell r="EA10">
            <v>58350</v>
          </cell>
          <cell r="EB10">
            <v>58754</v>
          </cell>
          <cell r="EC10">
            <v>58754</v>
          </cell>
          <cell r="ED10">
            <v>39003</v>
          </cell>
          <cell r="EE10" t="str">
            <v>03 Московская</v>
          </cell>
          <cell r="EF10">
            <v>39003</v>
          </cell>
          <cell r="EG10">
            <v>16286</v>
          </cell>
          <cell r="EH10">
            <v>13950</v>
          </cell>
          <cell r="EI10">
            <v>6392</v>
          </cell>
          <cell r="EJ10">
            <v>0</v>
          </cell>
          <cell r="EK10">
            <v>5888</v>
          </cell>
          <cell r="EL10">
            <v>0</v>
          </cell>
          <cell r="EM10">
            <v>11226</v>
          </cell>
          <cell r="EN10" t="str">
            <v>03 Московская</v>
          </cell>
          <cell r="EO10">
            <v>11226</v>
          </cell>
          <cell r="EP10">
            <v>5457</v>
          </cell>
          <cell r="EQ10">
            <v>5457</v>
          </cell>
          <cell r="ER10">
            <v>55789</v>
          </cell>
          <cell r="ES10">
            <v>55789</v>
          </cell>
          <cell r="ET10">
            <v>44332</v>
          </cell>
          <cell r="EU10" t="str">
            <v>03 Московская</v>
          </cell>
          <cell r="EV10">
            <v>44332</v>
          </cell>
          <cell r="EW10">
            <v>45425</v>
          </cell>
          <cell r="EX10">
            <v>45425</v>
          </cell>
          <cell r="EY10">
            <v>38007</v>
          </cell>
          <cell r="EZ10">
            <v>38007</v>
          </cell>
          <cell r="FA10">
            <v>49206</v>
          </cell>
          <cell r="FB10" t="str">
            <v>03 Московская</v>
          </cell>
          <cell r="FC10">
            <v>49206</v>
          </cell>
          <cell r="FD10">
            <v>21695</v>
          </cell>
          <cell r="FE10">
            <v>21695</v>
          </cell>
          <cell r="FF10">
            <v>12820</v>
          </cell>
          <cell r="FG10">
            <v>3166</v>
          </cell>
          <cell r="FH10">
            <v>10691</v>
          </cell>
          <cell r="FI10">
            <v>10691</v>
          </cell>
          <cell r="FJ10" t="str">
            <v>03 Московская</v>
          </cell>
          <cell r="FK10">
            <v>14918</v>
          </cell>
          <cell r="FL10">
            <v>0</v>
          </cell>
          <cell r="FM10">
            <v>11951</v>
          </cell>
          <cell r="FN10">
            <v>5892</v>
          </cell>
          <cell r="FO10">
            <v>20406</v>
          </cell>
          <cell r="FP10">
            <v>104567</v>
          </cell>
          <cell r="FQ10">
            <v>4548</v>
          </cell>
          <cell r="FR10" t="str">
            <v>03 Московская</v>
          </cell>
          <cell r="FS10">
            <v>120425</v>
          </cell>
          <cell r="FT10">
            <v>19808</v>
          </cell>
          <cell r="FU10">
            <v>104529</v>
          </cell>
          <cell r="FV10">
            <v>4445</v>
          </cell>
          <cell r="FW10">
            <v>119892</v>
          </cell>
          <cell r="FX10">
            <v>598</v>
          </cell>
          <cell r="FY10">
            <v>38</v>
          </cell>
          <cell r="FZ10" t="str">
            <v>03 Московская</v>
          </cell>
          <cell r="GA10">
            <v>103</v>
          </cell>
          <cell r="GB10">
            <v>533</v>
          </cell>
          <cell r="GC10">
            <v>0</v>
          </cell>
          <cell r="GD10">
            <v>0</v>
          </cell>
          <cell r="GE10">
            <v>501</v>
          </cell>
          <cell r="GF10">
            <v>94</v>
          </cell>
          <cell r="GG10">
            <v>0</v>
          </cell>
          <cell r="GH10" t="str">
            <v>03 Московская</v>
          </cell>
          <cell r="GI10">
            <v>595</v>
          </cell>
          <cell r="GJ10">
            <v>0</v>
          </cell>
          <cell r="GK10">
            <v>0</v>
          </cell>
          <cell r="GL10">
            <v>0</v>
          </cell>
          <cell r="GM10">
            <v>10698</v>
          </cell>
          <cell r="GN10">
            <v>6214</v>
          </cell>
          <cell r="GO10">
            <v>1222</v>
          </cell>
          <cell r="GP10">
            <v>15690</v>
          </cell>
          <cell r="GQ10" t="str">
            <v>03 Московская</v>
          </cell>
          <cell r="GR10">
            <v>31605</v>
          </cell>
          <cell r="GS10">
            <v>110875</v>
          </cell>
          <cell r="GT10">
            <v>5770</v>
          </cell>
          <cell r="GU10">
            <v>136710</v>
          </cell>
          <cell r="GV10">
            <v>0</v>
          </cell>
          <cell r="GW10">
            <v>0</v>
          </cell>
          <cell r="GX10">
            <v>0</v>
          </cell>
          <cell r="GY10" t="str">
            <v>03 Московская</v>
          </cell>
          <cell r="GZ10">
            <v>21077600</v>
          </cell>
          <cell r="HA10">
            <v>1696934</v>
          </cell>
          <cell r="HB10">
            <v>1170711</v>
          </cell>
          <cell r="HC10">
            <v>21603823</v>
          </cell>
          <cell r="HD10">
            <v>84378067</v>
          </cell>
          <cell r="HE10">
            <v>982075</v>
          </cell>
          <cell r="HF10" t="str">
            <v>03 Московская</v>
          </cell>
          <cell r="HG10">
            <v>636349</v>
          </cell>
          <cell r="HH10">
            <v>84723793</v>
          </cell>
          <cell r="HI10">
            <v>12420458</v>
          </cell>
          <cell r="HJ10">
            <v>1945052</v>
          </cell>
          <cell r="HK10">
            <v>509620</v>
          </cell>
          <cell r="HL10">
            <v>13855890</v>
          </cell>
          <cell r="HM10">
            <v>53294423</v>
          </cell>
          <cell r="HN10">
            <v>1622700</v>
          </cell>
          <cell r="HO10">
            <v>2588083</v>
          </cell>
          <cell r="HP10">
            <v>52329040</v>
          </cell>
          <cell r="HQ10">
            <v>1328186</v>
          </cell>
          <cell r="HR10">
            <v>38759</v>
          </cell>
          <cell r="HS10">
            <v>640606</v>
          </cell>
          <cell r="HT10">
            <v>726339</v>
          </cell>
          <cell r="HU10">
            <v>4</v>
          </cell>
          <cell r="HV10">
            <v>0</v>
          </cell>
          <cell r="HW10">
            <v>1</v>
          </cell>
          <cell r="HX10">
            <v>3</v>
          </cell>
          <cell r="HY10">
            <v>321</v>
          </cell>
          <cell r="HZ10">
            <v>997</v>
          </cell>
          <cell r="IA10">
            <v>488</v>
          </cell>
          <cell r="IB10">
            <v>830</v>
          </cell>
          <cell r="IC10">
            <v>34828</v>
          </cell>
          <cell r="ID10">
            <v>347</v>
          </cell>
          <cell r="IE10">
            <v>29</v>
          </cell>
          <cell r="IF10">
            <v>35146</v>
          </cell>
          <cell r="IG10">
            <v>247000</v>
          </cell>
          <cell r="IH10">
            <v>82468</v>
          </cell>
          <cell r="II10">
            <v>190416</v>
          </cell>
          <cell r="IJ10">
            <v>139052</v>
          </cell>
          <cell r="IK10">
            <v>172780887</v>
          </cell>
          <cell r="IL10">
            <v>6369332</v>
          </cell>
          <cell r="IM10">
            <v>5736303</v>
          </cell>
          <cell r="IN10">
            <v>173413916</v>
          </cell>
          <cell r="IO10">
            <v>166663984</v>
          </cell>
          <cell r="IP10">
            <v>5584380</v>
          </cell>
          <cell r="IQ10">
            <v>4625795</v>
          </cell>
          <cell r="IR10">
            <v>167622569</v>
          </cell>
          <cell r="IS10">
            <v>6116903</v>
          </cell>
          <cell r="IT10">
            <v>784952</v>
          </cell>
          <cell r="IU10">
            <v>1110508</v>
          </cell>
          <cell r="IV10">
            <v>5791347</v>
          </cell>
        </row>
        <row r="11">
          <cell r="A11" t="str">
            <v>04 Гоpьковская</v>
          </cell>
          <cell r="B11">
            <v>688610</v>
          </cell>
          <cell r="C11">
            <v>719333</v>
          </cell>
          <cell r="D11">
            <v>0</v>
          </cell>
          <cell r="E11">
            <v>51</v>
          </cell>
          <cell r="F11">
            <v>109</v>
          </cell>
          <cell r="G11">
            <v>0</v>
          </cell>
          <cell r="H11" t="str">
            <v>04 Гоpьковская</v>
          </cell>
          <cell r="I11">
            <v>109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 t="str">
            <v>04 Гоpьковская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 t="str">
            <v>04 Гоpьковская</v>
          </cell>
          <cell r="X11">
            <v>85730</v>
          </cell>
          <cell r="Y11">
            <v>145000</v>
          </cell>
          <cell r="Z11">
            <v>135730</v>
          </cell>
          <cell r="AA11">
            <v>95000</v>
          </cell>
          <cell r="AB11">
            <v>0</v>
          </cell>
          <cell r="AC11">
            <v>2000</v>
          </cell>
          <cell r="AD11" t="str">
            <v>04 Гоpьковская</v>
          </cell>
          <cell r="AE11">
            <v>2000</v>
          </cell>
          <cell r="AF11">
            <v>0</v>
          </cell>
          <cell r="AG11">
            <v>0</v>
          </cell>
          <cell r="AH11">
            <v>0</v>
          </cell>
          <cell r="AI11">
            <v>0</v>
          </cell>
          <cell r="AJ11">
            <v>0</v>
          </cell>
          <cell r="AK11" t="str">
            <v>04 Гоpьковская</v>
          </cell>
          <cell r="AL11">
            <v>835066</v>
          </cell>
          <cell r="AM11">
            <v>4965338</v>
          </cell>
          <cell r="AN11">
            <v>5010045</v>
          </cell>
          <cell r="AO11">
            <v>790359</v>
          </cell>
          <cell r="AP11">
            <v>137120</v>
          </cell>
          <cell r="AQ11">
            <v>1052616</v>
          </cell>
          <cell r="AR11" t="str">
            <v>04 Гоpьковская</v>
          </cell>
          <cell r="AS11">
            <v>1059478</v>
          </cell>
          <cell r="AT11">
            <v>130258</v>
          </cell>
          <cell r="AU11">
            <v>88138</v>
          </cell>
          <cell r="AV11">
            <v>806563</v>
          </cell>
          <cell r="AW11">
            <v>784557</v>
          </cell>
          <cell r="AX11">
            <v>110144</v>
          </cell>
          <cell r="AY11" t="str">
            <v>04 Гоpьковская</v>
          </cell>
          <cell r="AZ11">
            <v>23454</v>
          </cell>
          <cell r="BA11">
            <v>86422</v>
          </cell>
          <cell r="BB11">
            <v>97113</v>
          </cell>
          <cell r="BC11">
            <v>12763</v>
          </cell>
          <cell r="BD11">
            <v>18975</v>
          </cell>
          <cell r="BE11">
            <v>83789</v>
          </cell>
          <cell r="BF11" t="str">
            <v>04 Гоpьковская</v>
          </cell>
          <cell r="BG11">
            <v>91718</v>
          </cell>
          <cell r="BH11">
            <v>11046</v>
          </cell>
          <cell r="BI11">
            <v>16518</v>
          </cell>
          <cell r="BJ11">
            <v>74245</v>
          </cell>
          <cell r="BK11">
            <v>80834</v>
          </cell>
          <cell r="BL11">
            <v>9929</v>
          </cell>
          <cell r="BM11">
            <v>10206</v>
          </cell>
          <cell r="BN11" t="str">
            <v>04 Гоpьковская</v>
          </cell>
          <cell r="BO11">
            <v>2142</v>
          </cell>
          <cell r="BP11">
            <v>11935</v>
          </cell>
          <cell r="BQ11">
            <v>413</v>
          </cell>
          <cell r="BR11">
            <v>5156789</v>
          </cell>
          <cell r="BS11">
            <v>14926988</v>
          </cell>
          <cell r="BT11">
            <v>13844468</v>
          </cell>
          <cell r="BU11" t="str">
            <v>04 Гоpьковская</v>
          </cell>
          <cell r="BV11">
            <v>6239309</v>
          </cell>
          <cell r="BW11">
            <v>833127</v>
          </cell>
          <cell r="BX11">
            <v>2629515</v>
          </cell>
          <cell r="BY11">
            <v>1987990</v>
          </cell>
          <cell r="BZ11">
            <v>1474652</v>
          </cell>
          <cell r="CA11">
            <v>547035</v>
          </cell>
          <cell r="CB11" t="str">
            <v>04 Гоpьковская</v>
          </cell>
          <cell r="CC11">
            <v>2277469</v>
          </cell>
          <cell r="CD11">
            <v>1557433</v>
          </cell>
          <cell r="CE11">
            <v>1267071</v>
          </cell>
          <cell r="CF11">
            <v>202839</v>
          </cell>
          <cell r="CG11">
            <v>616908</v>
          </cell>
          <cell r="CH11">
            <v>476923</v>
          </cell>
          <cell r="CI11">
            <v>342824</v>
          </cell>
          <cell r="CJ11" t="str">
            <v>04 Гоpьковская</v>
          </cell>
          <cell r="CK11">
            <v>156166</v>
          </cell>
          <cell r="CL11">
            <v>322325</v>
          </cell>
          <cell r="CM11">
            <v>232464</v>
          </cell>
          <cell r="CN11">
            <v>246027</v>
          </cell>
          <cell r="CO11">
            <v>148800</v>
          </cell>
          <cell r="CP11">
            <v>310695</v>
          </cell>
          <cell r="CQ11">
            <v>223215</v>
          </cell>
          <cell r="CR11" t="str">
            <v>04 Гоpьковская</v>
          </cell>
          <cell r="CS11">
            <v>236280</v>
          </cell>
          <cell r="CT11">
            <v>17105</v>
          </cell>
          <cell r="CU11">
            <v>49715</v>
          </cell>
          <cell r="CV11">
            <v>11138</v>
          </cell>
          <cell r="CW11">
            <v>55682</v>
          </cell>
          <cell r="CX11">
            <v>0</v>
          </cell>
          <cell r="CY11">
            <v>0</v>
          </cell>
          <cell r="CZ11" t="str">
            <v>04 Гоpьковская</v>
          </cell>
          <cell r="DA11">
            <v>0</v>
          </cell>
          <cell r="DB11">
            <v>0</v>
          </cell>
          <cell r="DC11">
            <v>0</v>
          </cell>
          <cell r="DD11">
            <v>0</v>
          </cell>
          <cell r="DE11">
            <v>45628</v>
          </cell>
          <cell r="DF11">
            <v>12214</v>
          </cell>
          <cell r="DG11">
            <v>12445</v>
          </cell>
          <cell r="DH11" t="str">
            <v>04 Гоpьковская</v>
          </cell>
          <cell r="DI11">
            <v>45397</v>
          </cell>
          <cell r="DJ11">
            <v>0</v>
          </cell>
          <cell r="DK11">
            <v>0</v>
          </cell>
          <cell r="DL11">
            <v>23246</v>
          </cell>
          <cell r="DM11">
            <v>265994</v>
          </cell>
          <cell r="DN11">
            <v>266085</v>
          </cell>
          <cell r="DO11" t="str">
            <v>04 Гоpьковская</v>
          </cell>
          <cell r="DP11">
            <v>23155</v>
          </cell>
          <cell r="DQ11">
            <v>549400</v>
          </cell>
          <cell r="DR11">
            <v>3534626</v>
          </cell>
          <cell r="DS11">
            <v>3401871</v>
          </cell>
          <cell r="DT11">
            <v>682155</v>
          </cell>
          <cell r="DU11">
            <v>6965</v>
          </cell>
          <cell r="DV11" t="str">
            <v>04 Гоpьковская</v>
          </cell>
          <cell r="DW11">
            <v>6965</v>
          </cell>
          <cell r="DX11">
            <v>6292</v>
          </cell>
          <cell r="DY11">
            <v>6292</v>
          </cell>
          <cell r="DZ11">
            <v>21826</v>
          </cell>
          <cell r="EA11">
            <v>0</v>
          </cell>
          <cell r="EB11">
            <v>11091</v>
          </cell>
          <cell r="EC11">
            <v>11091</v>
          </cell>
          <cell r="ED11">
            <v>64761</v>
          </cell>
          <cell r="EE11" t="str">
            <v>04 Гоpьковская</v>
          </cell>
          <cell r="EF11">
            <v>58549</v>
          </cell>
          <cell r="EG11">
            <v>9234</v>
          </cell>
          <cell r="EH11">
            <v>9234</v>
          </cell>
          <cell r="EI11">
            <v>10762</v>
          </cell>
          <cell r="EJ11">
            <v>10762</v>
          </cell>
          <cell r="EK11">
            <v>11105</v>
          </cell>
          <cell r="EL11">
            <v>11105</v>
          </cell>
          <cell r="EM11">
            <v>10070</v>
          </cell>
          <cell r="EN11" t="str">
            <v>04 Гоpьковская</v>
          </cell>
          <cell r="EO11">
            <v>10070</v>
          </cell>
          <cell r="EP11">
            <v>10346</v>
          </cell>
          <cell r="EQ11">
            <v>8249</v>
          </cell>
          <cell r="ER11">
            <v>30807</v>
          </cell>
          <cell r="ES11">
            <v>30807</v>
          </cell>
          <cell r="ET11">
            <v>91595</v>
          </cell>
          <cell r="EU11" t="str">
            <v>04 Гоpьковская</v>
          </cell>
          <cell r="EV11">
            <v>0</v>
          </cell>
          <cell r="EW11">
            <v>23355</v>
          </cell>
          <cell r="EX11">
            <v>15805</v>
          </cell>
          <cell r="EY11">
            <v>175135</v>
          </cell>
          <cell r="EZ11">
            <v>163021</v>
          </cell>
          <cell r="FA11">
            <v>11161</v>
          </cell>
          <cell r="FB11" t="str">
            <v>04 Гоpьковская</v>
          </cell>
          <cell r="FC11">
            <v>0</v>
          </cell>
          <cell r="FD11">
            <v>17816</v>
          </cell>
          <cell r="FE11">
            <v>17816</v>
          </cell>
          <cell r="FF11">
            <v>171013</v>
          </cell>
          <cell r="FG11">
            <v>1349</v>
          </cell>
          <cell r="FH11">
            <v>41846</v>
          </cell>
          <cell r="FI11">
            <v>41846</v>
          </cell>
          <cell r="FJ11" t="str">
            <v>04 Гоpьковская</v>
          </cell>
          <cell r="FK11">
            <v>45188</v>
          </cell>
          <cell r="FL11">
            <v>45188</v>
          </cell>
          <cell r="FM11">
            <v>33666</v>
          </cell>
          <cell r="FN11">
            <v>5118</v>
          </cell>
          <cell r="FO11">
            <v>16060</v>
          </cell>
          <cell r="FP11">
            <v>11850</v>
          </cell>
          <cell r="FQ11">
            <v>350</v>
          </cell>
          <cell r="FR11" t="str">
            <v>04 Гоpьковская</v>
          </cell>
          <cell r="FS11">
            <v>27560</v>
          </cell>
          <cell r="FT11">
            <v>9796</v>
          </cell>
          <cell r="FU11">
            <v>10930</v>
          </cell>
          <cell r="FV11">
            <v>104</v>
          </cell>
          <cell r="FW11">
            <v>20622</v>
          </cell>
          <cell r="FX11">
            <v>6264</v>
          </cell>
          <cell r="FY11">
            <v>920</v>
          </cell>
          <cell r="FZ11" t="str">
            <v>04 Гоpьковская</v>
          </cell>
          <cell r="GA11">
            <v>246</v>
          </cell>
          <cell r="GB11">
            <v>6938</v>
          </cell>
          <cell r="GC11">
            <v>0</v>
          </cell>
          <cell r="GD11">
            <v>0</v>
          </cell>
          <cell r="GE11">
            <v>2357</v>
          </cell>
          <cell r="GF11">
            <v>1669</v>
          </cell>
          <cell r="GG11">
            <v>95</v>
          </cell>
          <cell r="GH11" t="str">
            <v>04 Гоpьковская</v>
          </cell>
          <cell r="GI11">
            <v>3931</v>
          </cell>
          <cell r="GJ11">
            <v>0</v>
          </cell>
          <cell r="GK11">
            <v>0</v>
          </cell>
          <cell r="GL11">
            <v>0</v>
          </cell>
          <cell r="GM11">
            <v>37839</v>
          </cell>
          <cell r="GN11">
            <v>21156</v>
          </cell>
          <cell r="GO11">
            <v>660</v>
          </cell>
          <cell r="GP11">
            <v>58335</v>
          </cell>
          <cell r="GQ11" t="str">
            <v>04 Гоpьковская</v>
          </cell>
          <cell r="GR11">
            <v>56256</v>
          </cell>
          <cell r="GS11">
            <v>34675</v>
          </cell>
          <cell r="GT11">
            <v>1105</v>
          </cell>
          <cell r="GU11">
            <v>89826</v>
          </cell>
          <cell r="GV11">
            <v>650</v>
          </cell>
          <cell r="GW11">
            <v>0</v>
          </cell>
          <cell r="GX11">
            <v>650</v>
          </cell>
          <cell r="GY11" t="str">
            <v>04 Гоpьковская</v>
          </cell>
          <cell r="GZ11">
            <v>10827300</v>
          </cell>
          <cell r="HA11">
            <v>345636</v>
          </cell>
          <cell r="HB11">
            <v>1698570</v>
          </cell>
          <cell r="HC11">
            <v>9474366</v>
          </cell>
          <cell r="HD11">
            <v>43761239</v>
          </cell>
          <cell r="HE11">
            <v>518998</v>
          </cell>
          <cell r="HF11" t="str">
            <v>04 Гоpьковская</v>
          </cell>
          <cell r="HG11">
            <v>455987</v>
          </cell>
          <cell r="HH11">
            <v>43824250</v>
          </cell>
          <cell r="HI11">
            <v>5409474</v>
          </cell>
          <cell r="HJ11">
            <v>489428</v>
          </cell>
          <cell r="HK11">
            <v>208931</v>
          </cell>
          <cell r="HL11">
            <v>5689971</v>
          </cell>
          <cell r="HM11">
            <v>27390181</v>
          </cell>
          <cell r="HN11">
            <v>501257</v>
          </cell>
          <cell r="HO11">
            <v>1968679</v>
          </cell>
          <cell r="HP11">
            <v>25922759</v>
          </cell>
          <cell r="HQ11">
            <v>574780</v>
          </cell>
          <cell r="HR11">
            <v>18789</v>
          </cell>
          <cell r="HS11">
            <v>287169</v>
          </cell>
          <cell r="HT11">
            <v>306400</v>
          </cell>
          <cell r="HU11">
            <v>7</v>
          </cell>
          <cell r="HV11">
            <v>0</v>
          </cell>
          <cell r="HW11">
            <v>0</v>
          </cell>
          <cell r="HX11">
            <v>7</v>
          </cell>
          <cell r="HY11">
            <v>0</v>
          </cell>
          <cell r="HZ11">
            <v>0</v>
          </cell>
          <cell r="IA11">
            <v>0</v>
          </cell>
          <cell r="IB11">
            <v>0</v>
          </cell>
          <cell r="IC11">
            <v>11746</v>
          </cell>
          <cell r="ID11">
            <v>0</v>
          </cell>
          <cell r="IE11">
            <v>2</v>
          </cell>
          <cell r="IF11">
            <v>11744</v>
          </cell>
          <cell r="IG11">
            <v>131800</v>
          </cell>
          <cell r="IH11">
            <v>11083</v>
          </cell>
          <cell r="II11">
            <v>48486</v>
          </cell>
          <cell r="IJ11">
            <v>94397</v>
          </cell>
          <cell r="IK11">
            <v>88107177</v>
          </cell>
          <cell r="IL11">
            <v>1885191</v>
          </cell>
          <cell r="IM11">
            <v>4667824</v>
          </cell>
          <cell r="IN11">
            <v>85324544</v>
          </cell>
          <cell r="IO11">
            <v>80722460</v>
          </cell>
          <cell r="IP11">
            <v>1424729</v>
          </cell>
          <cell r="IQ11">
            <v>2871984</v>
          </cell>
          <cell r="IR11">
            <v>79275205</v>
          </cell>
          <cell r="IS11">
            <v>7384717</v>
          </cell>
          <cell r="IT11">
            <v>460462</v>
          </cell>
          <cell r="IU11">
            <v>1795840</v>
          </cell>
          <cell r="IV11">
            <v>6049339</v>
          </cell>
        </row>
        <row r="12">
          <cell r="A12" t="str">
            <v>05 Севеpная</v>
          </cell>
          <cell r="B12">
            <v>0</v>
          </cell>
          <cell r="C12">
            <v>132</v>
          </cell>
          <cell r="D12">
            <v>0</v>
          </cell>
          <cell r="E12">
            <v>0</v>
          </cell>
          <cell r="F12">
            <v>98</v>
          </cell>
          <cell r="G12">
            <v>0</v>
          </cell>
          <cell r="H12" t="str">
            <v>05 Севеpная</v>
          </cell>
          <cell r="I12">
            <v>98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 t="str">
            <v>05 Севеpная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 t="str">
            <v>05 Севеpная</v>
          </cell>
          <cell r="X12">
            <v>51118</v>
          </cell>
          <cell r="Y12">
            <v>871704</v>
          </cell>
          <cell r="Z12">
            <v>492324</v>
          </cell>
          <cell r="AA12">
            <v>430498</v>
          </cell>
          <cell r="AB12">
            <v>0</v>
          </cell>
          <cell r="AC12">
            <v>0</v>
          </cell>
          <cell r="AD12" t="str">
            <v>05 Севеpная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 t="str">
            <v>05 Севеpная</v>
          </cell>
          <cell r="AL12">
            <v>400355</v>
          </cell>
          <cell r="AM12">
            <v>6018197</v>
          </cell>
          <cell r="AN12">
            <v>5981959</v>
          </cell>
          <cell r="AO12">
            <v>436593</v>
          </cell>
          <cell r="AP12">
            <v>123251</v>
          </cell>
          <cell r="AQ12">
            <v>1063123</v>
          </cell>
          <cell r="AR12" t="str">
            <v>05 Севеpная</v>
          </cell>
          <cell r="AS12">
            <v>1036900</v>
          </cell>
          <cell r="AT12">
            <v>149474</v>
          </cell>
          <cell r="AU12">
            <v>95488</v>
          </cell>
          <cell r="AV12">
            <v>867677</v>
          </cell>
          <cell r="AW12">
            <v>828940</v>
          </cell>
          <cell r="AX12">
            <v>134225</v>
          </cell>
          <cell r="AY12" t="str">
            <v>05 Севеpная</v>
          </cell>
          <cell r="AZ12">
            <v>2355</v>
          </cell>
          <cell r="BA12">
            <v>1058</v>
          </cell>
          <cell r="BB12">
            <v>1237</v>
          </cell>
          <cell r="BC12">
            <v>2176</v>
          </cell>
          <cell r="BD12">
            <v>0</v>
          </cell>
          <cell r="BE12">
            <v>0</v>
          </cell>
          <cell r="BF12" t="str">
            <v>05 Севеpная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2355</v>
          </cell>
          <cell r="BN12" t="str">
            <v>05 Севеpная</v>
          </cell>
          <cell r="BO12">
            <v>1058</v>
          </cell>
          <cell r="BP12">
            <v>1237</v>
          </cell>
          <cell r="BQ12">
            <v>2176</v>
          </cell>
          <cell r="BR12">
            <v>2491882</v>
          </cell>
          <cell r="BS12">
            <v>16528036</v>
          </cell>
          <cell r="BT12">
            <v>15967898</v>
          </cell>
          <cell r="BU12" t="str">
            <v>05 Севеpная</v>
          </cell>
          <cell r="BV12">
            <v>3052020</v>
          </cell>
          <cell r="BW12">
            <v>1530934</v>
          </cell>
          <cell r="BX12">
            <v>7107419</v>
          </cell>
          <cell r="BY12">
            <v>7012076</v>
          </cell>
          <cell r="BZ12">
            <v>1626277</v>
          </cell>
          <cell r="CA12">
            <v>1118985</v>
          </cell>
          <cell r="CB12" t="str">
            <v>05 Севеpная</v>
          </cell>
          <cell r="CC12">
            <v>4833068</v>
          </cell>
          <cell r="CD12">
            <v>4834497</v>
          </cell>
          <cell r="CE12">
            <v>1117556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 t="str">
            <v>05 Севеpная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 t="str">
            <v>05 Севеpная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 t="str">
            <v>05 Севеpная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1100</v>
          </cell>
          <cell r="DF12">
            <v>982</v>
          </cell>
          <cell r="DG12">
            <v>2032</v>
          </cell>
          <cell r="DH12" t="str">
            <v>05 Севеpная</v>
          </cell>
          <cell r="DI12">
            <v>50</v>
          </cell>
          <cell r="DJ12">
            <v>0</v>
          </cell>
          <cell r="DK12">
            <v>0</v>
          </cell>
          <cell r="DL12">
            <v>169</v>
          </cell>
          <cell r="DM12">
            <v>436861</v>
          </cell>
          <cell r="DN12">
            <v>374930</v>
          </cell>
          <cell r="DO12" t="str">
            <v>05 Севеpная</v>
          </cell>
          <cell r="DP12">
            <v>62100</v>
          </cell>
          <cell r="DQ12">
            <v>91607</v>
          </cell>
          <cell r="DR12">
            <v>1830093</v>
          </cell>
          <cell r="DS12">
            <v>1831541</v>
          </cell>
          <cell r="DT12">
            <v>90159</v>
          </cell>
          <cell r="DU12">
            <v>16646</v>
          </cell>
          <cell r="DV12" t="str">
            <v>05 Севеpная</v>
          </cell>
          <cell r="DW12">
            <v>0</v>
          </cell>
          <cell r="DX12">
            <v>12451</v>
          </cell>
          <cell r="DY12">
            <v>12451</v>
          </cell>
          <cell r="DZ12">
            <v>9622</v>
          </cell>
          <cell r="EA12">
            <v>0</v>
          </cell>
          <cell r="EB12">
            <v>8640</v>
          </cell>
          <cell r="EC12">
            <v>0</v>
          </cell>
          <cell r="ED12">
            <v>8008</v>
          </cell>
          <cell r="EE12" t="str">
            <v>05 Севеpная</v>
          </cell>
          <cell r="EF12">
            <v>0</v>
          </cell>
          <cell r="EG12">
            <v>6633</v>
          </cell>
          <cell r="EH12">
            <v>0</v>
          </cell>
          <cell r="EI12">
            <v>6487</v>
          </cell>
          <cell r="EJ12">
            <v>0</v>
          </cell>
          <cell r="EK12">
            <v>6441</v>
          </cell>
          <cell r="EL12">
            <v>6441</v>
          </cell>
          <cell r="EM12">
            <v>3977</v>
          </cell>
          <cell r="EN12" t="str">
            <v>05 Севеpная</v>
          </cell>
          <cell r="EO12">
            <v>2451</v>
          </cell>
          <cell r="EP12">
            <v>3536</v>
          </cell>
          <cell r="EQ12">
            <v>0</v>
          </cell>
          <cell r="ER12">
            <v>20402</v>
          </cell>
          <cell r="ES12">
            <v>18902</v>
          </cell>
          <cell r="ET12">
            <v>19739</v>
          </cell>
          <cell r="EU12" t="str">
            <v>05 Севеpная</v>
          </cell>
          <cell r="EV12">
            <v>5738</v>
          </cell>
          <cell r="EW12">
            <v>17228</v>
          </cell>
          <cell r="EX12">
            <v>0</v>
          </cell>
          <cell r="EY12">
            <v>14473</v>
          </cell>
          <cell r="EZ12">
            <v>13273</v>
          </cell>
          <cell r="FA12">
            <v>12584</v>
          </cell>
          <cell r="FB12" t="str">
            <v>05 Севеpная</v>
          </cell>
          <cell r="FC12">
            <v>1107</v>
          </cell>
          <cell r="FD12">
            <v>11414</v>
          </cell>
          <cell r="FE12">
            <v>7363</v>
          </cell>
          <cell r="FF12">
            <v>7771</v>
          </cell>
          <cell r="FG12">
            <v>7192</v>
          </cell>
          <cell r="FH12">
            <v>6700</v>
          </cell>
          <cell r="FI12">
            <v>6700</v>
          </cell>
          <cell r="FJ12" t="str">
            <v>05 Севеpная</v>
          </cell>
          <cell r="FK12">
            <v>5746</v>
          </cell>
          <cell r="FL12">
            <v>0</v>
          </cell>
          <cell r="FM12">
            <v>5382</v>
          </cell>
          <cell r="FN12">
            <v>1305</v>
          </cell>
          <cell r="FO12">
            <v>20511</v>
          </cell>
          <cell r="FP12">
            <v>6064</v>
          </cell>
          <cell r="FQ12">
            <v>13377</v>
          </cell>
          <cell r="FR12" t="str">
            <v>05 Севеpная</v>
          </cell>
          <cell r="FS12">
            <v>13198</v>
          </cell>
          <cell r="FT12">
            <v>20387</v>
          </cell>
          <cell r="FU12">
            <v>6033</v>
          </cell>
          <cell r="FV12">
            <v>13315</v>
          </cell>
          <cell r="FW12">
            <v>13105</v>
          </cell>
          <cell r="FX12">
            <v>124</v>
          </cell>
          <cell r="FY12">
            <v>31</v>
          </cell>
          <cell r="FZ12" t="str">
            <v>05 Севеpная</v>
          </cell>
          <cell r="GA12">
            <v>62</v>
          </cell>
          <cell r="GB12">
            <v>93</v>
          </cell>
          <cell r="GC12">
            <v>0</v>
          </cell>
          <cell r="GD12">
            <v>0</v>
          </cell>
          <cell r="GE12">
            <v>22</v>
          </cell>
          <cell r="GF12">
            <v>0</v>
          </cell>
          <cell r="GG12">
            <v>0</v>
          </cell>
          <cell r="GH12" t="str">
            <v>05 Севеpная</v>
          </cell>
          <cell r="GI12">
            <v>22</v>
          </cell>
          <cell r="GJ12">
            <v>0</v>
          </cell>
          <cell r="GK12">
            <v>0</v>
          </cell>
          <cell r="GL12">
            <v>0</v>
          </cell>
          <cell r="GM12">
            <v>116067</v>
          </cell>
          <cell r="GN12">
            <v>49144</v>
          </cell>
          <cell r="GO12">
            <v>26176</v>
          </cell>
          <cell r="GP12">
            <v>139035</v>
          </cell>
          <cell r="GQ12" t="str">
            <v>05 Севеpная</v>
          </cell>
          <cell r="GR12">
            <v>136600</v>
          </cell>
          <cell r="GS12">
            <v>55208</v>
          </cell>
          <cell r="GT12">
            <v>39553</v>
          </cell>
          <cell r="GU12">
            <v>152255</v>
          </cell>
          <cell r="GV12">
            <v>0</v>
          </cell>
          <cell r="GW12">
            <v>0</v>
          </cell>
          <cell r="GX12">
            <v>0</v>
          </cell>
          <cell r="GY12" t="str">
            <v>05 Севеpная</v>
          </cell>
          <cell r="GZ12">
            <v>5023250</v>
          </cell>
          <cell r="HA12">
            <v>402884</v>
          </cell>
          <cell r="HB12">
            <v>316665</v>
          </cell>
          <cell r="HC12">
            <v>5109469</v>
          </cell>
          <cell r="HD12">
            <v>54607988</v>
          </cell>
          <cell r="HE12">
            <v>661081</v>
          </cell>
          <cell r="HF12" t="str">
            <v>05 Севеpная</v>
          </cell>
          <cell r="HG12">
            <v>292443</v>
          </cell>
          <cell r="HH12">
            <v>54976626</v>
          </cell>
          <cell r="HI12">
            <v>5074855</v>
          </cell>
          <cell r="HJ12">
            <v>1253019</v>
          </cell>
          <cell r="HK12">
            <v>145811</v>
          </cell>
          <cell r="HL12">
            <v>6182063</v>
          </cell>
          <cell r="HM12">
            <v>24831931</v>
          </cell>
          <cell r="HN12">
            <v>1837902</v>
          </cell>
          <cell r="HO12">
            <v>2622252</v>
          </cell>
          <cell r="HP12">
            <v>24047581</v>
          </cell>
          <cell r="HQ12">
            <v>375370</v>
          </cell>
          <cell r="HR12">
            <v>61044</v>
          </cell>
          <cell r="HS12">
            <v>217875</v>
          </cell>
          <cell r="HT12">
            <v>218539</v>
          </cell>
          <cell r="HU12">
            <v>0</v>
          </cell>
          <cell r="HV12">
            <v>0</v>
          </cell>
          <cell r="HW12">
            <v>0</v>
          </cell>
          <cell r="HX12">
            <v>0</v>
          </cell>
          <cell r="HY12">
            <v>0</v>
          </cell>
          <cell r="HZ12">
            <v>0</v>
          </cell>
          <cell r="IA12">
            <v>0</v>
          </cell>
          <cell r="IB12">
            <v>0</v>
          </cell>
          <cell r="IC12">
            <v>76874</v>
          </cell>
          <cell r="ID12">
            <v>0</v>
          </cell>
          <cell r="IE12">
            <v>5</v>
          </cell>
          <cell r="IF12">
            <v>76869</v>
          </cell>
          <cell r="IG12">
            <v>316642</v>
          </cell>
          <cell r="IH12">
            <v>5968</v>
          </cell>
          <cell r="II12">
            <v>27987</v>
          </cell>
          <cell r="IJ12">
            <v>294623</v>
          </cell>
          <cell r="IK12">
            <v>90306910</v>
          </cell>
          <cell r="IL12">
            <v>4221898</v>
          </cell>
          <cell r="IM12">
            <v>3623038</v>
          </cell>
          <cell r="IN12">
            <v>90905770</v>
          </cell>
          <cell r="IO12">
            <v>87694738</v>
          </cell>
          <cell r="IP12">
            <v>3997593</v>
          </cell>
          <cell r="IQ12">
            <v>3389046</v>
          </cell>
          <cell r="IR12">
            <v>88303285</v>
          </cell>
          <cell r="IS12">
            <v>2612172</v>
          </cell>
          <cell r="IT12">
            <v>224305</v>
          </cell>
          <cell r="IU12">
            <v>233992</v>
          </cell>
          <cell r="IV12">
            <v>2602485</v>
          </cell>
        </row>
        <row r="13">
          <cell r="A13" t="str">
            <v>06 Севеpо-Кавказская</v>
          </cell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 t="str">
            <v>06 Севеpо-Кавказская</v>
          </cell>
          <cell r="I13">
            <v>0</v>
          </cell>
          <cell r="J13">
            <v>0</v>
          </cell>
          <cell r="K13">
            <v>0</v>
          </cell>
          <cell r="L13">
            <v>406967</v>
          </cell>
          <cell r="M13">
            <v>19204</v>
          </cell>
          <cell r="N13">
            <v>387763</v>
          </cell>
          <cell r="O13">
            <v>406967</v>
          </cell>
          <cell r="P13" t="str">
            <v>06 Севеpо-Кавказская</v>
          </cell>
          <cell r="Q13">
            <v>19204</v>
          </cell>
          <cell r="R13">
            <v>387763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 t="str">
            <v>06 Севеpо-Кавказская</v>
          </cell>
          <cell r="X13">
            <v>10202</v>
          </cell>
          <cell r="Y13">
            <v>786130</v>
          </cell>
          <cell r="Z13">
            <v>616502</v>
          </cell>
          <cell r="AA13">
            <v>179830</v>
          </cell>
          <cell r="AB13">
            <v>0</v>
          </cell>
          <cell r="AC13">
            <v>0</v>
          </cell>
          <cell r="AD13" t="str">
            <v>06 Севеpо-Кавказская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 t="str">
            <v>06 Севеpо-Кавказская</v>
          </cell>
          <cell r="AL13">
            <v>470229</v>
          </cell>
          <cell r="AM13">
            <v>3331301</v>
          </cell>
          <cell r="AN13">
            <v>3363748</v>
          </cell>
          <cell r="AO13">
            <v>437782</v>
          </cell>
          <cell r="AP13">
            <v>153245</v>
          </cell>
          <cell r="AQ13">
            <v>678648</v>
          </cell>
          <cell r="AR13" t="str">
            <v>06 Севеpо-Кавказская</v>
          </cell>
          <cell r="AS13">
            <v>682090</v>
          </cell>
          <cell r="AT13">
            <v>149803</v>
          </cell>
          <cell r="AU13">
            <v>88011</v>
          </cell>
          <cell r="AV13">
            <v>361914</v>
          </cell>
          <cell r="AW13">
            <v>331828</v>
          </cell>
          <cell r="AX13">
            <v>118097</v>
          </cell>
          <cell r="AY13" t="str">
            <v>06 Севеpо-Кавказская</v>
          </cell>
          <cell r="AZ13">
            <v>36523</v>
          </cell>
          <cell r="BA13">
            <v>121284</v>
          </cell>
          <cell r="BB13">
            <v>87653</v>
          </cell>
          <cell r="BC13">
            <v>70154</v>
          </cell>
          <cell r="BD13">
            <v>32039</v>
          </cell>
          <cell r="BE13">
            <v>35633</v>
          </cell>
          <cell r="BF13" t="str">
            <v>06 Севеpо-Кавказская</v>
          </cell>
          <cell r="BG13">
            <v>4234</v>
          </cell>
          <cell r="BH13">
            <v>63438</v>
          </cell>
          <cell r="BI13">
            <v>30983</v>
          </cell>
          <cell r="BJ13">
            <v>33053</v>
          </cell>
          <cell r="BK13">
            <v>1278</v>
          </cell>
          <cell r="BL13">
            <v>62758</v>
          </cell>
          <cell r="BM13">
            <v>27986</v>
          </cell>
          <cell r="BN13" t="str">
            <v>06 Севеpо-Кавказская</v>
          </cell>
          <cell r="BO13">
            <v>54068</v>
          </cell>
          <cell r="BP13">
            <v>22189</v>
          </cell>
          <cell r="BQ13">
            <v>59865</v>
          </cell>
          <cell r="BR13">
            <v>2781969</v>
          </cell>
          <cell r="BS13">
            <v>12344125</v>
          </cell>
          <cell r="BT13">
            <v>11604369</v>
          </cell>
          <cell r="BU13" t="str">
            <v>06 Севеpо-Кавказская</v>
          </cell>
          <cell r="BV13">
            <v>3521725</v>
          </cell>
          <cell r="BW13">
            <v>576694</v>
          </cell>
          <cell r="BX13">
            <v>3821992</v>
          </cell>
          <cell r="BY13">
            <v>2945879</v>
          </cell>
          <cell r="BZ13">
            <v>1452807</v>
          </cell>
          <cell r="CA13">
            <v>475579</v>
          </cell>
          <cell r="CB13" t="str">
            <v>06 Севеpо-Кавказская</v>
          </cell>
          <cell r="CC13">
            <v>2829503</v>
          </cell>
          <cell r="CD13">
            <v>2119413</v>
          </cell>
          <cell r="CE13">
            <v>1185669</v>
          </cell>
          <cell r="CF13">
            <v>240021</v>
          </cell>
          <cell r="CG13">
            <v>1221796</v>
          </cell>
          <cell r="CH13">
            <v>959944</v>
          </cell>
          <cell r="CI13">
            <v>501873</v>
          </cell>
          <cell r="CJ13" t="str">
            <v>06 Севеpо-Кавказская</v>
          </cell>
          <cell r="CK13">
            <v>86023</v>
          </cell>
          <cell r="CL13">
            <v>936057</v>
          </cell>
          <cell r="CM13">
            <v>850189</v>
          </cell>
          <cell r="CN13">
            <v>171891</v>
          </cell>
          <cell r="CO13">
            <v>69892</v>
          </cell>
          <cell r="CP13">
            <v>414596</v>
          </cell>
          <cell r="CQ13">
            <v>408648</v>
          </cell>
          <cell r="CR13" t="str">
            <v>06 Севеpо-Кавказская</v>
          </cell>
          <cell r="CS13">
            <v>75840</v>
          </cell>
          <cell r="CT13">
            <v>1023</v>
          </cell>
          <cell r="CU13">
            <v>40077</v>
          </cell>
          <cell r="CV13">
            <v>39001</v>
          </cell>
          <cell r="CW13">
            <v>2099</v>
          </cell>
          <cell r="CX13">
            <v>0</v>
          </cell>
          <cell r="CY13">
            <v>0</v>
          </cell>
          <cell r="CZ13" t="str">
            <v>06 Севеpо-Кавказская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 t="str">
            <v>06 Севеpо-Кавказская</v>
          </cell>
          <cell r="DI13">
            <v>0</v>
          </cell>
          <cell r="DJ13">
            <v>0</v>
          </cell>
          <cell r="DK13">
            <v>0</v>
          </cell>
          <cell r="DL13">
            <v>1057</v>
          </cell>
          <cell r="DM13">
            <v>149619</v>
          </cell>
          <cell r="DN13">
            <v>130350</v>
          </cell>
          <cell r="DO13" t="str">
            <v>06 Севеpо-Кавказская</v>
          </cell>
          <cell r="DP13">
            <v>20326</v>
          </cell>
          <cell r="DQ13">
            <v>162904</v>
          </cell>
          <cell r="DR13">
            <v>1047610</v>
          </cell>
          <cell r="DS13">
            <v>1129867</v>
          </cell>
          <cell r="DT13">
            <v>80647</v>
          </cell>
          <cell r="DU13">
            <v>0</v>
          </cell>
          <cell r="DV13" t="str">
            <v>06 Севеpо-Кавказская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 t="str">
            <v>06 Севеpо-Кавказская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 t="str">
            <v>06 Севеpо-Кавказская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 t="str">
            <v>06 Севеpо-Кавказская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 t="str">
            <v>06 Севеpо-Кавказская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 t="str">
            <v>06 Севеpо-Кавказская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15029</v>
          </cell>
          <cell r="FP13">
            <v>18995</v>
          </cell>
          <cell r="FQ13">
            <v>4726</v>
          </cell>
          <cell r="FR13" t="str">
            <v>06 Севеpо-Кавказская</v>
          </cell>
          <cell r="FS13">
            <v>29298</v>
          </cell>
          <cell r="FT13">
            <v>12047</v>
          </cell>
          <cell r="FU13">
            <v>18509</v>
          </cell>
          <cell r="FV13">
            <v>2594</v>
          </cell>
          <cell r="FW13">
            <v>27962</v>
          </cell>
          <cell r="FX13">
            <v>2982</v>
          </cell>
          <cell r="FY13">
            <v>486</v>
          </cell>
          <cell r="FZ13" t="str">
            <v>06 Севеpо-Кавказская</v>
          </cell>
          <cell r="GA13">
            <v>2132</v>
          </cell>
          <cell r="GB13">
            <v>1336</v>
          </cell>
          <cell r="GC13">
            <v>0</v>
          </cell>
          <cell r="GD13">
            <v>0</v>
          </cell>
          <cell r="GE13">
            <v>43</v>
          </cell>
          <cell r="GF13">
            <v>0</v>
          </cell>
          <cell r="GG13">
            <v>0</v>
          </cell>
          <cell r="GH13" t="str">
            <v>06 Севеpо-Кавказская</v>
          </cell>
          <cell r="GI13">
            <v>43</v>
          </cell>
          <cell r="GJ13">
            <v>21</v>
          </cell>
          <cell r="GK13">
            <v>5</v>
          </cell>
          <cell r="GL13">
            <v>16</v>
          </cell>
          <cell r="GM13">
            <v>24791</v>
          </cell>
          <cell r="GN13">
            <v>14863</v>
          </cell>
          <cell r="GO13">
            <v>1251</v>
          </cell>
          <cell r="GP13">
            <v>38403</v>
          </cell>
          <cell r="GQ13" t="str">
            <v>06 Севеpо-Кавказская</v>
          </cell>
          <cell r="GR13">
            <v>39884</v>
          </cell>
          <cell r="GS13">
            <v>33858</v>
          </cell>
          <cell r="GT13">
            <v>5982</v>
          </cell>
          <cell r="GU13">
            <v>67760</v>
          </cell>
          <cell r="GV13">
            <v>131</v>
          </cell>
          <cell r="GW13">
            <v>0</v>
          </cell>
          <cell r="GX13">
            <v>131</v>
          </cell>
          <cell r="GY13" t="str">
            <v>06 Севеpо-Кавказская</v>
          </cell>
          <cell r="GZ13">
            <v>6849400</v>
          </cell>
          <cell r="HA13">
            <v>1507923</v>
          </cell>
          <cell r="HB13">
            <v>881650</v>
          </cell>
          <cell r="HC13">
            <v>7475673</v>
          </cell>
          <cell r="HD13">
            <v>52083082</v>
          </cell>
          <cell r="HE13">
            <v>2610152</v>
          </cell>
          <cell r="HF13" t="str">
            <v>06 Севеpо-Кавказская</v>
          </cell>
          <cell r="HG13">
            <v>272075</v>
          </cell>
          <cell r="HH13">
            <v>54421159</v>
          </cell>
          <cell r="HI13">
            <v>4998678</v>
          </cell>
          <cell r="HJ13">
            <v>757823</v>
          </cell>
          <cell r="HK13">
            <v>277126</v>
          </cell>
          <cell r="HL13">
            <v>5479375</v>
          </cell>
          <cell r="HM13">
            <v>29214526</v>
          </cell>
          <cell r="HN13">
            <v>1422287</v>
          </cell>
          <cell r="HO13">
            <v>3239897</v>
          </cell>
          <cell r="HP13">
            <v>27396916</v>
          </cell>
          <cell r="HQ13">
            <v>652895</v>
          </cell>
          <cell r="HR13">
            <v>43341</v>
          </cell>
          <cell r="HS13">
            <v>328245</v>
          </cell>
          <cell r="HT13">
            <v>367991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37105</v>
          </cell>
          <cell r="ID13">
            <v>54</v>
          </cell>
          <cell r="IE13">
            <v>7</v>
          </cell>
          <cell r="IF13">
            <v>37152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93835817</v>
          </cell>
          <cell r="IL13">
            <v>6341580</v>
          </cell>
          <cell r="IM13">
            <v>4999000</v>
          </cell>
          <cell r="IN13">
            <v>95178397</v>
          </cell>
          <cell r="IO13">
            <v>91285850</v>
          </cell>
          <cell r="IP13">
            <v>5731320</v>
          </cell>
          <cell r="IQ13">
            <v>4283465</v>
          </cell>
          <cell r="IR13">
            <v>92733705</v>
          </cell>
          <cell r="IS13">
            <v>2549967</v>
          </cell>
          <cell r="IT13">
            <v>610260</v>
          </cell>
          <cell r="IU13">
            <v>715535</v>
          </cell>
          <cell r="IV13">
            <v>2444692</v>
          </cell>
        </row>
        <row r="14">
          <cell r="A14" t="str">
            <v>07 Юго-Восточная</v>
          </cell>
          <cell r="B14">
            <v>31893</v>
          </cell>
          <cell r="C14">
            <v>32443</v>
          </cell>
          <cell r="D14">
            <v>0</v>
          </cell>
          <cell r="E14">
            <v>0</v>
          </cell>
          <cell r="F14">
            <v>49</v>
          </cell>
          <cell r="G14">
            <v>0</v>
          </cell>
          <cell r="H14" t="str">
            <v>07 Юго-Восточная</v>
          </cell>
          <cell r="I14">
            <v>49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 t="str">
            <v>07 Юго-Восточная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 t="str">
            <v>07 Юго-Восточная</v>
          </cell>
          <cell r="X14">
            <v>0</v>
          </cell>
          <cell r="Y14">
            <v>559000</v>
          </cell>
          <cell r="Z14">
            <v>219000</v>
          </cell>
          <cell r="AA14">
            <v>340000</v>
          </cell>
          <cell r="AB14">
            <v>0</v>
          </cell>
          <cell r="AC14">
            <v>120000</v>
          </cell>
          <cell r="AD14" t="str">
            <v>07 Юго-Восточная</v>
          </cell>
          <cell r="AE14">
            <v>0</v>
          </cell>
          <cell r="AF14">
            <v>120000</v>
          </cell>
          <cell r="AG14">
            <v>2982</v>
          </cell>
          <cell r="AH14">
            <v>15148</v>
          </cell>
          <cell r="AI14">
            <v>18130</v>
          </cell>
          <cell r="AJ14">
            <v>0</v>
          </cell>
          <cell r="AK14" t="str">
            <v>07 Юго-Восточная</v>
          </cell>
          <cell r="AL14">
            <v>403037</v>
          </cell>
          <cell r="AM14">
            <v>7940438</v>
          </cell>
          <cell r="AN14">
            <v>7813401</v>
          </cell>
          <cell r="AO14">
            <v>530074</v>
          </cell>
          <cell r="AP14">
            <v>156020</v>
          </cell>
          <cell r="AQ14">
            <v>1869002</v>
          </cell>
          <cell r="AR14" t="str">
            <v>07 Юго-Восточная</v>
          </cell>
          <cell r="AS14">
            <v>1754981</v>
          </cell>
          <cell r="AT14">
            <v>270041</v>
          </cell>
          <cell r="AU14">
            <v>133489</v>
          </cell>
          <cell r="AV14">
            <v>1143389</v>
          </cell>
          <cell r="AW14">
            <v>1082387</v>
          </cell>
          <cell r="AX14">
            <v>194491</v>
          </cell>
          <cell r="AY14" t="str">
            <v>07 Юго-Восточная</v>
          </cell>
          <cell r="AZ14">
            <v>12251</v>
          </cell>
          <cell r="BA14">
            <v>758</v>
          </cell>
          <cell r="BB14">
            <v>12745</v>
          </cell>
          <cell r="BC14">
            <v>264</v>
          </cell>
          <cell r="BD14">
            <v>4961</v>
          </cell>
          <cell r="BE14">
            <v>0</v>
          </cell>
          <cell r="BF14" t="str">
            <v>07 Юго-Восточная</v>
          </cell>
          <cell r="BG14">
            <v>4961</v>
          </cell>
          <cell r="BH14">
            <v>0</v>
          </cell>
          <cell r="BI14">
            <v>4961</v>
          </cell>
          <cell r="BJ14">
            <v>0</v>
          </cell>
          <cell r="BK14">
            <v>4961</v>
          </cell>
          <cell r="BL14">
            <v>0</v>
          </cell>
          <cell r="BM14">
            <v>11503</v>
          </cell>
          <cell r="BN14" t="str">
            <v>07 Юго-Восточная</v>
          </cell>
          <cell r="BO14">
            <v>55</v>
          </cell>
          <cell r="BP14">
            <v>11374</v>
          </cell>
          <cell r="BQ14">
            <v>184</v>
          </cell>
          <cell r="BR14">
            <v>2266907</v>
          </cell>
          <cell r="BS14">
            <v>14217368</v>
          </cell>
          <cell r="BT14">
            <v>13231606</v>
          </cell>
          <cell r="BU14" t="str">
            <v>07 Юго-Восточная</v>
          </cell>
          <cell r="BV14">
            <v>3252669</v>
          </cell>
          <cell r="BW14">
            <v>662581</v>
          </cell>
          <cell r="BX14">
            <v>4256809</v>
          </cell>
          <cell r="BY14">
            <v>3874587</v>
          </cell>
          <cell r="BZ14">
            <v>1044803</v>
          </cell>
          <cell r="CA14">
            <v>548094</v>
          </cell>
          <cell r="CB14" t="str">
            <v>07 Юго-Восточная</v>
          </cell>
          <cell r="CC14">
            <v>3060448</v>
          </cell>
          <cell r="CD14">
            <v>2902412</v>
          </cell>
          <cell r="CE14">
            <v>706130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 t="str">
            <v>07 Юго-Восточная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 t="str">
            <v>07 Юго-Восточная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 t="str">
            <v>07 Юго-Восточная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2207</v>
          </cell>
          <cell r="DF14">
            <v>0</v>
          </cell>
          <cell r="DG14">
            <v>2207</v>
          </cell>
          <cell r="DH14" t="str">
            <v>07 Юго-Восточная</v>
          </cell>
          <cell r="DI14">
            <v>0</v>
          </cell>
          <cell r="DJ14">
            <v>2207</v>
          </cell>
          <cell r="DK14">
            <v>2207</v>
          </cell>
          <cell r="DL14">
            <v>44655</v>
          </cell>
          <cell r="DM14">
            <v>718318</v>
          </cell>
          <cell r="DN14">
            <v>762336</v>
          </cell>
          <cell r="DO14" t="str">
            <v>07 Юго-Восточная</v>
          </cell>
          <cell r="DP14">
            <v>637</v>
          </cell>
          <cell r="DQ14">
            <v>17902</v>
          </cell>
          <cell r="DR14">
            <v>165408</v>
          </cell>
          <cell r="DS14">
            <v>174335</v>
          </cell>
          <cell r="DT14">
            <v>8975</v>
          </cell>
          <cell r="DU14">
            <v>33000</v>
          </cell>
          <cell r="DV14" t="str">
            <v>07 Юго-Восточная</v>
          </cell>
          <cell r="DW14">
            <v>33000</v>
          </cell>
          <cell r="DX14">
            <v>18929</v>
          </cell>
          <cell r="DY14">
            <v>18929</v>
          </cell>
          <cell r="DZ14">
            <v>10400</v>
          </cell>
          <cell r="EA14">
            <v>10400</v>
          </cell>
          <cell r="EB14">
            <v>0</v>
          </cell>
          <cell r="EC14">
            <v>0</v>
          </cell>
          <cell r="ED14">
            <v>0</v>
          </cell>
          <cell r="EE14" t="str">
            <v>07 Юго-Восточная</v>
          </cell>
          <cell r="EF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0</v>
          </cell>
          <cell r="EK14">
            <v>0</v>
          </cell>
          <cell r="EL14">
            <v>0</v>
          </cell>
          <cell r="EM14">
            <v>0</v>
          </cell>
          <cell r="EN14" t="str">
            <v>07 Юго-Восточная</v>
          </cell>
          <cell r="EO14">
            <v>0</v>
          </cell>
          <cell r="EP14">
            <v>0</v>
          </cell>
          <cell r="EQ14">
            <v>0</v>
          </cell>
          <cell r="ER14">
            <v>21409</v>
          </cell>
          <cell r="ES14">
            <v>0</v>
          </cell>
          <cell r="ET14">
            <v>13202</v>
          </cell>
          <cell r="EU14" t="str">
            <v>07 Юго-Восточная</v>
          </cell>
          <cell r="EV14">
            <v>0</v>
          </cell>
          <cell r="EW14">
            <v>3991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 t="str">
            <v>07 Юго-Восточная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 t="str">
            <v>07 Юго-Восточная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3707</v>
          </cell>
          <cell r="FP14">
            <v>16436</v>
          </cell>
          <cell r="FQ14">
            <v>0</v>
          </cell>
          <cell r="FR14" t="str">
            <v>07 Юго-Восточная</v>
          </cell>
          <cell r="FS14">
            <v>20143</v>
          </cell>
          <cell r="FT14">
            <v>3703</v>
          </cell>
          <cell r="FU14">
            <v>16435</v>
          </cell>
          <cell r="FV14">
            <v>0</v>
          </cell>
          <cell r="FW14">
            <v>20138</v>
          </cell>
          <cell r="FX14">
            <v>4</v>
          </cell>
          <cell r="FY14">
            <v>1</v>
          </cell>
          <cell r="FZ14" t="str">
            <v>07 Юго-Восточная</v>
          </cell>
          <cell r="GA14">
            <v>0</v>
          </cell>
          <cell r="GB14">
            <v>5</v>
          </cell>
          <cell r="GC14">
            <v>0</v>
          </cell>
          <cell r="GD14">
            <v>0</v>
          </cell>
          <cell r="GE14">
            <v>0</v>
          </cell>
          <cell r="GF14">
            <v>0</v>
          </cell>
          <cell r="GG14">
            <v>0</v>
          </cell>
          <cell r="GH14" t="str">
            <v>07 Юго-Восточная</v>
          </cell>
          <cell r="GI14">
            <v>0</v>
          </cell>
          <cell r="GJ14">
            <v>0</v>
          </cell>
          <cell r="GK14">
            <v>0</v>
          </cell>
          <cell r="GL14">
            <v>0</v>
          </cell>
          <cell r="GM14">
            <v>21991</v>
          </cell>
          <cell r="GN14">
            <v>14409</v>
          </cell>
          <cell r="GO14">
            <v>753</v>
          </cell>
          <cell r="GP14">
            <v>35647</v>
          </cell>
          <cell r="GQ14" t="str">
            <v>07 Юго-Восточная</v>
          </cell>
          <cell r="GR14">
            <v>25698</v>
          </cell>
          <cell r="GS14">
            <v>30845</v>
          </cell>
          <cell r="GT14">
            <v>753</v>
          </cell>
          <cell r="GU14">
            <v>55790</v>
          </cell>
          <cell r="GV14">
            <v>0</v>
          </cell>
          <cell r="GW14">
            <v>0</v>
          </cell>
          <cell r="GX14">
            <v>0</v>
          </cell>
          <cell r="GY14" t="str">
            <v>07 Юго-Восточная</v>
          </cell>
          <cell r="GZ14">
            <v>6510316</v>
          </cell>
          <cell r="HA14">
            <v>475799</v>
          </cell>
          <cell r="HB14">
            <v>408822</v>
          </cell>
          <cell r="HC14">
            <v>6577293</v>
          </cell>
          <cell r="HD14">
            <v>33816090</v>
          </cell>
          <cell r="HE14">
            <v>410298</v>
          </cell>
          <cell r="HF14" t="str">
            <v>07 Юго-Восточная</v>
          </cell>
          <cell r="HG14">
            <v>1119593</v>
          </cell>
          <cell r="HH14">
            <v>33106795</v>
          </cell>
          <cell r="HI14">
            <v>3832110</v>
          </cell>
          <cell r="HJ14">
            <v>490045</v>
          </cell>
          <cell r="HK14">
            <v>229742</v>
          </cell>
          <cell r="HL14">
            <v>4092413</v>
          </cell>
          <cell r="HM14">
            <v>23398155</v>
          </cell>
          <cell r="HN14">
            <v>848079</v>
          </cell>
          <cell r="HO14">
            <v>2720731</v>
          </cell>
          <cell r="HP14">
            <v>21525503</v>
          </cell>
          <cell r="HQ14">
            <v>315776</v>
          </cell>
          <cell r="HR14">
            <v>70814</v>
          </cell>
          <cell r="HS14">
            <v>231382</v>
          </cell>
          <cell r="HT14">
            <v>155208</v>
          </cell>
          <cell r="HU14">
            <v>24</v>
          </cell>
          <cell r="HV14">
            <v>0</v>
          </cell>
          <cell r="HW14">
            <v>2</v>
          </cell>
          <cell r="HX14">
            <v>22</v>
          </cell>
          <cell r="HY14">
            <v>246</v>
          </cell>
          <cell r="HZ14">
            <v>15</v>
          </cell>
          <cell r="IA14">
            <v>15</v>
          </cell>
          <cell r="IB14">
            <v>246</v>
          </cell>
          <cell r="IC14">
            <v>29862</v>
          </cell>
          <cell r="ID14">
            <v>13</v>
          </cell>
          <cell r="IE14">
            <v>3</v>
          </cell>
          <cell r="IF14">
            <v>29872</v>
          </cell>
          <cell r="IG14">
            <v>56368</v>
          </cell>
          <cell r="IH14">
            <v>1429</v>
          </cell>
          <cell r="II14">
            <v>2195</v>
          </cell>
          <cell r="IJ14">
            <v>55602</v>
          </cell>
          <cell r="IK14">
            <v>67958947</v>
          </cell>
          <cell r="IL14">
            <v>2296492</v>
          </cell>
          <cell r="IM14">
            <v>4712485</v>
          </cell>
          <cell r="IN14">
            <v>65542954</v>
          </cell>
          <cell r="IO14">
            <v>63481047</v>
          </cell>
          <cell r="IP14">
            <v>1906606</v>
          </cell>
          <cell r="IQ14">
            <v>4376196</v>
          </cell>
          <cell r="IR14">
            <v>61011457</v>
          </cell>
          <cell r="IS14">
            <v>4477900</v>
          </cell>
          <cell r="IT14">
            <v>389886</v>
          </cell>
          <cell r="IU14">
            <v>336289</v>
          </cell>
          <cell r="IV14">
            <v>4531497</v>
          </cell>
        </row>
        <row r="15">
          <cell r="A15" t="str">
            <v>08 Пpиволжская</v>
          </cell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65</v>
          </cell>
          <cell r="G15">
            <v>0</v>
          </cell>
          <cell r="H15" t="str">
            <v>08 Пpиволжская</v>
          </cell>
          <cell r="I15">
            <v>0</v>
          </cell>
          <cell r="J15">
            <v>65</v>
          </cell>
          <cell r="K15">
            <v>0</v>
          </cell>
          <cell r="L15">
            <v>210073</v>
          </cell>
          <cell r="M15">
            <v>12886</v>
          </cell>
          <cell r="N15">
            <v>197187</v>
          </cell>
          <cell r="O15">
            <v>210073</v>
          </cell>
          <cell r="P15" t="str">
            <v>08 Пpиволжская</v>
          </cell>
          <cell r="Q15">
            <v>12886</v>
          </cell>
          <cell r="R15">
            <v>197187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 t="str">
            <v>08 Пpиволжская</v>
          </cell>
          <cell r="X15">
            <v>15306</v>
          </cell>
          <cell r="Y15">
            <v>858434</v>
          </cell>
          <cell r="Z15">
            <v>542424</v>
          </cell>
          <cell r="AA15">
            <v>331316</v>
          </cell>
          <cell r="AB15">
            <v>0</v>
          </cell>
          <cell r="AC15">
            <v>0</v>
          </cell>
          <cell r="AD15" t="str">
            <v>08 Пpиволжская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 t="str">
            <v>08 Пpиволжская</v>
          </cell>
          <cell r="AL15">
            <v>225354</v>
          </cell>
          <cell r="AM15">
            <v>2899710</v>
          </cell>
          <cell r="AN15">
            <v>2816317</v>
          </cell>
          <cell r="AO15">
            <v>308747</v>
          </cell>
          <cell r="AP15">
            <v>48559</v>
          </cell>
          <cell r="AQ15">
            <v>1014845</v>
          </cell>
          <cell r="AR15" t="str">
            <v>08 Пpиволжская</v>
          </cell>
          <cell r="AS15">
            <v>1024726</v>
          </cell>
          <cell r="AT15">
            <v>38678</v>
          </cell>
          <cell r="AU15">
            <v>34464</v>
          </cell>
          <cell r="AV15">
            <v>697358</v>
          </cell>
          <cell r="AW15">
            <v>703212</v>
          </cell>
          <cell r="AX15">
            <v>28610</v>
          </cell>
          <cell r="AY15" t="str">
            <v>08 Пpиволжская</v>
          </cell>
          <cell r="AZ15">
            <v>6062</v>
          </cell>
          <cell r="BA15">
            <v>47013</v>
          </cell>
          <cell r="BB15">
            <v>41214</v>
          </cell>
          <cell r="BC15">
            <v>11861</v>
          </cell>
          <cell r="BD15">
            <v>0</v>
          </cell>
          <cell r="BE15">
            <v>47013</v>
          </cell>
          <cell r="BF15" t="str">
            <v>08 Пpиволжская</v>
          </cell>
          <cell r="BG15">
            <v>35152</v>
          </cell>
          <cell r="BH15">
            <v>11861</v>
          </cell>
          <cell r="BI15">
            <v>0</v>
          </cell>
          <cell r="BJ15">
            <v>47013</v>
          </cell>
          <cell r="BK15">
            <v>35152</v>
          </cell>
          <cell r="BL15">
            <v>11861</v>
          </cell>
          <cell r="BM15">
            <v>0</v>
          </cell>
          <cell r="BN15" t="str">
            <v>08 Пpиволжская</v>
          </cell>
          <cell r="BO15">
            <v>0</v>
          </cell>
          <cell r="BP15">
            <v>0</v>
          </cell>
          <cell r="BQ15">
            <v>0</v>
          </cell>
          <cell r="BR15">
            <v>945600</v>
          </cell>
          <cell r="BS15">
            <v>8554622</v>
          </cell>
          <cell r="BT15">
            <v>8339284</v>
          </cell>
          <cell r="BU15" t="str">
            <v>08 Пpиволжская</v>
          </cell>
          <cell r="BV15">
            <v>1160938</v>
          </cell>
          <cell r="BW15">
            <v>445984</v>
          </cell>
          <cell r="BX15">
            <v>2629334</v>
          </cell>
          <cell r="BY15">
            <v>2595820</v>
          </cell>
          <cell r="BZ15">
            <v>479498</v>
          </cell>
          <cell r="CA15">
            <v>315418</v>
          </cell>
          <cell r="CB15" t="str">
            <v>08 Пpиволжская</v>
          </cell>
          <cell r="CC15">
            <v>746111</v>
          </cell>
          <cell r="CD15">
            <v>746344</v>
          </cell>
          <cell r="CE15">
            <v>315185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 t="str">
            <v>08 Пpиволжская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 t="str">
            <v>08 Пpиволжская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 t="str">
            <v>08 Пpиволжская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 t="str">
            <v>08 Пpиволжская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4893</v>
          </cell>
          <cell r="DN15">
            <v>4893</v>
          </cell>
          <cell r="DO15" t="str">
            <v>08 Пpиволжская</v>
          </cell>
          <cell r="DP15">
            <v>0</v>
          </cell>
          <cell r="DQ15">
            <v>79252</v>
          </cell>
          <cell r="DR15">
            <v>72371</v>
          </cell>
          <cell r="DS15">
            <v>77070</v>
          </cell>
          <cell r="DT15">
            <v>74553</v>
          </cell>
          <cell r="DU15">
            <v>0</v>
          </cell>
          <cell r="DV15" t="str">
            <v>08 Пpиволжская</v>
          </cell>
          <cell r="DW15">
            <v>0</v>
          </cell>
          <cell r="DX15">
            <v>0</v>
          </cell>
          <cell r="DY15">
            <v>0</v>
          </cell>
          <cell r="DZ15">
            <v>0</v>
          </cell>
          <cell r="EA15">
            <v>0</v>
          </cell>
          <cell r="EB15">
            <v>0</v>
          </cell>
          <cell r="EC15">
            <v>0</v>
          </cell>
          <cell r="ED15">
            <v>0</v>
          </cell>
          <cell r="EE15" t="str">
            <v>08 Пpиволжская</v>
          </cell>
          <cell r="EF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 t="str">
            <v>08 Пpиволжская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 t="str">
            <v>08 Пpиволжская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 t="str">
            <v>08 Пpиволжская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 t="str">
            <v>08 Пpиволжская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1031</v>
          </cell>
          <cell r="FP15">
            <v>233</v>
          </cell>
          <cell r="FQ15">
            <v>90</v>
          </cell>
          <cell r="FR15" t="str">
            <v>08 Пpиволжская</v>
          </cell>
          <cell r="FS15">
            <v>1174</v>
          </cell>
          <cell r="FT15">
            <v>1016</v>
          </cell>
          <cell r="FU15">
            <v>0</v>
          </cell>
          <cell r="FV15">
            <v>0</v>
          </cell>
          <cell r="FW15">
            <v>1016</v>
          </cell>
          <cell r="FX15">
            <v>15</v>
          </cell>
          <cell r="FY15">
            <v>233</v>
          </cell>
          <cell r="FZ15" t="str">
            <v>08 Пpиволжская</v>
          </cell>
          <cell r="GA15">
            <v>90</v>
          </cell>
          <cell r="GB15">
            <v>158</v>
          </cell>
          <cell r="GC15">
            <v>0</v>
          </cell>
          <cell r="GD15">
            <v>0</v>
          </cell>
          <cell r="GE15">
            <v>0</v>
          </cell>
          <cell r="GF15">
            <v>0</v>
          </cell>
          <cell r="GG15">
            <v>0</v>
          </cell>
          <cell r="GH15" t="str">
            <v>08 Пpиволжская</v>
          </cell>
          <cell r="GI15">
            <v>0</v>
          </cell>
          <cell r="GJ15">
            <v>0</v>
          </cell>
          <cell r="GK15">
            <v>0</v>
          </cell>
          <cell r="GL15">
            <v>0</v>
          </cell>
          <cell r="GM15">
            <v>36398</v>
          </cell>
          <cell r="GN15">
            <v>41734</v>
          </cell>
          <cell r="GO15">
            <v>25427</v>
          </cell>
          <cell r="GP15">
            <v>52705</v>
          </cell>
          <cell r="GQ15" t="str">
            <v>08 Пpиволжская</v>
          </cell>
          <cell r="GR15">
            <v>37429</v>
          </cell>
          <cell r="GS15">
            <v>41967</v>
          </cell>
          <cell r="GT15">
            <v>25517</v>
          </cell>
          <cell r="GU15">
            <v>53879</v>
          </cell>
          <cell r="GV15">
            <v>9438</v>
          </cell>
          <cell r="GW15">
            <v>0</v>
          </cell>
          <cell r="GX15">
            <v>9438</v>
          </cell>
          <cell r="GY15" t="str">
            <v>08 Пpиволжская</v>
          </cell>
          <cell r="GZ15">
            <v>4173521</v>
          </cell>
          <cell r="HA15">
            <v>549586</v>
          </cell>
          <cell r="HB15">
            <v>445168</v>
          </cell>
          <cell r="HC15">
            <v>4277939</v>
          </cell>
          <cell r="HD15">
            <v>22325323</v>
          </cell>
          <cell r="HE15">
            <v>1165113</v>
          </cell>
          <cell r="HF15" t="str">
            <v>08 Пpиволжская</v>
          </cell>
          <cell r="HG15">
            <v>83170</v>
          </cell>
          <cell r="HH15">
            <v>23407266</v>
          </cell>
          <cell r="HI15">
            <v>3146436</v>
          </cell>
          <cell r="HJ15">
            <v>1034147</v>
          </cell>
          <cell r="HK15">
            <v>174670</v>
          </cell>
          <cell r="HL15">
            <v>4005913</v>
          </cell>
          <cell r="HM15">
            <v>15678890</v>
          </cell>
          <cell r="HN15">
            <v>627455</v>
          </cell>
          <cell r="HO15">
            <v>1028366</v>
          </cell>
          <cell r="HP15">
            <v>15277979</v>
          </cell>
          <cell r="HQ15">
            <v>245954</v>
          </cell>
          <cell r="HR15">
            <v>57185</v>
          </cell>
          <cell r="HS15">
            <v>147734</v>
          </cell>
          <cell r="HT15">
            <v>155405</v>
          </cell>
          <cell r="HU15">
            <v>2</v>
          </cell>
          <cell r="HV15">
            <v>0</v>
          </cell>
          <cell r="HW15">
            <v>0</v>
          </cell>
          <cell r="HX15">
            <v>2</v>
          </cell>
          <cell r="HY15">
            <v>0</v>
          </cell>
          <cell r="HZ15">
            <v>0</v>
          </cell>
          <cell r="IA15">
            <v>0</v>
          </cell>
          <cell r="IB15">
            <v>0</v>
          </cell>
          <cell r="IC15">
            <v>32923</v>
          </cell>
          <cell r="ID15">
            <v>52</v>
          </cell>
          <cell r="IE15">
            <v>0</v>
          </cell>
          <cell r="IF15">
            <v>32975</v>
          </cell>
          <cell r="IG15">
            <v>77329</v>
          </cell>
          <cell r="IH15">
            <v>10061</v>
          </cell>
          <cell r="II15">
            <v>8193</v>
          </cell>
          <cell r="IJ15">
            <v>79197</v>
          </cell>
          <cell r="IK15">
            <v>45689816</v>
          </cell>
          <cell r="IL15">
            <v>3443599</v>
          </cell>
          <cell r="IM15">
            <v>1887301</v>
          </cell>
          <cell r="IN15">
            <v>47246114</v>
          </cell>
          <cell r="IO15">
            <v>43148913</v>
          </cell>
          <cell r="IP15">
            <v>3177407</v>
          </cell>
          <cell r="IQ15">
            <v>1533789</v>
          </cell>
          <cell r="IR15">
            <v>44792531</v>
          </cell>
          <cell r="IS15">
            <v>2540903</v>
          </cell>
          <cell r="IT15">
            <v>266192</v>
          </cell>
          <cell r="IU15">
            <v>353512</v>
          </cell>
          <cell r="IV15">
            <v>2453583</v>
          </cell>
        </row>
        <row r="16">
          <cell r="A16" t="str">
            <v>09 Куйбышевская</v>
          </cell>
          <cell r="B16">
            <v>82653</v>
          </cell>
          <cell r="C16">
            <v>162996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 t="str">
            <v>09 Куйбышевская</v>
          </cell>
          <cell r="I16">
            <v>0</v>
          </cell>
          <cell r="J16">
            <v>0</v>
          </cell>
          <cell r="K16">
            <v>0</v>
          </cell>
          <cell r="L16">
            <v>448555</v>
          </cell>
          <cell r="M16">
            <v>15000</v>
          </cell>
          <cell r="N16">
            <v>433555</v>
          </cell>
          <cell r="O16">
            <v>448555</v>
          </cell>
          <cell r="P16" t="str">
            <v>09 Куйбышевская</v>
          </cell>
          <cell r="Q16">
            <v>15000</v>
          </cell>
          <cell r="R16">
            <v>433555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 t="str">
            <v>09 Куйбышевская</v>
          </cell>
          <cell r="X16">
            <v>17689</v>
          </cell>
          <cell r="Y16">
            <v>628152</v>
          </cell>
          <cell r="Z16">
            <v>565781</v>
          </cell>
          <cell r="AA16">
            <v>80060</v>
          </cell>
          <cell r="AB16">
            <v>0</v>
          </cell>
          <cell r="AC16">
            <v>80126</v>
          </cell>
          <cell r="AD16" t="str">
            <v>09 Куйбышевская</v>
          </cell>
          <cell r="AE16">
            <v>56126</v>
          </cell>
          <cell r="AF16">
            <v>24000</v>
          </cell>
          <cell r="AG16">
            <v>15134</v>
          </cell>
          <cell r="AH16">
            <v>0</v>
          </cell>
          <cell r="AI16">
            <v>15134</v>
          </cell>
          <cell r="AJ16">
            <v>0</v>
          </cell>
          <cell r="AK16" t="str">
            <v>09 Куйбышевская</v>
          </cell>
          <cell r="AL16">
            <v>833026</v>
          </cell>
          <cell r="AM16">
            <v>10501322</v>
          </cell>
          <cell r="AN16">
            <v>10510380</v>
          </cell>
          <cell r="AO16">
            <v>823968</v>
          </cell>
          <cell r="AP16">
            <v>502824</v>
          </cell>
          <cell r="AQ16">
            <v>799855</v>
          </cell>
          <cell r="AR16" t="str">
            <v>09 Куйбышевская</v>
          </cell>
          <cell r="AS16">
            <v>744561</v>
          </cell>
          <cell r="AT16">
            <v>558118</v>
          </cell>
          <cell r="AU16">
            <v>167198</v>
          </cell>
          <cell r="AV16">
            <v>534734</v>
          </cell>
          <cell r="AW16">
            <v>209930</v>
          </cell>
          <cell r="AX16">
            <v>492002</v>
          </cell>
          <cell r="AY16" t="str">
            <v>09 Куйбышевская</v>
          </cell>
          <cell r="AZ16">
            <v>1868</v>
          </cell>
          <cell r="BA16">
            <v>0</v>
          </cell>
          <cell r="BB16">
            <v>1868</v>
          </cell>
          <cell r="BC16">
            <v>0</v>
          </cell>
          <cell r="BD16">
            <v>1868</v>
          </cell>
          <cell r="BE16">
            <v>0</v>
          </cell>
          <cell r="BF16" t="str">
            <v>09 Куйбышевская</v>
          </cell>
          <cell r="BG16">
            <v>1868</v>
          </cell>
          <cell r="BH16">
            <v>0</v>
          </cell>
          <cell r="BI16">
            <v>1868</v>
          </cell>
          <cell r="BJ16">
            <v>0</v>
          </cell>
          <cell r="BK16">
            <v>1868</v>
          </cell>
          <cell r="BL16">
            <v>0</v>
          </cell>
          <cell r="BM16">
            <v>10</v>
          </cell>
          <cell r="BN16" t="str">
            <v>09 Куйбышевская</v>
          </cell>
          <cell r="BO16">
            <v>0</v>
          </cell>
          <cell r="BP16">
            <v>10</v>
          </cell>
          <cell r="BQ16">
            <v>0</v>
          </cell>
          <cell r="BR16">
            <v>2837794</v>
          </cell>
          <cell r="BS16">
            <v>25215389</v>
          </cell>
          <cell r="BT16">
            <v>24306381</v>
          </cell>
          <cell r="BU16" t="str">
            <v>09 Куйбышевская</v>
          </cell>
          <cell r="BV16">
            <v>3746802</v>
          </cell>
          <cell r="BW16">
            <v>190404</v>
          </cell>
          <cell r="BX16">
            <v>1293967</v>
          </cell>
          <cell r="BY16">
            <v>1136506</v>
          </cell>
          <cell r="BZ16">
            <v>347865</v>
          </cell>
          <cell r="CA16">
            <v>167510</v>
          </cell>
          <cell r="CB16" t="str">
            <v>09 Куйбышевская</v>
          </cell>
          <cell r="CC16">
            <v>1096142</v>
          </cell>
          <cell r="CD16">
            <v>969216</v>
          </cell>
          <cell r="CE16">
            <v>294436</v>
          </cell>
          <cell r="CF16">
            <v>952</v>
          </cell>
          <cell r="CG16">
            <v>13875</v>
          </cell>
          <cell r="CH16">
            <v>6921</v>
          </cell>
          <cell r="CI16">
            <v>7906</v>
          </cell>
          <cell r="CJ16" t="str">
            <v>09 Куйбышевская</v>
          </cell>
          <cell r="CK16">
            <v>648</v>
          </cell>
          <cell r="CL16">
            <v>2338</v>
          </cell>
          <cell r="CM16">
            <v>241</v>
          </cell>
          <cell r="CN16">
            <v>2745</v>
          </cell>
          <cell r="CO16">
            <v>648</v>
          </cell>
          <cell r="CP16">
            <v>2338</v>
          </cell>
          <cell r="CQ16">
            <v>241</v>
          </cell>
          <cell r="CR16" t="str">
            <v>09 Куйбышевская</v>
          </cell>
          <cell r="CS16">
            <v>2745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9055</v>
          </cell>
          <cell r="CY16">
            <v>115951</v>
          </cell>
          <cell r="CZ16" t="str">
            <v>09 Куйбышевская</v>
          </cell>
          <cell r="DA16">
            <v>125006</v>
          </cell>
          <cell r="DB16">
            <v>0</v>
          </cell>
          <cell r="DC16">
            <v>100</v>
          </cell>
          <cell r="DD16">
            <v>100</v>
          </cell>
          <cell r="DE16">
            <v>100</v>
          </cell>
          <cell r="DF16">
            <v>0</v>
          </cell>
          <cell r="DG16">
            <v>100</v>
          </cell>
          <cell r="DH16" t="str">
            <v>09 Куйбышевская</v>
          </cell>
          <cell r="DI16">
            <v>0</v>
          </cell>
          <cell r="DJ16">
            <v>0</v>
          </cell>
          <cell r="DK16">
            <v>0</v>
          </cell>
          <cell r="DL16">
            <v>9055</v>
          </cell>
          <cell r="DM16">
            <v>115951</v>
          </cell>
          <cell r="DN16">
            <v>125006</v>
          </cell>
          <cell r="DO16" t="str">
            <v>09 Куйбышевская</v>
          </cell>
          <cell r="DP16">
            <v>0</v>
          </cell>
          <cell r="DQ16">
            <v>31601</v>
          </cell>
          <cell r="DR16">
            <v>701983</v>
          </cell>
          <cell r="DS16">
            <v>708032</v>
          </cell>
          <cell r="DT16">
            <v>25552</v>
          </cell>
          <cell r="DU16">
            <v>262231</v>
          </cell>
          <cell r="DV16" t="str">
            <v>09 Куйбышевская</v>
          </cell>
          <cell r="DW16">
            <v>262231</v>
          </cell>
          <cell r="DX16">
            <v>43091</v>
          </cell>
          <cell r="DY16">
            <v>43091</v>
          </cell>
          <cell r="DZ16">
            <v>4154</v>
          </cell>
          <cell r="EA16">
            <v>4154</v>
          </cell>
          <cell r="EB16">
            <v>28188</v>
          </cell>
          <cell r="EC16">
            <v>28188</v>
          </cell>
          <cell r="ED16">
            <v>25316</v>
          </cell>
          <cell r="EE16" t="str">
            <v>09 Куйбышевская</v>
          </cell>
          <cell r="EF16">
            <v>25316</v>
          </cell>
          <cell r="EG16">
            <v>14168</v>
          </cell>
          <cell r="EH16">
            <v>14168</v>
          </cell>
          <cell r="EI16">
            <v>23166</v>
          </cell>
          <cell r="EJ16">
            <v>0</v>
          </cell>
          <cell r="EK16">
            <v>8662</v>
          </cell>
          <cell r="EL16">
            <v>0</v>
          </cell>
          <cell r="EM16">
            <v>6596</v>
          </cell>
          <cell r="EN16" t="str">
            <v>09 Куйбышевская</v>
          </cell>
          <cell r="EO16">
            <v>6596</v>
          </cell>
          <cell r="EP16">
            <v>5383</v>
          </cell>
          <cell r="EQ16">
            <v>5383</v>
          </cell>
          <cell r="ER16">
            <v>46392</v>
          </cell>
          <cell r="ES16">
            <v>0</v>
          </cell>
          <cell r="ET16">
            <v>20802</v>
          </cell>
          <cell r="EU16" t="str">
            <v>09 Куйбышевская</v>
          </cell>
          <cell r="EV16">
            <v>0</v>
          </cell>
          <cell r="EW16">
            <v>19619</v>
          </cell>
          <cell r="EX16">
            <v>0</v>
          </cell>
          <cell r="EY16">
            <v>12357</v>
          </cell>
          <cell r="EZ16">
            <v>0</v>
          </cell>
          <cell r="FA16">
            <v>12706</v>
          </cell>
          <cell r="FB16" t="str">
            <v>09 Куйбышевская</v>
          </cell>
          <cell r="FC16">
            <v>0</v>
          </cell>
          <cell r="FD16">
            <v>11167</v>
          </cell>
          <cell r="FE16">
            <v>0</v>
          </cell>
          <cell r="FF16">
            <v>9336</v>
          </cell>
          <cell r="FG16">
            <v>0</v>
          </cell>
          <cell r="FH16">
            <v>7979</v>
          </cell>
          <cell r="FI16">
            <v>0</v>
          </cell>
          <cell r="FJ16" t="str">
            <v>09 Куйбышевская</v>
          </cell>
          <cell r="FK16">
            <v>6546</v>
          </cell>
          <cell r="FL16">
            <v>0</v>
          </cell>
          <cell r="FM16">
            <v>6327</v>
          </cell>
          <cell r="FN16">
            <v>0</v>
          </cell>
          <cell r="FO16">
            <v>43807</v>
          </cell>
          <cell r="FP16">
            <v>43945</v>
          </cell>
          <cell r="FQ16">
            <v>2305</v>
          </cell>
          <cell r="FR16" t="str">
            <v>09 Куйбышевская</v>
          </cell>
          <cell r="FS16">
            <v>85447</v>
          </cell>
          <cell r="FT16">
            <v>43547</v>
          </cell>
          <cell r="FU16">
            <v>43931</v>
          </cell>
          <cell r="FV16">
            <v>2303</v>
          </cell>
          <cell r="FW16">
            <v>85175</v>
          </cell>
          <cell r="FX16">
            <v>260</v>
          </cell>
          <cell r="FY16">
            <v>14</v>
          </cell>
          <cell r="FZ16" t="str">
            <v>09 Куйбышевская</v>
          </cell>
          <cell r="GA16">
            <v>2</v>
          </cell>
          <cell r="GB16">
            <v>272</v>
          </cell>
          <cell r="GC16">
            <v>0</v>
          </cell>
          <cell r="GD16">
            <v>0</v>
          </cell>
          <cell r="GE16">
            <v>292</v>
          </cell>
          <cell r="GF16">
            <v>4</v>
          </cell>
          <cell r="GG16">
            <v>0</v>
          </cell>
          <cell r="GH16" t="str">
            <v>09 Куйбышевская</v>
          </cell>
          <cell r="GI16">
            <v>296</v>
          </cell>
          <cell r="GJ16">
            <v>0</v>
          </cell>
          <cell r="GK16">
            <v>0</v>
          </cell>
          <cell r="GL16">
            <v>0</v>
          </cell>
          <cell r="GM16">
            <v>59858</v>
          </cell>
          <cell r="GN16">
            <v>30985</v>
          </cell>
          <cell r="GO16">
            <v>56</v>
          </cell>
          <cell r="GP16">
            <v>90787</v>
          </cell>
          <cell r="GQ16" t="str">
            <v>09 Куйбышевская</v>
          </cell>
          <cell r="GR16">
            <v>103957</v>
          </cell>
          <cell r="GS16">
            <v>74934</v>
          </cell>
          <cell r="GT16">
            <v>2361</v>
          </cell>
          <cell r="GU16">
            <v>176530</v>
          </cell>
          <cell r="GV16">
            <v>0</v>
          </cell>
          <cell r="GW16">
            <v>0</v>
          </cell>
          <cell r="GX16">
            <v>0</v>
          </cell>
          <cell r="GY16" t="str">
            <v>09 Куйбышевская</v>
          </cell>
          <cell r="GZ16">
            <v>9399989</v>
          </cell>
          <cell r="HA16">
            <v>732443</v>
          </cell>
          <cell r="HB16">
            <v>864909</v>
          </cell>
          <cell r="HC16">
            <v>9267523</v>
          </cell>
          <cell r="HD16">
            <v>44777646</v>
          </cell>
          <cell r="HE16">
            <v>509478</v>
          </cell>
          <cell r="HF16" t="str">
            <v>09 Куйбышевская</v>
          </cell>
          <cell r="HG16">
            <v>368694</v>
          </cell>
          <cell r="HH16">
            <v>44918430</v>
          </cell>
          <cell r="HI16">
            <v>6452236</v>
          </cell>
          <cell r="HJ16">
            <v>574041</v>
          </cell>
          <cell r="HK16">
            <v>147348</v>
          </cell>
          <cell r="HL16">
            <v>6878929</v>
          </cell>
          <cell r="HM16">
            <v>27514401</v>
          </cell>
          <cell r="HN16">
            <v>659181</v>
          </cell>
          <cell r="HO16">
            <v>1441573</v>
          </cell>
          <cell r="HP16">
            <v>26732009</v>
          </cell>
          <cell r="HQ16">
            <v>506804</v>
          </cell>
          <cell r="HR16">
            <v>53272</v>
          </cell>
          <cell r="HS16">
            <v>298179</v>
          </cell>
          <cell r="HT16">
            <v>261897</v>
          </cell>
          <cell r="HU16">
            <v>2</v>
          </cell>
          <cell r="HV16">
            <v>0</v>
          </cell>
          <cell r="HW16">
            <v>2</v>
          </cell>
          <cell r="HX16">
            <v>0</v>
          </cell>
          <cell r="HY16">
            <v>0</v>
          </cell>
          <cell r="HZ16">
            <v>0</v>
          </cell>
          <cell r="IA16">
            <v>0</v>
          </cell>
          <cell r="IB16">
            <v>0</v>
          </cell>
          <cell r="IC16">
            <v>38129</v>
          </cell>
          <cell r="ID16">
            <v>19</v>
          </cell>
          <cell r="IE16">
            <v>0</v>
          </cell>
          <cell r="IF16">
            <v>38148</v>
          </cell>
          <cell r="IG16">
            <v>37310</v>
          </cell>
          <cell r="IH16">
            <v>502</v>
          </cell>
          <cell r="II16">
            <v>12142</v>
          </cell>
          <cell r="IJ16">
            <v>25670</v>
          </cell>
          <cell r="IK16">
            <v>88726517</v>
          </cell>
          <cell r="IL16">
            <v>2528936</v>
          </cell>
          <cell r="IM16">
            <v>3132847</v>
          </cell>
          <cell r="IN16">
            <v>88122606</v>
          </cell>
          <cell r="IO16">
            <v>84333544</v>
          </cell>
          <cell r="IP16">
            <v>2408350</v>
          </cell>
          <cell r="IQ16">
            <v>2823458</v>
          </cell>
          <cell r="IR16">
            <v>83918436</v>
          </cell>
          <cell r="IS16">
            <v>4392973</v>
          </cell>
          <cell r="IT16">
            <v>120586</v>
          </cell>
          <cell r="IU16">
            <v>309389</v>
          </cell>
          <cell r="IV16">
            <v>4204170</v>
          </cell>
        </row>
        <row r="17">
          <cell r="A17" t="str">
            <v>10 Свеpдловская</v>
          </cell>
          <cell r="B17">
            <v>180001</v>
          </cell>
          <cell r="C17">
            <v>217270</v>
          </cell>
          <cell r="D17">
            <v>0</v>
          </cell>
          <cell r="E17">
            <v>0</v>
          </cell>
          <cell r="F17">
            <v>30</v>
          </cell>
          <cell r="G17">
            <v>0</v>
          </cell>
          <cell r="H17" t="str">
            <v>10 Свеpдловская</v>
          </cell>
          <cell r="I17">
            <v>0</v>
          </cell>
          <cell r="J17">
            <v>30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 t="str">
            <v>10 Свеpдловская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 t="str">
            <v>10 Свеpдловская</v>
          </cell>
          <cell r="X17">
            <v>59787</v>
          </cell>
          <cell r="Y17">
            <v>518857</v>
          </cell>
          <cell r="Z17">
            <v>231625</v>
          </cell>
          <cell r="AA17">
            <v>347019</v>
          </cell>
          <cell r="AB17">
            <v>0</v>
          </cell>
          <cell r="AC17">
            <v>0</v>
          </cell>
          <cell r="AD17" t="str">
            <v>10 Свеpдловская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 t="str">
            <v>10 Свеpдловская</v>
          </cell>
          <cell r="AL17">
            <v>474913</v>
          </cell>
          <cell r="AM17">
            <v>10470368</v>
          </cell>
          <cell r="AN17">
            <v>10460466</v>
          </cell>
          <cell r="AO17">
            <v>484815</v>
          </cell>
          <cell r="AP17">
            <v>144554</v>
          </cell>
          <cell r="AQ17">
            <v>2163310</v>
          </cell>
          <cell r="AR17" t="str">
            <v>10 Свеpдловская</v>
          </cell>
          <cell r="AS17">
            <v>2222804</v>
          </cell>
          <cell r="AT17">
            <v>85060</v>
          </cell>
          <cell r="AU17">
            <v>115993</v>
          </cell>
          <cell r="AV17">
            <v>1873124</v>
          </cell>
          <cell r="AW17">
            <v>1935775</v>
          </cell>
          <cell r="AX17">
            <v>53342</v>
          </cell>
          <cell r="AY17" t="str">
            <v>10 Свеpдловская</v>
          </cell>
          <cell r="AZ17">
            <v>6297</v>
          </cell>
          <cell r="BA17">
            <v>15417</v>
          </cell>
          <cell r="BB17">
            <v>17481</v>
          </cell>
          <cell r="BC17">
            <v>4233</v>
          </cell>
          <cell r="BD17">
            <v>3275</v>
          </cell>
          <cell r="BE17">
            <v>14301</v>
          </cell>
          <cell r="BF17" t="str">
            <v>10 Свеpдловская</v>
          </cell>
          <cell r="BG17">
            <v>16338</v>
          </cell>
          <cell r="BH17">
            <v>1238</v>
          </cell>
          <cell r="BI17">
            <v>888</v>
          </cell>
          <cell r="BJ17">
            <v>14301</v>
          </cell>
          <cell r="BK17">
            <v>13951</v>
          </cell>
          <cell r="BL17">
            <v>1238</v>
          </cell>
          <cell r="BM17">
            <v>839</v>
          </cell>
          <cell r="BN17" t="str">
            <v>10 Свеpдловская</v>
          </cell>
          <cell r="BO17">
            <v>860</v>
          </cell>
          <cell r="BP17">
            <v>52</v>
          </cell>
          <cell r="BQ17">
            <v>1647</v>
          </cell>
          <cell r="BR17">
            <v>4205586</v>
          </cell>
          <cell r="BS17">
            <v>30823065</v>
          </cell>
          <cell r="BT17">
            <v>28117989</v>
          </cell>
          <cell r="BU17" t="str">
            <v>10 Свеpдловская</v>
          </cell>
          <cell r="BV17">
            <v>6910662</v>
          </cell>
          <cell r="BW17">
            <v>360803</v>
          </cell>
          <cell r="BX17">
            <v>2043723</v>
          </cell>
          <cell r="BY17">
            <v>1857336</v>
          </cell>
          <cell r="BZ17">
            <v>547190</v>
          </cell>
          <cell r="CA17">
            <v>294709</v>
          </cell>
          <cell r="CB17" t="str">
            <v>10 Свеpдловская</v>
          </cell>
          <cell r="CC17">
            <v>1168784</v>
          </cell>
          <cell r="CD17">
            <v>1014380</v>
          </cell>
          <cell r="CE17">
            <v>449113</v>
          </cell>
          <cell r="CF17">
            <v>23108</v>
          </cell>
          <cell r="CG17">
            <v>5435</v>
          </cell>
          <cell r="CH17">
            <v>5571</v>
          </cell>
          <cell r="CI17">
            <v>22972</v>
          </cell>
          <cell r="CJ17" t="str">
            <v>10 Свеpдловская</v>
          </cell>
          <cell r="CK17">
            <v>0</v>
          </cell>
          <cell r="CL17">
            <v>0</v>
          </cell>
          <cell r="CM17">
            <v>0</v>
          </cell>
          <cell r="CN17">
            <v>0</v>
          </cell>
          <cell r="CO17">
            <v>0</v>
          </cell>
          <cell r="CP17">
            <v>0</v>
          </cell>
          <cell r="CQ17">
            <v>0</v>
          </cell>
          <cell r="CR17" t="str">
            <v>10 Свеpдловская</v>
          </cell>
          <cell r="CS17">
            <v>0</v>
          </cell>
          <cell r="CT17">
            <v>0</v>
          </cell>
          <cell r="CU17">
            <v>0</v>
          </cell>
          <cell r="CV17">
            <v>0</v>
          </cell>
          <cell r="CW17">
            <v>0</v>
          </cell>
          <cell r="CX17">
            <v>0</v>
          </cell>
          <cell r="CY17">
            <v>0</v>
          </cell>
          <cell r="CZ17" t="str">
            <v>10 Свеpдловская</v>
          </cell>
          <cell r="DA17">
            <v>0</v>
          </cell>
          <cell r="DB17">
            <v>0</v>
          </cell>
          <cell r="DC17">
            <v>0</v>
          </cell>
          <cell r="DD17">
            <v>0</v>
          </cell>
          <cell r="DE17">
            <v>110384</v>
          </cell>
          <cell r="DF17">
            <v>104200</v>
          </cell>
          <cell r="DG17">
            <v>151200</v>
          </cell>
          <cell r="DH17" t="str">
            <v>10 Свеpдловская</v>
          </cell>
          <cell r="DI17">
            <v>63384</v>
          </cell>
          <cell r="DJ17">
            <v>0</v>
          </cell>
          <cell r="DK17">
            <v>0</v>
          </cell>
          <cell r="DL17">
            <v>43196</v>
          </cell>
          <cell r="DM17">
            <v>217803</v>
          </cell>
          <cell r="DN17">
            <v>259483</v>
          </cell>
          <cell r="DO17" t="str">
            <v>10 Свеpдловская</v>
          </cell>
          <cell r="DP17">
            <v>1516</v>
          </cell>
          <cell r="DQ17">
            <v>215577</v>
          </cell>
          <cell r="DR17">
            <v>4482485</v>
          </cell>
          <cell r="DS17">
            <v>4413509</v>
          </cell>
          <cell r="DT17">
            <v>284553</v>
          </cell>
          <cell r="DU17">
            <v>40967</v>
          </cell>
          <cell r="DV17" t="str">
            <v>10 Свеpдловская</v>
          </cell>
          <cell r="DW17">
            <v>0</v>
          </cell>
          <cell r="DX17">
            <v>6362</v>
          </cell>
          <cell r="DY17">
            <v>0</v>
          </cell>
          <cell r="DZ17">
            <v>2000</v>
          </cell>
          <cell r="EA17">
            <v>0</v>
          </cell>
          <cell r="EB17">
            <v>21619</v>
          </cell>
          <cell r="EC17">
            <v>0</v>
          </cell>
          <cell r="ED17">
            <v>19000</v>
          </cell>
          <cell r="EE17" t="str">
            <v>10 Свеpдловская</v>
          </cell>
          <cell r="EF17">
            <v>0</v>
          </cell>
          <cell r="EG17">
            <v>4076</v>
          </cell>
          <cell r="EH17">
            <v>168</v>
          </cell>
          <cell r="EI17">
            <v>2841</v>
          </cell>
          <cell r="EJ17">
            <v>2841</v>
          </cell>
          <cell r="EK17">
            <v>2201</v>
          </cell>
          <cell r="EL17">
            <v>2167</v>
          </cell>
          <cell r="EM17">
            <v>1654</v>
          </cell>
          <cell r="EN17" t="str">
            <v>10 Свеpдловская</v>
          </cell>
          <cell r="EO17">
            <v>1654</v>
          </cell>
          <cell r="EP17">
            <v>1099</v>
          </cell>
          <cell r="EQ17">
            <v>0</v>
          </cell>
          <cell r="ER17">
            <v>2868</v>
          </cell>
          <cell r="ES17">
            <v>0</v>
          </cell>
          <cell r="ET17">
            <v>4280</v>
          </cell>
          <cell r="EU17" t="str">
            <v>10 Свеpдловская</v>
          </cell>
          <cell r="EV17">
            <v>0</v>
          </cell>
          <cell r="EW17">
            <v>2204</v>
          </cell>
          <cell r="EX17">
            <v>0</v>
          </cell>
          <cell r="EY17">
            <v>5200</v>
          </cell>
          <cell r="EZ17">
            <v>0</v>
          </cell>
          <cell r="FA17">
            <v>9255</v>
          </cell>
          <cell r="FB17" t="str">
            <v>10 Свеpдловская</v>
          </cell>
          <cell r="FC17">
            <v>0</v>
          </cell>
          <cell r="FD17">
            <v>15000</v>
          </cell>
          <cell r="FE17">
            <v>0</v>
          </cell>
          <cell r="FF17">
            <v>3350</v>
          </cell>
          <cell r="FG17">
            <v>0</v>
          </cell>
          <cell r="FH17">
            <v>1204</v>
          </cell>
          <cell r="FI17">
            <v>1204</v>
          </cell>
          <cell r="FJ17" t="str">
            <v>10 Свеpдловская</v>
          </cell>
          <cell r="FK17">
            <v>2172</v>
          </cell>
          <cell r="FL17">
            <v>1456</v>
          </cell>
          <cell r="FM17">
            <v>3413</v>
          </cell>
          <cell r="FN17">
            <v>2100</v>
          </cell>
          <cell r="FO17">
            <v>18656</v>
          </cell>
          <cell r="FP17">
            <v>10480</v>
          </cell>
          <cell r="FQ17">
            <v>1656</v>
          </cell>
          <cell r="FR17" t="str">
            <v>10 Свеpдловская</v>
          </cell>
          <cell r="FS17">
            <v>27480</v>
          </cell>
          <cell r="FT17">
            <v>18434</v>
          </cell>
          <cell r="FU17">
            <v>10402</v>
          </cell>
          <cell r="FV17">
            <v>1655</v>
          </cell>
          <cell r="FW17">
            <v>27181</v>
          </cell>
          <cell r="FX17">
            <v>222</v>
          </cell>
          <cell r="FY17">
            <v>78</v>
          </cell>
          <cell r="FZ17" t="str">
            <v>10 Свеpдловская</v>
          </cell>
          <cell r="GA17">
            <v>1</v>
          </cell>
          <cell r="GB17">
            <v>299</v>
          </cell>
          <cell r="GC17">
            <v>0</v>
          </cell>
          <cell r="GD17">
            <v>0</v>
          </cell>
          <cell r="GE17">
            <v>138</v>
          </cell>
          <cell r="GF17">
            <v>13</v>
          </cell>
          <cell r="GG17">
            <v>0</v>
          </cell>
          <cell r="GH17" t="str">
            <v>10 Свеpдловская</v>
          </cell>
          <cell r="GI17">
            <v>151</v>
          </cell>
          <cell r="GJ17">
            <v>0</v>
          </cell>
          <cell r="GK17">
            <v>0</v>
          </cell>
          <cell r="GL17">
            <v>0</v>
          </cell>
          <cell r="GM17">
            <v>23419</v>
          </cell>
          <cell r="GN17">
            <v>26083</v>
          </cell>
          <cell r="GO17">
            <v>366</v>
          </cell>
          <cell r="GP17">
            <v>49136</v>
          </cell>
          <cell r="GQ17" t="str">
            <v>10 Свеpдловская</v>
          </cell>
          <cell r="GR17">
            <v>42213</v>
          </cell>
          <cell r="GS17">
            <v>36576</v>
          </cell>
          <cell r="GT17">
            <v>2022</v>
          </cell>
          <cell r="GU17">
            <v>76767</v>
          </cell>
          <cell r="GV17">
            <v>0</v>
          </cell>
          <cell r="GW17">
            <v>0</v>
          </cell>
          <cell r="GX17">
            <v>0</v>
          </cell>
          <cell r="GY17" t="str">
            <v>10 Свеpдловская</v>
          </cell>
          <cell r="GZ17">
            <v>7740680</v>
          </cell>
          <cell r="HA17">
            <v>456232</v>
          </cell>
          <cell r="HB17">
            <v>95823</v>
          </cell>
          <cell r="HC17">
            <v>8101089</v>
          </cell>
          <cell r="HD17">
            <v>103679709</v>
          </cell>
          <cell r="HE17">
            <v>157229</v>
          </cell>
          <cell r="HF17" t="str">
            <v>10 Свеpдловская</v>
          </cell>
          <cell r="HG17">
            <v>64424</v>
          </cell>
          <cell r="HH17">
            <v>103772514</v>
          </cell>
          <cell r="HI17">
            <v>7984926</v>
          </cell>
          <cell r="HJ17">
            <v>570238</v>
          </cell>
          <cell r="HK17">
            <v>225800</v>
          </cell>
          <cell r="HL17">
            <v>8329364</v>
          </cell>
          <cell r="HM17">
            <v>36522539</v>
          </cell>
          <cell r="HN17">
            <v>1473501</v>
          </cell>
          <cell r="HO17">
            <v>1444012</v>
          </cell>
          <cell r="HP17">
            <v>36552028</v>
          </cell>
          <cell r="HQ17">
            <v>834200</v>
          </cell>
          <cell r="HR17">
            <v>100116</v>
          </cell>
          <cell r="HS17">
            <v>389186</v>
          </cell>
          <cell r="HT17">
            <v>545130</v>
          </cell>
          <cell r="HU17">
            <v>47</v>
          </cell>
          <cell r="HV17">
            <v>0</v>
          </cell>
          <cell r="HW17">
            <v>0</v>
          </cell>
          <cell r="HX17">
            <v>47</v>
          </cell>
          <cell r="HY17">
            <v>0</v>
          </cell>
          <cell r="HZ17">
            <v>0</v>
          </cell>
          <cell r="IA17">
            <v>0</v>
          </cell>
          <cell r="IB17">
            <v>0</v>
          </cell>
          <cell r="IC17">
            <v>8884</v>
          </cell>
          <cell r="ID17">
            <v>0</v>
          </cell>
          <cell r="IE17">
            <v>1</v>
          </cell>
          <cell r="IF17">
            <v>8883</v>
          </cell>
          <cell r="IG17">
            <v>19550</v>
          </cell>
          <cell r="IH17">
            <v>953</v>
          </cell>
          <cell r="II17">
            <v>93</v>
          </cell>
          <cell r="IJ17">
            <v>20410</v>
          </cell>
          <cell r="IK17">
            <v>156790535</v>
          </cell>
          <cell r="IL17">
            <v>2758269</v>
          </cell>
          <cell r="IM17">
            <v>2219339</v>
          </cell>
          <cell r="IN17">
            <v>157329465</v>
          </cell>
          <cell r="IO17">
            <v>152576201</v>
          </cell>
          <cell r="IP17">
            <v>2596631</v>
          </cell>
          <cell r="IQ17">
            <v>2154900</v>
          </cell>
          <cell r="IR17">
            <v>153017932</v>
          </cell>
          <cell r="IS17">
            <v>4214334</v>
          </cell>
          <cell r="IT17">
            <v>161638</v>
          </cell>
          <cell r="IU17">
            <v>64439</v>
          </cell>
          <cell r="IV17">
            <v>4311533</v>
          </cell>
        </row>
        <row r="18">
          <cell r="A18" t="str">
            <v>11 Южно-Уpальская</v>
          </cell>
          <cell r="B18">
            <v>53285</v>
          </cell>
          <cell r="C18">
            <v>132882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 t="str">
            <v>11 Южно-Уpальская</v>
          </cell>
          <cell r="I18">
            <v>0</v>
          </cell>
          <cell r="J18">
            <v>0</v>
          </cell>
          <cell r="K18">
            <v>0</v>
          </cell>
          <cell r="L18">
            <v>388470</v>
          </cell>
          <cell r="M18">
            <v>0</v>
          </cell>
          <cell r="N18">
            <v>388470</v>
          </cell>
          <cell r="O18">
            <v>388470</v>
          </cell>
          <cell r="P18" t="str">
            <v>11 Южно-Уpальская</v>
          </cell>
          <cell r="Q18">
            <v>0</v>
          </cell>
          <cell r="R18">
            <v>388470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 t="str">
            <v>11 Южно-Уpальская</v>
          </cell>
          <cell r="X18">
            <v>0</v>
          </cell>
          <cell r="Y18">
            <v>34000</v>
          </cell>
          <cell r="Z18">
            <v>34000</v>
          </cell>
          <cell r="AA18">
            <v>0</v>
          </cell>
          <cell r="AB18">
            <v>0</v>
          </cell>
          <cell r="AC18">
            <v>0</v>
          </cell>
          <cell r="AD18" t="str">
            <v>11 Южно-Уpальская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 t="str">
            <v>11 Южно-Уpальская</v>
          </cell>
          <cell r="AL18">
            <v>444346</v>
          </cell>
          <cell r="AM18">
            <v>8503923</v>
          </cell>
          <cell r="AN18">
            <v>8556416</v>
          </cell>
          <cell r="AO18">
            <v>391853</v>
          </cell>
          <cell r="AP18">
            <v>70629</v>
          </cell>
          <cell r="AQ18">
            <v>262687</v>
          </cell>
          <cell r="AR18" t="str">
            <v>11 Южно-Уpальская</v>
          </cell>
          <cell r="AS18">
            <v>281998</v>
          </cell>
          <cell r="AT18">
            <v>51318</v>
          </cell>
          <cell r="AU18">
            <v>40447</v>
          </cell>
          <cell r="AV18">
            <v>197871</v>
          </cell>
          <cell r="AW18">
            <v>205394</v>
          </cell>
          <cell r="AX18">
            <v>32924</v>
          </cell>
          <cell r="AY18" t="str">
            <v>11 Южно-Уpальская</v>
          </cell>
          <cell r="AZ18">
            <v>31642</v>
          </cell>
          <cell r="BA18">
            <v>17722</v>
          </cell>
          <cell r="BB18">
            <v>27734</v>
          </cell>
          <cell r="BC18">
            <v>21630</v>
          </cell>
          <cell r="BD18">
            <v>7114</v>
          </cell>
          <cell r="BE18">
            <v>1837</v>
          </cell>
          <cell r="BF18" t="str">
            <v>11 Южно-Уpальская</v>
          </cell>
          <cell r="BG18">
            <v>8342</v>
          </cell>
          <cell r="BH18">
            <v>609</v>
          </cell>
          <cell r="BI18">
            <v>7114</v>
          </cell>
          <cell r="BJ18">
            <v>1837</v>
          </cell>
          <cell r="BK18">
            <v>8342</v>
          </cell>
          <cell r="BL18">
            <v>609</v>
          </cell>
          <cell r="BM18">
            <v>21533</v>
          </cell>
          <cell r="BN18" t="str">
            <v>11 Южно-Уpальская</v>
          </cell>
          <cell r="BO18">
            <v>12400</v>
          </cell>
          <cell r="BP18">
            <v>14020</v>
          </cell>
          <cell r="BQ18">
            <v>19913</v>
          </cell>
          <cell r="BR18">
            <v>1927732</v>
          </cell>
          <cell r="BS18">
            <v>17888732</v>
          </cell>
          <cell r="BT18">
            <v>17013476</v>
          </cell>
          <cell r="BU18" t="str">
            <v>11 Южно-Уpальская</v>
          </cell>
          <cell r="BV18">
            <v>2802988</v>
          </cell>
          <cell r="BW18">
            <v>520004</v>
          </cell>
          <cell r="BX18">
            <v>3028987</v>
          </cell>
          <cell r="BY18">
            <v>2815977</v>
          </cell>
          <cell r="BZ18">
            <v>733014</v>
          </cell>
          <cell r="CA18">
            <v>404189</v>
          </cell>
          <cell r="CB18" t="str">
            <v>11 Южно-Уpальская</v>
          </cell>
          <cell r="CC18">
            <v>2017193</v>
          </cell>
          <cell r="CD18">
            <v>1997395</v>
          </cell>
          <cell r="CE18">
            <v>423987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 t="str">
            <v>11 Южно-Уpальская</v>
          </cell>
          <cell r="CK18">
            <v>0</v>
          </cell>
          <cell r="CL18">
            <v>0</v>
          </cell>
          <cell r="CM18">
            <v>0</v>
          </cell>
          <cell r="CN18">
            <v>0</v>
          </cell>
          <cell r="CO18">
            <v>0</v>
          </cell>
          <cell r="CP18">
            <v>0</v>
          </cell>
          <cell r="CQ18">
            <v>0</v>
          </cell>
          <cell r="CR18" t="str">
            <v>11 Южно-Уpальская</v>
          </cell>
          <cell r="CS18">
            <v>0</v>
          </cell>
          <cell r="CT18">
            <v>0</v>
          </cell>
          <cell r="CU18">
            <v>0</v>
          </cell>
          <cell r="CV18">
            <v>0</v>
          </cell>
          <cell r="CW18">
            <v>0</v>
          </cell>
          <cell r="CX18">
            <v>0</v>
          </cell>
          <cell r="CY18">
            <v>0</v>
          </cell>
          <cell r="CZ18" t="str">
            <v>11 Южно-Уpальская</v>
          </cell>
          <cell r="DA18">
            <v>0</v>
          </cell>
          <cell r="DB18">
            <v>0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0</v>
          </cell>
          <cell r="DH18" t="str">
            <v>11 Южно-Уpальская</v>
          </cell>
          <cell r="DI18">
            <v>0</v>
          </cell>
          <cell r="DJ18">
            <v>0</v>
          </cell>
          <cell r="DK18">
            <v>0</v>
          </cell>
          <cell r="DL18">
            <v>431</v>
          </cell>
          <cell r="DM18">
            <v>142646</v>
          </cell>
          <cell r="DN18">
            <v>142912</v>
          </cell>
          <cell r="DO18" t="str">
            <v>11 Южно-Уpальская</v>
          </cell>
          <cell r="DP18">
            <v>165</v>
          </cell>
          <cell r="DQ18">
            <v>63211</v>
          </cell>
          <cell r="DR18">
            <v>1762413</v>
          </cell>
          <cell r="DS18">
            <v>1760267</v>
          </cell>
          <cell r="DT18">
            <v>65357</v>
          </cell>
          <cell r="DU18">
            <v>1464</v>
          </cell>
          <cell r="DV18" t="str">
            <v>11 Южно-Уpальская</v>
          </cell>
          <cell r="DW18">
            <v>803</v>
          </cell>
          <cell r="DX18">
            <v>9262</v>
          </cell>
          <cell r="DY18">
            <v>0</v>
          </cell>
          <cell r="DZ18">
            <v>5963</v>
          </cell>
          <cell r="EA18">
            <v>0</v>
          </cell>
          <cell r="EB18">
            <v>3848</v>
          </cell>
          <cell r="EC18">
            <v>0</v>
          </cell>
          <cell r="ED18">
            <v>1834</v>
          </cell>
          <cell r="EE18" t="str">
            <v>11 Южно-Уpальская</v>
          </cell>
          <cell r="EF18">
            <v>0</v>
          </cell>
          <cell r="EG18">
            <v>1180</v>
          </cell>
          <cell r="EH18">
            <v>0</v>
          </cell>
          <cell r="EI18">
            <v>1057</v>
          </cell>
          <cell r="EJ18">
            <v>0</v>
          </cell>
          <cell r="EK18">
            <v>2863</v>
          </cell>
          <cell r="EL18">
            <v>0</v>
          </cell>
          <cell r="EM18">
            <v>1588</v>
          </cell>
          <cell r="EN18" t="str">
            <v>11 Южно-Уpальская</v>
          </cell>
          <cell r="EO18">
            <v>35</v>
          </cell>
          <cell r="EP18">
            <v>1523</v>
          </cell>
          <cell r="EQ18">
            <v>0</v>
          </cell>
          <cell r="ER18">
            <v>31990</v>
          </cell>
          <cell r="ES18">
            <v>0</v>
          </cell>
          <cell r="ET18">
            <v>11867</v>
          </cell>
          <cell r="EU18" t="str">
            <v>11 Южно-Уpальская</v>
          </cell>
          <cell r="EV18">
            <v>0</v>
          </cell>
          <cell r="EW18">
            <v>10072</v>
          </cell>
          <cell r="EX18">
            <v>1331</v>
          </cell>
          <cell r="EY18">
            <v>7823</v>
          </cell>
          <cell r="EZ18">
            <v>7617</v>
          </cell>
          <cell r="FA18">
            <v>6948</v>
          </cell>
          <cell r="FB18" t="str">
            <v>11 Южно-Уpальская</v>
          </cell>
          <cell r="FC18">
            <v>3474</v>
          </cell>
          <cell r="FD18">
            <v>6761</v>
          </cell>
          <cell r="FE18">
            <v>0</v>
          </cell>
          <cell r="FF18">
            <v>6108</v>
          </cell>
          <cell r="FG18">
            <v>0</v>
          </cell>
          <cell r="FH18">
            <v>4663</v>
          </cell>
          <cell r="FI18">
            <v>1616</v>
          </cell>
          <cell r="FJ18" t="str">
            <v>11 Южно-Уpальская</v>
          </cell>
          <cell r="FK18">
            <v>4467</v>
          </cell>
          <cell r="FL18">
            <v>0</v>
          </cell>
          <cell r="FM18">
            <v>4070</v>
          </cell>
          <cell r="FN18">
            <v>1834</v>
          </cell>
          <cell r="FO18">
            <v>6128</v>
          </cell>
          <cell r="FP18">
            <v>16430</v>
          </cell>
          <cell r="FQ18">
            <v>0</v>
          </cell>
          <cell r="FR18" t="str">
            <v>11 Южно-Уpальская</v>
          </cell>
          <cell r="FS18">
            <v>22558</v>
          </cell>
          <cell r="FT18">
            <v>6099</v>
          </cell>
          <cell r="FU18">
            <v>16387</v>
          </cell>
          <cell r="FV18">
            <v>0</v>
          </cell>
          <cell r="FW18">
            <v>22486</v>
          </cell>
          <cell r="FX18">
            <v>29</v>
          </cell>
          <cell r="FY18">
            <v>43</v>
          </cell>
          <cell r="FZ18" t="str">
            <v>11 Южно-Уpальская</v>
          </cell>
          <cell r="GA18">
            <v>0</v>
          </cell>
          <cell r="GB18">
            <v>72</v>
          </cell>
          <cell r="GC18">
            <v>0</v>
          </cell>
          <cell r="GD18">
            <v>0</v>
          </cell>
          <cell r="GE18">
            <v>10</v>
          </cell>
          <cell r="GF18">
            <v>0</v>
          </cell>
          <cell r="GG18">
            <v>0</v>
          </cell>
          <cell r="GH18" t="str">
            <v>11 Южно-Уpальская</v>
          </cell>
          <cell r="GI18">
            <v>10</v>
          </cell>
          <cell r="GJ18">
            <v>0</v>
          </cell>
          <cell r="GK18">
            <v>0</v>
          </cell>
          <cell r="GL18">
            <v>0</v>
          </cell>
          <cell r="GM18">
            <v>18880</v>
          </cell>
          <cell r="GN18">
            <v>33956</v>
          </cell>
          <cell r="GO18">
            <v>466</v>
          </cell>
          <cell r="GP18">
            <v>52370</v>
          </cell>
          <cell r="GQ18" t="str">
            <v>11 Южно-Уpальская</v>
          </cell>
          <cell r="GR18">
            <v>25018</v>
          </cell>
          <cell r="GS18">
            <v>50386</v>
          </cell>
          <cell r="GT18">
            <v>466</v>
          </cell>
          <cell r="GU18">
            <v>74938</v>
          </cell>
          <cell r="GV18">
            <v>11919</v>
          </cell>
          <cell r="GW18">
            <v>0</v>
          </cell>
          <cell r="GX18">
            <v>11919</v>
          </cell>
          <cell r="GY18" t="str">
            <v>11 Южно-Уpальская</v>
          </cell>
          <cell r="GZ18">
            <v>8083342</v>
          </cell>
          <cell r="HA18">
            <v>297521</v>
          </cell>
          <cell r="HB18">
            <v>874146</v>
          </cell>
          <cell r="HC18">
            <v>7506717</v>
          </cell>
          <cell r="HD18">
            <v>37710255</v>
          </cell>
          <cell r="HE18">
            <v>47196</v>
          </cell>
          <cell r="HF18" t="str">
            <v>11 Южно-Уpальская</v>
          </cell>
          <cell r="HG18">
            <v>159751</v>
          </cell>
          <cell r="HH18">
            <v>37597700</v>
          </cell>
          <cell r="HI18">
            <v>5015568</v>
          </cell>
          <cell r="HJ18">
            <v>460329</v>
          </cell>
          <cell r="HK18">
            <v>120306</v>
          </cell>
          <cell r="HL18">
            <v>5355591</v>
          </cell>
          <cell r="HM18">
            <v>23775036</v>
          </cell>
          <cell r="HN18">
            <v>401262</v>
          </cell>
          <cell r="HO18">
            <v>1447855</v>
          </cell>
          <cell r="HP18">
            <v>22728443</v>
          </cell>
          <cell r="HQ18">
            <v>377727</v>
          </cell>
          <cell r="HR18">
            <v>40210</v>
          </cell>
          <cell r="HS18">
            <v>188641</v>
          </cell>
          <cell r="HT18">
            <v>229296</v>
          </cell>
          <cell r="HU18">
            <v>0</v>
          </cell>
          <cell r="HV18">
            <v>0</v>
          </cell>
          <cell r="HW18">
            <v>0</v>
          </cell>
          <cell r="HX18">
            <v>0</v>
          </cell>
          <cell r="HY18">
            <v>0</v>
          </cell>
          <cell r="HZ18">
            <v>0</v>
          </cell>
          <cell r="IA18">
            <v>0</v>
          </cell>
          <cell r="IB18">
            <v>0</v>
          </cell>
          <cell r="IC18">
            <v>63700</v>
          </cell>
          <cell r="ID18">
            <v>0</v>
          </cell>
          <cell r="IE18">
            <v>0</v>
          </cell>
          <cell r="IF18">
            <v>63700</v>
          </cell>
          <cell r="IG18">
            <v>12057</v>
          </cell>
          <cell r="IH18">
            <v>586</v>
          </cell>
          <cell r="II18">
            <v>43</v>
          </cell>
          <cell r="IJ18">
            <v>12600</v>
          </cell>
          <cell r="IK18">
            <v>75049604</v>
          </cell>
          <cell r="IL18">
            <v>1247104</v>
          </cell>
          <cell r="IM18">
            <v>2790742</v>
          </cell>
          <cell r="IN18">
            <v>73505966</v>
          </cell>
          <cell r="IO18">
            <v>69671578</v>
          </cell>
          <cell r="IP18">
            <v>1095837</v>
          </cell>
          <cell r="IQ18">
            <v>1935151</v>
          </cell>
          <cell r="IR18">
            <v>68832264</v>
          </cell>
          <cell r="IS18">
            <v>5378026</v>
          </cell>
          <cell r="IT18">
            <v>151267</v>
          </cell>
          <cell r="IU18">
            <v>855591</v>
          </cell>
          <cell r="IV18">
            <v>4673702</v>
          </cell>
        </row>
        <row r="19">
          <cell r="A19" t="str">
            <v>12 Западно-Сибиpская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11364</v>
          </cell>
          <cell r="G19">
            <v>0</v>
          </cell>
          <cell r="H19" t="str">
            <v>12 Западно-Сибиpская</v>
          </cell>
          <cell r="I19">
            <v>456</v>
          </cell>
          <cell r="J19">
            <v>10908</v>
          </cell>
          <cell r="K19">
            <v>123719</v>
          </cell>
          <cell r="L19">
            <v>0</v>
          </cell>
          <cell r="M19">
            <v>40668</v>
          </cell>
          <cell r="N19">
            <v>83051</v>
          </cell>
          <cell r="O19">
            <v>0</v>
          </cell>
          <cell r="P19" t="str">
            <v>12 Западно-Сибиpская</v>
          </cell>
          <cell r="Q19">
            <v>40668</v>
          </cell>
          <cell r="R19">
            <v>83051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 t="str">
            <v>12 Западно-Сибиpская</v>
          </cell>
          <cell r="X19">
            <v>29516</v>
          </cell>
          <cell r="Y19">
            <v>2800</v>
          </cell>
          <cell r="Z19">
            <v>10848</v>
          </cell>
          <cell r="AA19">
            <v>21468</v>
          </cell>
          <cell r="AB19">
            <v>24467</v>
          </cell>
          <cell r="AC19">
            <v>0</v>
          </cell>
          <cell r="AD19" t="str">
            <v>12 Западно-Сибиpская</v>
          </cell>
          <cell r="AE19">
            <v>2999</v>
          </cell>
          <cell r="AF19">
            <v>21468</v>
          </cell>
          <cell r="AG19">
            <v>100</v>
          </cell>
          <cell r="AH19">
            <v>271</v>
          </cell>
          <cell r="AI19">
            <v>371</v>
          </cell>
          <cell r="AJ19">
            <v>0</v>
          </cell>
          <cell r="AK19" t="str">
            <v>12 Западно-Сибиpская</v>
          </cell>
          <cell r="AL19">
            <v>833549</v>
          </cell>
          <cell r="AM19">
            <v>13514755</v>
          </cell>
          <cell r="AN19">
            <v>13815611</v>
          </cell>
          <cell r="AO19">
            <v>532693</v>
          </cell>
          <cell r="AP19">
            <v>397676</v>
          </cell>
          <cell r="AQ19">
            <v>2232802</v>
          </cell>
          <cell r="AR19" t="str">
            <v>12 Западно-Сибиpская</v>
          </cell>
          <cell r="AS19">
            <v>2522897</v>
          </cell>
          <cell r="AT19">
            <v>107581</v>
          </cell>
          <cell r="AU19">
            <v>348890</v>
          </cell>
          <cell r="AV19">
            <v>1747214</v>
          </cell>
          <cell r="AW19">
            <v>1998684</v>
          </cell>
          <cell r="AX19">
            <v>97420</v>
          </cell>
          <cell r="AY19" t="str">
            <v>12 Западно-Сибиpская</v>
          </cell>
          <cell r="AZ19">
            <v>5277</v>
          </cell>
          <cell r="BA19">
            <v>1101</v>
          </cell>
          <cell r="BB19">
            <v>197</v>
          </cell>
          <cell r="BC19">
            <v>6181</v>
          </cell>
          <cell r="BD19">
            <v>5026</v>
          </cell>
          <cell r="BE19">
            <v>1061</v>
          </cell>
          <cell r="BF19" t="str">
            <v>12 Западно-Сибиpская</v>
          </cell>
          <cell r="BG19">
            <v>0</v>
          </cell>
          <cell r="BH19">
            <v>6087</v>
          </cell>
          <cell r="BI19">
            <v>5026</v>
          </cell>
          <cell r="BJ19">
            <v>1061</v>
          </cell>
          <cell r="BK19">
            <v>0</v>
          </cell>
          <cell r="BL19">
            <v>6087</v>
          </cell>
          <cell r="BM19">
            <v>251</v>
          </cell>
          <cell r="BN19" t="str">
            <v>12 Западно-Сибиpская</v>
          </cell>
          <cell r="BO19">
            <v>711</v>
          </cell>
          <cell r="BP19">
            <v>197</v>
          </cell>
          <cell r="BQ19">
            <v>765</v>
          </cell>
          <cell r="BR19">
            <v>3350370</v>
          </cell>
          <cell r="BS19">
            <v>25217820</v>
          </cell>
          <cell r="BT19">
            <v>25002679</v>
          </cell>
          <cell r="BU19" t="str">
            <v>12 Западно-Сибиpская</v>
          </cell>
          <cell r="BV19">
            <v>3565511</v>
          </cell>
          <cell r="BW19">
            <v>1442688</v>
          </cell>
          <cell r="BX19">
            <v>3257903</v>
          </cell>
          <cell r="BY19">
            <v>3430070</v>
          </cell>
          <cell r="BZ19">
            <v>1270521</v>
          </cell>
          <cell r="CA19">
            <v>468155</v>
          </cell>
          <cell r="CB19" t="str">
            <v>12 Западно-Сибиpская</v>
          </cell>
          <cell r="CC19">
            <v>2096479</v>
          </cell>
          <cell r="CD19">
            <v>2317309</v>
          </cell>
          <cell r="CE19">
            <v>247325</v>
          </cell>
          <cell r="CF19">
            <v>474</v>
          </cell>
          <cell r="CG19">
            <v>3015</v>
          </cell>
          <cell r="CH19">
            <v>474</v>
          </cell>
          <cell r="CI19">
            <v>3015</v>
          </cell>
          <cell r="CJ19" t="str">
            <v>12 Западно-Сибиpская</v>
          </cell>
          <cell r="CK19">
            <v>474</v>
          </cell>
          <cell r="CL19">
            <v>3015</v>
          </cell>
          <cell r="CM19">
            <v>474</v>
          </cell>
          <cell r="CN19">
            <v>3015</v>
          </cell>
          <cell r="CO19">
            <v>474</v>
          </cell>
          <cell r="CP19">
            <v>2541</v>
          </cell>
          <cell r="CQ19">
            <v>474</v>
          </cell>
          <cell r="CR19" t="str">
            <v>12 Западно-Сибиpская</v>
          </cell>
          <cell r="CS19">
            <v>2541</v>
          </cell>
          <cell r="CT19">
            <v>0</v>
          </cell>
          <cell r="CU19">
            <v>0</v>
          </cell>
          <cell r="CV19">
            <v>0</v>
          </cell>
          <cell r="CW19">
            <v>0</v>
          </cell>
          <cell r="CX19">
            <v>29744</v>
          </cell>
          <cell r="CY19">
            <v>16227</v>
          </cell>
          <cell r="CZ19" t="str">
            <v>12 Западно-Сибиpская</v>
          </cell>
          <cell r="DA19">
            <v>19741</v>
          </cell>
          <cell r="DB19">
            <v>26230</v>
          </cell>
          <cell r="DC19">
            <v>0</v>
          </cell>
          <cell r="DD19">
            <v>0</v>
          </cell>
          <cell r="DE19">
            <v>12390</v>
          </cell>
          <cell r="DF19">
            <v>1250292</v>
          </cell>
          <cell r="DG19">
            <v>1250292</v>
          </cell>
          <cell r="DH19" t="str">
            <v>12 Западно-Сибиpская</v>
          </cell>
          <cell r="DI19">
            <v>12390</v>
          </cell>
          <cell r="DJ19">
            <v>0</v>
          </cell>
          <cell r="DK19">
            <v>0</v>
          </cell>
          <cell r="DL19">
            <v>40</v>
          </cell>
          <cell r="DM19">
            <v>181774</v>
          </cell>
          <cell r="DN19">
            <v>181814</v>
          </cell>
          <cell r="DO19" t="str">
            <v>12 Западно-Сибиpская</v>
          </cell>
          <cell r="DP19">
            <v>0</v>
          </cell>
          <cell r="DQ19">
            <v>638168</v>
          </cell>
          <cell r="DR19">
            <v>10136066</v>
          </cell>
          <cell r="DS19">
            <v>10370079</v>
          </cell>
          <cell r="DT19">
            <v>404155</v>
          </cell>
          <cell r="DU19">
            <v>97836</v>
          </cell>
          <cell r="DV19" t="str">
            <v>12 Западно-Сибиpская</v>
          </cell>
          <cell r="DW19">
            <v>67836</v>
          </cell>
          <cell r="DX19">
            <v>42760</v>
          </cell>
          <cell r="DY19">
            <v>42760</v>
          </cell>
          <cell r="DZ19">
            <v>11617</v>
          </cell>
          <cell r="EA19">
            <v>0</v>
          </cell>
          <cell r="EB19">
            <v>1000</v>
          </cell>
          <cell r="EC19">
            <v>1000</v>
          </cell>
          <cell r="ED19">
            <v>20792</v>
          </cell>
          <cell r="EE19" t="str">
            <v>12 Западно-Сибиpская</v>
          </cell>
          <cell r="EF19">
            <v>0</v>
          </cell>
          <cell r="EG19">
            <v>10850</v>
          </cell>
          <cell r="EH19">
            <v>0</v>
          </cell>
          <cell r="EI19">
            <v>7067</v>
          </cell>
          <cell r="EJ19">
            <v>0</v>
          </cell>
          <cell r="EK19">
            <v>5985</v>
          </cell>
          <cell r="EL19">
            <v>0</v>
          </cell>
          <cell r="EM19">
            <v>12115</v>
          </cell>
          <cell r="EN19" t="str">
            <v>12 Западно-Сибиpская</v>
          </cell>
          <cell r="EO19">
            <v>0</v>
          </cell>
          <cell r="EP19">
            <v>2449</v>
          </cell>
          <cell r="EQ19">
            <v>2449</v>
          </cell>
          <cell r="ER19">
            <v>7801</v>
          </cell>
          <cell r="ES19">
            <v>7801</v>
          </cell>
          <cell r="ET19">
            <v>5070</v>
          </cell>
          <cell r="EU19" t="str">
            <v>12 Западно-Сибиpская</v>
          </cell>
          <cell r="EV19">
            <v>0</v>
          </cell>
          <cell r="EW19">
            <v>4969</v>
          </cell>
          <cell r="EX19">
            <v>0</v>
          </cell>
          <cell r="EY19">
            <v>6300</v>
          </cell>
          <cell r="EZ19">
            <v>0</v>
          </cell>
          <cell r="FA19">
            <v>4586</v>
          </cell>
          <cell r="FB19" t="str">
            <v>12 Западно-Сибиpская</v>
          </cell>
          <cell r="FC19">
            <v>0</v>
          </cell>
          <cell r="FD19">
            <v>4806</v>
          </cell>
          <cell r="FE19">
            <v>403</v>
          </cell>
          <cell r="FF19">
            <v>3471</v>
          </cell>
          <cell r="FG19">
            <v>0</v>
          </cell>
          <cell r="FH19">
            <v>11732</v>
          </cell>
          <cell r="FI19">
            <v>0</v>
          </cell>
          <cell r="FJ19" t="str">
            <v>12 Западно-Сибиpская</v>
          </cell>
          <cell r="FK19">
            <v>11834</v>
          </cell>
          <cell r="FL19">
            <v>0</v>
          </cell>
          <cell r="FM19">
            <v>18219</v>
          </cell>
          <cell r="FN19">
            <v>1748</v>
          </cell>
          <cell r="FO19">
            <v>25644</v>
          </cell>
          <cell r="FP19">
            <v>27656</v>
          </cell>
          <cell r="FQ19">
            <v>2373</v>
          </cell>
          <cell r="FR19" t="str">
            <v>12 Западно-Сибиpская</v>
          </cell>
          <cell r="FS19">
            <v>50927</v>
          </cell>
          <cell r="FT19">
            <v>25279</v>
          </cell>
          <cell r="FU19">
            <v>27615</v>
          </cell>
          <cell r="FV19">
            <v>2183</v>
          </cell>
          <cell r="FW19">
            <v>50711</v>
          </cell>
          <cell r="FX19">
            <v>365</v>
          </cell>
          <cell r="FY19">
            <v>41</v>
          </cell>
          <cell r="FZ19" t="str">
            <v>12 Западно-Сибиpская</v>
          </cell>
          <cell r="GA19">
            <v>190</v>
          </cell>
          <cell r="GB19">
            <v>216</v>
          </cell>
          <cell r="GC19">
            <v>0</v>
          </cell>
          <cell r="GD19">
            <v>0</v>
          </cell>
          <cell r="GE19">
            <v>190</v>
          </cell>
          <cell r="GF19">
            <v>2</v>
          </cell>
          <cell r="GG19">
            <v>0</v>
          </cell>
          <cell r="GH19" t="str">
            <v>12 Западно-Сибиpская</v>
          </cell>
          <cell r="GI19">
            <v>192</v>
          </cell>
          <cell r="GJ19">
            <v>0</v>
          </cell>
          <cell r="GK19">
            <v>0</v>
          </cell>
          <cell r="GL19">
            <v>0</v>
          </cell>
          <cell r="GM19">
            <v>19157</v>
          </cell>
          <cell r="GN19">
            <v>11998</v>
          </cell>
          <cell r="GO19">
            <v>793</v>
          </cell>
          <cell r="GP19">
            <v>30362</v>
          </cell>
          <cell r="GQ19" t="str">
            <v>12 Западно-Сибиpская</v>
          </cell>
          <cell r="GR19">
            <v>44991</v>
          </cell>
          <cell r="GS19">
            <v>39656</v>
          </cell>
          <cell r="GT19">
            <v>3166</v>
          </cell>
          <cell r="GU19">
            <v>81481</v>
          </cell>
          <cell r="GV19">
            <v>0</v>
          </cell>
          <cell r="GW19">
            <v>0</v>
          </cell>
          <cell r="GX19">
            <v>0</v>
          </cell>
          <cell r="GY19" t="str">
            <v>12 Западно-Сибиpская</v>
          </cell>
          <cell r="GZ19">
            <v>6764303</v>
          </cell>
          <cell r="HA19">
            <v>529169</v>
          </cell>
          <cell r="HB19">
            <v>547627</v>
          </cell>
          <cell r="HC19">
            <v>6745845</v>
          </cell>
          <cell r="HD19">
            <v>40687299</v>
          </cell>
          <cell r="HE19">
            <v>203778</v>
          </cell>
          <cell r="HF19" t="str">
            <v>12 Западно-Сибиpская</v>
          </cell>
          <cell r="HG19">
            <v>132359</v>
          </cell>
          <cell r="HH19">
            <v>40758718</v>
          </cell>
          <cell r="HI19">
            <v>7588341</v>
          </cell>
          <cell r="HJ19">
            <v>1062731</v>
          </cell>
          <cell r="HK19">
            <v>399082</v>
          </cell>
          <cell r="HL19">
            <v>8251990</v>
          </cell>
          <cell r="HM19">
            <v>35867353</v>
          </cell>
          <cell r="HN19">
            <v>1968109</v>
          </cell>
          <cell r="HO19">
            <v>1259412</v>
          </cell>
          <cell r="HP19">
            <v>36576050</v>
          </cell>
          <cell r="HQ19">
            <v>589266</v>
          </cell>
          <cell r="HR19">
            <v>70307</v>
          </cell>
          <cell r="HS19">
            <v>274105</v>
          </cell>
          <cell r="HT19">
            <v>385468</v>
          </cell>
          <cell r="HU19">
            <v>9</v>
          </cell>
          <cell r="HV19">
            <v>8</v>
          </cell>
          <cell r="HW19">
            <v>5</v>
          </cell>
          <cell r="HX19">
            <v>12</v>
          </cell>
          <cell r="HY19">
            <v>32</v>
          </cell>
          <cell r="HZ19">
            <v>0</v>
          </cell>
          <cell r="IA19">
            <v>32</v>
          </cell>
          <cell r="IB19">
            <v>0</v>
          </cell>
          <cell r="IC19">
            <v>16758</v>
          </cell>
          <cell r="ID19">
            <v>0</v>
          </cell>
          <cell r="IE19">
            <v>0</v>
          </cell>
          <cell r="IF19">
            <v>16758</v>
          </cell>
          <cell r="IG19">
            <v>150777</v>
          </cell>
          <cell r="IH19">
            <v>1020</v>
          </cell>
          <cell r="II19">
            <v>4795</v>
          </cell>
          <cell r="IJ19">
            <v>147002</v>
          </cell>
          <cell r="IK19">
            <v>91664138</v>
          </cell>
          <cell r="IL19">
            <v>3835122</v>
          </cell>
          <cell r="IM19">
            <v>2617417</v>
          </cell>
          <cell r="IN19">
            <v>92881843</v>
          </cell>
          <cell r="IO19">
            <v>89154558</v>
          </cell>
          <cell r="IP19">
            <v>3502612</v>
          </cell>
          <cell r="IQ19">
            <v>2087711</v>
          </cell>
          <cell r="IR19">
            <v>90569459</v>
          </cell>
          <cell r="IS19">
            <v>2509580</v>
          </cell>
          <cell r="IT19">
            <v>332510</v>
          </cell>
          <cell r="IU19">
            <v>529706</v>
          </cell>
          <cell r="IV19">
            <v>2312384</v>
          </cell>
        </row>
        <row r="20">
          <cell r="A20" t="str">
            <v>14 Кpаснояpская</v>
          </cell>
          <cell r="B20">
            <v>10260</v>
          </cell>
          <cell r="C20">
            <v>6784</v>
          </cell>
          <cell r="D20">
            <v>13299</v>
          </cell>
          <cell r="E20">
            <v>11166</v>
          </cell>
          <cell r="F20">
            <v>0</v>
          </cell>
          <cell r="G20">
            <v>0</v>
          </cell>
          <cell r="H20" t="str">
            <v>14 Кpаснояpская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 t="str">
            <v>14 Кpаснояpская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 t="str">
            <v>14 Кpаснояpская</v>
          </cell>
          <cell r="X20">
            <v>39000</v>
          </cell>
          <cell r="Y20">
            <v>149246</v>
          </cell>
          <cell r="Z20">
            <v>85877</v>
          </cell>
          <cell r="AA20">
            <v>102369</v>
          </cell>
          <cell r="AB20">
            <v>0</v>
          </cell>
          <cell r="AC20">
            <v>40000</v>
          </cell>
          <cell r="AD20" t="str">
            <v>14 Кpаснояpская</v>
          </cell>
          <cell r="AE20">
            <v>0</v>
          </cell>
          <cell r="AF20">
            <v>40000</v>
          </cell>
          <cell r="AG20">
            <v>0</v>
          </cell>
          <cell r="AH20">
            <v>93463</v>
          </cell>
          <cell r="AI20">
            <v>0</v>
          </cell>
          <cell r="AJ20">
            <v>93463</v>
          </cell>
          <cell r="AK20" t="str">
            <v>14 Кpаснояpская</v>
          </cell>
          <cell r="AL20">
            <v>456810</v>
          </cell>
          <cell r="AM20">
            <v>2379304</v>
          </cell>
          <cell r="AN20">
            <v>2235281</v>
          </cell>
          <cell r="AO20">
            <v>600833</v>
          </cell>
          <cell r="AP20">
            <v>51862</v>
          </cell>
          <cell r="AQ20">
            <v>550534</v>
          </cell>
          <cell r="AR20" t="str">
            <v>14 Кpаснояpская</v>
          </cell>
          <cell r="AS20">
            <v>527518</v>
          </cell>
          <cell r="AT20">
            <v>74878</v>
          </cell>
          <cell r="AU20">
            <v>48965</v>
          </cell>
          <cell r="AV20">
            <v>108974</v>
          </cell>
          <cell r="AW20">
            <v>110978</v>
          </cell>
          <cell r="AX20">
            <v>46961</v>
          </cell>
          <cell r="AY20" t="str">
            <v>14 Кpаснояpская</v>
          </cell>
          <cell r="AZ20">
            <v>357466</v>
          </cell>
          <cell r="BA20">
            <v>51110</v>
          </cell>
          <cell r="BB20">
            <v>85662</v>
          </cell>
          <cell r="BC20">
            <v>322914</v>
          </cell>
          <cell r="BD20">
            <v>357466</v>
          </cell>
          <cell r="BE20">
            <v>50220</v>
          </cell>
          <cell r="BF20" t="str">
            <v>14 Кpаснояpская</v>
          </cell>
          <cell r="BG20">
            <v>85079</v>
          </cell>
          <cell r="BH20">
            <v>322607</v>
          </cell>
          <cell r="BI20">
            <v>304669</v>
          </cell>
          <cell r="BJ20">
            <v>13899</v>
          </cell>
          <cell r="BK20">
            <v>44688</v>
          </cell>
          <cell r="BL20">
            <v>273880</v>
          </cell>
          <cell r="BM20">
            <v>0</v>
          </cell>
          <cell r="BN20" t="str">
            <v>14 Кpаснояpская</v>
          </cell>
          <cell r="BO20">
            <v>0</v>
          </cell>
          <cell r="BP20">
            <v>0</v>
          </cell>
          <cell r="BQ20">
            <v>0</v>
          </cell>
          <cell r="BR20">
            <v>1362260</v>
          </cell>
          <cell r="BS20">
            <v>9118394</v>
          </cell>
          <cell r="BT20">
            <v>8948791</v>
          </cell>
          <cell r="BU20" t="str">
            <v>14 Кpаснояpская</v>
          </cell>
          <cell r="BV20">
            <v>1531863</v>
          </cell>
          <cell r="BW20">
            <v>603557</v>
          </cell>
          <cell r="BX20">
            <v>1885309</v>
          </cell>
          <cell r="BY20">
            <v>1810704</v>
          </cell>
          <cell r="BZ20">
            <v>678162</v>
          </cell>
          <cell r="CA20">
            <v>550923</v>
          </cell>
          <cell r="CB20" t="str">
            <v>14 Кpаснояpская</v>
          </cell>
          <cell r="CC20">
            <v>776799</v>
          </cell>
          <cell r="CD20">
            <v>751920</v>
          </cell>
          <cell r="CE20">
            <v>575802</v>
          </cell>
          <cell r="CF20">
            <v>25450</v>
          </cell>
          <cell r="CG20">
            <v>150046</v>
          </cell>
          <cell r="CH20">
            <v>69607</v>
          </cell>
          <cell r="CI20">
            <v>105889</v>
          </cell>
          <cell r="CJ20" t="str">
            <v>14 Кpаснояpская</v>
          </cell>
          <cell r="CK20">
            <v>0</v>
          </cell>
          <cell r="CL20">
            <v>105889</v>
          </cell>
          <cell r="CM20">
            <v>0</v>
          </cell>
          <cell r="CN20">
            <v>105889</v>
          </cell>
          <cell r="CO20">
            <v>0</v>
          </cell>
          <cell r="CP20">
            <v>21475</v>
          </cell>
          <cell r="CQ20">
            <v>0</v>
          </cell>
          <cell r="CR20" t="str">
            <v>14 Кpаснояpская</v>
          </cell>
          <cell r="CS20">
            <v>21475</v>
          </cell>
          <cell r="CT20">
            <v>0</v>
          </cell>
          <cell r="CU20">
            <v>0</v>
          </cell>
          <cell r="CV20">
            <v>0</v>
          </cell>
          <cell r="CW20">
            <v>0</v>
          </cell>
          <cell r="CX20">
            <v>0</v>
          </cell>
          <cell r="CY20">
            <v>0</v>
          </cell>
          <cell r="CZ20" t="str">
            <v>14 Кpаснояpская</v>
          </cell>
          <cell r="DA20">
            <v>0</v>
          </cell>
          <cell r="DB20">
            <v>0</v>
          </cell>
          <cell r="DC20">
            <v>0</v>
          </cell>
          <cell r="DD20">
            <v>0</v>
          </cell>
          <cell r="DE20">
            <v>5362</v>
          </cell>
          <cell r="DF20">
            <v>38395</v>
          </cell>
          <cell r="DG20">
            <v>40512</v>
          </cell>
          <cell r="DH20" t="str">
            <v>14 Кpаснояpская</v>
          </cell>
          <cell r="DI20">
            <v>3245</v>
          </cell>
          <cell r="DJ20">
            <v>0</v>
          </cell>
          <cell r="DK20">
            <v>0</v>
          </cell>
          <cell r="DL20">
            <v>0</v>
          </cell>
          <cell r="DM20">
            <v>83704</v>
          </cell>
          <cell r="DN20">
            <v>83704</v>
          </cell>
          <cell r="DO20" t="str">
            <v>14 Кpаснояpская</v>
          </cell>
          <cell r="DP20">
            <v>0</v>
          </cell>
          <cell r="DQ20">
            <v>4551</v>
          </cell>
          <cell r="DR20">
            <v>168785</v>
          </cell>
          <cell r="DS20">
            <v>161189</v>
          </cell>
          <cell r="DT20">
            <v>12147</v>
          </cell>
          <cell r="DU20">
            <v>184843</v>
          </cell>
          <cell r="DV20" t="str">
            <v>14 Кpаснояpская</v>
          </cell>
          <cell r="DW20">
            <v>184843</v>
          </cell>
          <cell r="DX20">
            <v>20000</v>
          </cell>
          <cell r="DY20">
            <v>20000</v>
          </cell>
          <cell r="DZ20">
            <v>18950</v>
          </cell>
          <cell r="EA20">
            <v>18950</v>
          </cell>
          <cell r="EB20">
            <v>18896</v>
          </cell>
          <cell r="EC20">
            <v>18896</v>
          </cell>
          <cell r="ED20">
            <v>12739</v>
          </cell>
          <cell r="EE20" t="str">
            <v>14 Кpаснояpская</v>
          </cell>
          <cell r="EF20">
            <v>12739</v>
          </cell>
          <cell r="EG20">
            <v>10052</v>
          </cell>
          <cell r="EH20">
            <v>10052</v>
          </cell>
          <cell r="EI20">
            <v>8508</v>
          </cell>
          <cell r="EJ20">
            <v>8508</v>
          </cell>
          <cell r="EK20">
            <v>5000</v>
          </cell>
          <cell r="EL20">
            <v>5000</v>
          </cell>
          <cell r="EM20">
            <v>4700</v>
          </cell>
          <cell r="EN20" t="str">
            <v>14 Кpаснояpская</v>
          </cell>
          <cell r="EO20">
            <v>4700</v>
          </cell>
          <cell r="EP20">
            <v>2717</v>
          </cell>
          <cell r="EQ20">
            <v>2717</v>
          </cell>
          <cell r="ER20">
            <v>91443</v>
          </cell>
          <cell r="ES20">
            <v>664</v>
          </cell>
          <cell r="ET20">
            <v>13684</v>
          </cell>
          <cell r="EU20" t="str">
            <v>14 Кpаснояpская</v>
          </cell>
          <cell r="EV20">
            <v>1614</v>
          </cell>
          <cell r="EW20">
            <v>4447</v>
          </cell>
          <cell r="EX20">
            <v>612</v>
          </cell>
          <cell r="EY20">
            <v>15561</v>
          </cell>
          <cell r="EZ20">
            <v>7402</v>
          </cell>
          <cell r="FA20">
            <v>2456</v>
          </cell>
          <cell r="FB20" t="str">
            <v>14 Кpаснояpская</v>
          </cell>
          <cell r="FC20">
            <v>1167</v>
          </cell>
          <cell r="FD20">
            <v>4815</v>
          </cell>
          <cell r="FE20">
            <v>1491</v>
          </cell>
          <cell r="FF20">
            <v>2927</v>
          </cell>
          <cell r="FG20">
            <v>823</v>
          </cell>
          <cell r="FH20">
            <v>2435</v>
          </cell>
          <cell r="FI20">
            <v>1067</v>
          </cell>
          <cell r="FJ20" t="str">
            <v>14 Кpаснояpская</v>
          </cell>
          <cell r="FK20">
            <v>1568</v>
          </cell>
          <cell r="FL20">
            <v>1098</v>
          </cell>
          <cell r="FM20">
            <v>1414</v>
          </cell>
          <cell r="FN20">
            <v>366</v>
          </cell>
          <cell r="FO20">
            <v>15537</v>
          </cell>
          <cell r="FP20">
            <v>54199</v>
          </cell>
          <cell r="FQ20">
            <v>911</v>
          </cell>
          <cell r="FR20" t="str">
            <v>14 Кpаснояpская</v>
          </cell>
          <cell r="FS20">
            <v>68825</v>
          </cell>
          <cell r="FT20">
            <v>15469</v>
          </cell>
          <cell r="FU20">
            <v>54027</v>
          </cell>
          <cell r="FV20">
            <v>911</v>
          </cell>
          <cell r="FW20">
            <v>68585</v>
          </cell>
          <cell r="FX20">
            <v>68</v>
          </cell>
          <cell r="FY20">
            <v>172</v>
          </cell>
          <cell r="FZ20" t="str">
            <v>14 Кpаснояpская</v>
          </cell>
          <cell r="GA20">
            <v>0</v>
          </cell>
          <cell r="GB20">
            <v>240</v>
          </cell>
          <cell r="GC20">
            <v>0</v>
          </cell>
          <cell r="GD20">
            <v>0</v>
          </cell>
          <cell r="GE20">
            <v>104</v>
          </cell>
          <cell r="GF20">
            <v>13</v>
          </cell>
          <cell r="GG20">
            <v>3</v>
          </cell>
          <cell r="GH20" t="str">
            <v>14 Кpаснояpская</v>
          </cell>
          <cell r="GI20">
            <v>114</v>
          </cell>
          <cell r="GJ20">
            <v>0</v>
          </cell>
          <cell r="GK20">
            <v>0</v>
          </cell>
          <cell r="GL20">
            <v>0</v>
          </cell>
          <cell r="GM20">
            <v>2284</v>
          </cell>
          <cell r="GN20">
            <v>24054</v>
          </cell>
          <cell r="GO20">
            <v>336</v>
          </cell>
          <cell r="GP20">
            <v>26002</v>
          </cell>
          <cell r="GQ20" t="str">
            <v>14 Кpаснояpская</v>
          </cell>
          <cell r="GR20">
            <v>17925</v>
          </cell>
          <cell r="GS20">
            <v>78266</v>
          </cell>
          <cell r="GT20">
            <v>1250</v>
          </cell>
          <cell r="GU20">
            <v>94941</v>
          </cell>
          <cell r="GV20">
            <v>0</v>
          </cell>
          <cell r="GW20">
            <v>0</v>
          </cell>
          <cell r="GX20">
            <v>0</v>
          </cell>
          <cell r="GY20" t="str">
            <v>14 Кpаснояpская</v>
          </cell>
          <cell r="GZ20">
            <v>6748900</v>
          </cell>
          <cell r="HA20">
            <v>399996</v>
          </cell>
          <cell r="HB20">
            <v>162325</v>
          </cell>
          <cell r="HC20">
            <v>6986571</v>
          </cell>
          <cell r="HD20">
            <v>24427772</v>
          </cell>
          <cell r="HE20">
            <v>417788</v>
          </cell>
          <cell r="HF20" t="str">
            <v>14 Кpаснояpская</v>
          </cell>
          <cell r="HG20">
            <v>85621</v>
          </cell>
          <cell r="HH20">
            <v>24759939</v>
          </cell>
          <cell r="HI20">
            <v>3017412</v>
          </cell>
          <cell r="HJ20">
            <v>499770</v>
          </cell>
          <cell r="HK20">
            <v>160529</v>
          </cell>
          <cell r="HL20">
            <v>3356653</v>
          </cell>
          <cell r="HM20">
            <v>14489620</v>
          </cell>
          <cell r="HN20">
            <v>796772</v>
          </cell>
          <cell r="HO20">
            <v>475612</v>
          </cell>
          <cell r="HP20">
            <v>14810780</v>
          </cell>
          <cell r="HQ20">
            <v>301854</v>
          </cell>
          <cell r="HR20">
            <v>62212</v>
          </cell>
          <cell r="HS20">
            <v>228584</v>
          </cell>
          <cell r="HT20">
            <v>135482</v>
          </cell>
          <cell r="HU20">
            <v>30</v>
          </cell>
          <cell r="HV20">
            <v>0</v>
          </cell>
          <cell r="HW20">
            <v>0</v>
          </cell>
          <cell r="HX20">
            <v>30</v>
          </cell>
          <cell r="HY20">
            <v>0</v>
          </cell>
          <cell r="HZ20">
            <v>0</v>
          </cell>
          <cell r="IA20">
            <v>0</v>
          </cell>
          <cell r="IB20">
            <v>0</v>
          </cell>
          <cell r="IC20">
            <v>4377</v>
          </cell>
          <cell r="ID20">
            <v>0</v>
          </cell>
          <cell r="IE20">
            <v>0</v>
          </cell>
          <cell r="IF20">
            <v>4377</v>
          </cell>
          <cell r="IG20">
            <v>1176</v>
          </cell>
          <cell r="IH20">
            <v>226</v>
          </cell>
          <cell r="II20">
            <v>42</v>
          </cell>
          <cell r="IJ20">
            <v>1360</v>
          </cell>
          <cell r="IK20">
            <v>48991141</v>
          </cell>
          <cell r="IL20">
            <v>2176764</v>
          </cell>
          <cell r="IM20">
            <v>1112713</v>
          </cell>
          <cell r="IN20">
            <v>50055192</v>
          </cell>
          <cell r="IO20">
            <v>44916527</v>
          </cell>
          <cell r="IP20">
            <v>1900458</v>
          </cell>
          <cell r="IQ20">
            <v>993525</v>
          </cell>
          <cell r="IR20">
            <v>45823460</v>
          </cell>
          <cell r="IS20">
            <v>4074614</v>
          </cell>
          <cell r="IT20">
            <v>276306</v>
          </cell>
          <cell r="IU20">
            <v>119188</v>
          </cell>
          <cell r="IV20">
            <v>4231732</v>
          </cell>
        </row>
        <row r="21">
          <cell r="A21" t="str">
            <v>15 Восточно-Сибиpская</v>
          </cell>
          <cell r="B21">
            <v>190021</v>
          </cell>
          <cell r="C21">
            <v>235669</v>
          </cell>
          <cell r="D21">
            <v>0</v>
          </cell>
          <cell r="E21">
            <v>0</v>
          </cell>
          <cell r="F21">
            <v>65</v>
          </cell>
          <cell r="G21">
            <v>0</v>
          </cell>
          <cell r="H21" t="str">
            <v>15 Восточно-Сибиpская</v>
          </cell>
          <cell r="I21">
            <v>65</v>
          </cell>
          <cell r="J21">
            <v>0</v>
          </cell>
          <cell r="K21">
            <v>111190</v>
          </cell>
          <cell r="L21">
            <v>133188</v>
          </cell>
          <cell r="M21">
            <v>15000</v>
          </cell>
          <cell r="N21">
            <v>229378</v>
          </cell>
          <cell r="O21">
            <v>133188</v>
          </cell>
          <cell r="P21" t="str">
            <v>15 Восточно-Сибиpская</v>
          </cell>
          <cell r="Q21">
            <v>15000</v>
          </cell>
          <cell r="R21">
            <v>229378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 t="str">
            <v>15 Восточно-Сибиpская</v>
          </cell>
          <cell r="X21">
            <v>24738</v>
          </cell>
          <cell r="Y21">
            <v>955190</v>
          </cell>
          <cell r="Z21">
            <v>968928</v>
          </cell>
          <cell r="AA21">
            <v>11000</v>
          </cell>
          <cell r="AB21">
            <v>0</v>
          </cell>
          <cell r="AC21">
            <v>0</v>
          </cell>
          <cell r="AD21" t="str">
            <v>15 Восточно-Сибиpская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 t="str">
            <v>15 Восточно-Сибиpская</v>
          </cell>
          <cell r="AL21">
            <v>290776</v>
          </cell>
          <cell r="AM21">
            <v>4749435</v>
          </cell>
          <cell r="AN21">
            <v>4798743</v>
          </cell>
          <cell r="AO21">
            <v>241468</v>
          </cell>
          <cell r="AP21">
            <v>127691</v>
          </cell>
          <cell r="AQ21">
            <v>90871</v>
          </cell>
          <cell r="AR21" t="str">
            <v>15 Восточно-Сибиpская</v>
          </cell>
          <cell r="AS21">
            <v>133177</v>
          </cell>
          <cell r="AT21">
            <v>85385</v>
          </cell>
          <cell r="AU21">
            <v>22911</v>
          </cell>
          <cell r="AV21">
            <v>59107</v>
          </cell>
          <cell r="AW21">
            <v>45824</v>
          </cell>
          <cell r="AX21">
            <v>36194</v>
          </cell>
          <cell r="AY21" t="str">
            <v>15 Восточно-Сибиpская</v>
          </cell>
          <cell r="AZ21">
            <v>3917</v>
          </cell>
          <cell r="BA21">
            <v>130</v>
          </cell>
          <cell r="BB21">
            <v>2685</v>
          </cell>
          <cell r="BC21">
            <v>1362</v>
          </cell>
          <cell r="BD21">
            <v>3917</v>
          </cell>
          <cell r="BE21">
            <v>130</v>
          </cell>
          <cell r="BF21" t="str">
            <v>15 Восточно-Сибиpская</v>
          </cell>
          <cell r="BG21">
            <v>2685</v>
          </cell>
          <cell r="BH21">
            <v>1362</v>
          </cell>
          <cell r="BI21">
            <v>3913</v>
          </cell>
          <cell r="BJ21">
            <v>0</v>
          </cell>
          <cell r="BK21">
            <v>2651</v>
          </cell>
          <cell r="BL21">
            <v>1262</v>
          </cell>
          <cell r="BM21">
            <v>0</v>
          </cell>
          <cell r="BN21" t="str">
            <v>15 Восточно-Сибиpская</v>
          </cell>
          <cell r="BO21">
            <v>100</v>
          </cell>
          <cell r="BP21">
            <v>0</v>
          </cell>
          <cell r="BQ21">
            <v>100</v>
          </cell>
          <cell r="BR21">
            <v>1620177</v>
          </cell>
          <cell r="BS21">
            <v>28672193</v>
          </cell>
          <cell r="BT21">
            <v>28335587</v>
          </cell>
          <cell r="BU21" t="str">
            <v>15 Восточно-Сибиpская</v>
          </cell>
          <cell r="BV21">
            <v>1956783</v>
          </cell>
          <cell r="BW21">
            <v>305760</v>
          </cell>
          <cell r="BX21">
            <v>1202186</v>
          </cell>
          <cell r="BY21">
            <v>882840</v>
          </cell>
          <cell r="BZ21">
            <v>625106</v>
          </cell>
          <cell r="CA21">
            <v>212196</v>
          </cell>
          <cell r="CB21" t="str">
            <v>15 Восточно-Сибиpская</v>
          </cell>
          <cell r="CC21">
            <v>529832</v>
          </cell>
          <cell r="CD21">
            <v>580717</v>
          </cell>
          <cell r="CE21">
            <v>161311</v>
          </cell>
          <cell r="CF21">
            <v>23996</v>
          </cell>
          <cell r="CG21">
            <v>1225</v>
          </cell>
          <cell r="CH21">
            <v>23657</v>
          </cell>
          <cell r="CI21">
            <v>1564</v>
          </cell>
          <cell r="CJ21" t="str">
            <v>15 Восточно-Сибиpская</v>
          </cell>
          <cell r="CK21">
            <v>339</v>
          </cell>
          <cell r="CL21">
            <v>1225</v>
          </cell>
          <cell r="CM21">
            <v>0</v>
          </cell>
          <cell r="CN21">
            <v>1564</v>
          </cell>
          <cell r="CO21">
            <v>339</v>
          </cell>
          <cell r="CP21">
            <v>1225</v>
          </cell>
          <cell r="CQ21">
            <v>0</v>
          </cell>
          <cell r="CR21" t="str">
            <v>15 Восточно-Сибиpская</v>
          </cell>
          <cell r="CS21">
            <v>1564</v>
          </cell>
          <cell r="CT21">
            <v>0</v>
          </cell>
          <cell r="CU21">
            <v>0</v>
          </cell>
          <cell r="CV21">
            <v>0</v>
          </cell>
          <cell r="CW21">
            <v>0</v>
          </cell>
          <cell r="CX21">
            <v>0</v>
          </cell>
          <cell r="CY21">
            <v>0</v>
          </cell>
          <cell r="CZ21" t="str">
            <v>15 Восточно-Сибиpская</v>
          </cell>
          <cell r="DA21">
            <v>0</v>
          </cell>
          <cell r="DB21">
            <v>0</v>
          </cell>
          <cell r="DC21">
            <v>0</v>
          </cell>
          <cell r="DD21">
            <v>0</v>
          </cell>
          <cell r="DE21">
            <v>1937</v>
          </cell>
          <cell r="DF21">
            <v>37351</v>
          </cell>
          <cell r="DG21">
            <v>39288</v>
          </cell>
          <cell r="DH21" t="str">
            <v>15 Восточно-Сибиpская</v>
          </cell>
          <cell r="DI21">
            <v>0</v>
          </cell>
          <cell r="DJ21">
            <v>0</v>
          </cell>
          <cell r="DK21">
            <v>0</v>
          </cell>
          <cell r="DL21">
            <v>1200</v>
          </cell>
          <cell r="DM21">
            <v>47349</v>
          </cell>
          <cell r="DN21">
            <v>48549</v>
          </cell>
          <cell r="DO21" t="str">
            <v>15 Восточно-Сибиpская</v>
          </cell>
          <cell r="DP21">
            <v>0</v>
          </cell>
          <cell r="DQ21">
            <v>72858</v>
          </cell>
          <cell r="DR21">
            <v>642306</v>
          </cell>
          <cell r="DS21">
            <v>612816</v>
          </cell>
          <cell r="DT21">
            <v>102348</v>
          </cell>
          <cell r="DU21">
            <v>0</v>
          </cell>
          <cell r="DV21" t="str">
            <v>15 Восточно-Сибиpская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 t="str">
            <v>15 Восточно-Сибиpская</v>
          </cell>
          <cell r="EF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 t="str">
            <v>15 Восточно-Сибиpская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 t="str">
            <v>15 Восточно-Сибиpская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 t="str">
            <v>15 Восточно-Сибиpская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 t="str">
            <v>15 Восточно-Сибиpская</v>
          </cell>
          <cell r="FK21">
            <v>0</v>
          </cell>
          <cell r="FL21">
            <v>0</v>
          </cell>
          <cell r="FM21">
            <v>0</v>
          </cell>
          <cell r="FN21">
            <v>0</v>
          </cell>
          <cell r="FO21">
            <v>10007</v>
          </cell>
          <cell r="FP21">
            <v>8915</v>
          </cell>
          <cell r="FQ21">
            <v>44</v>
          </cell>
          <cell r="FR21" t="str">
            <v>15 Восточно-Сибиpская</v>
          </cell>
          <cell r="FS21">
            <v>18878</v>
          </cell>
          <cell r="FT21">
            <v>9998</v>
          </cell>
          <cell r="FU21">
            <v>8915</v>
          </cell>
          <cell r="FV21">
            <v>35</v>
          </cell>
          <cell r="FW21">
            <v>18878</v>
          </cell>
          <cell r="FX21">
            <v>9</v>
          </cell>
          <cell r="FY21">
            <v>0</v>
          </cell>
          <cell r="FZ21" t="str">
            <v>15 Восточно-Сибиpская</v>
          </cell>
          <cell r="GA21">
            <v>9</v>
          </cell>
          <cell r="GB21">
            <v>0</v>
          </cell>
          <cell r="GC21">
            <v>0</v>
          </cell>
          <cell r="GD21">
            <v>0</v>
          </cell>
          <cell r="GE21">
            <v>116</v>
          </cell>
          <cell r="GF21">
            <v>13</v>
          </cell>
          <cell r="GG21">
            <v>1</v>
          </cell>
          <cell r="GH21" t="str">
            <v>15 Восточно-Сибиpская</v>
          </cell>
          <cell r="GI21">
            <v>128</v>
          </cell>
          <cell r="GJ21">
            <v>0</v>
          </cell>
          <cell r="GK21">
            <v>0</v>
          </cell>
          <cell r="GL21">
            <v>0</v>
          </cell>
          <cell r="GM21">
            <v>48193</v>
          </cell>
          <cell r="GN21">
            <v>12316</v>
          </cell>
          <cell r="GO21">
            <v>759</v>
          </cell>
          <cell r="GP21">
            <v>59750</v>
          </cell>
          <cell r="GQ21" t="str">
            <v>15 Восточно-Сибиpская</v>
          </cell>
          <cell r="GR21">
            <v>58316</v>
          </cell>
          <cell r="GS21">
            <v>21244</v>
          </cell>
          <cell r="GT21">
            <v>804</v>
          </cell>
          <cell r="GU21">
            <v>78756</v>
          </cell>
          <cell r="GV21">
            <v>0</v>
          </cell>
          <cell r="GW21">
            <v>0</v>
          </cell>
          <cell r="GX21">
            <v>0</v>
          </cell>
          <cell r="GY21" t="str">
            <v>15 Восточно-Сибиpская</v>
          </cell>
          <cell r="GZ21">
            <v>15536950</v>
          </cell>
          <cell r="HA21">
            <v>766872</v>
          </cell>
          <cell r="HB21">
            <v>65672</v>
          </cell>
          <cell r="HC21">
            <v>16238150</v>
          </cell>
          <cell r="HD21">
            <v>72864585</v>
          </cell>
          <cell r="HE21">
            <v>100786</v>
          </cell>
          <cell r="HF21" t="str">
            <v>15 Восточно-Сибиpская</v>
          </cell>
          <cell r="HG21">
            <v>490525</v>
          </cell>
          <cell r="HH21">
            <v>72474846</v>
          </cell>
          <cell r="HI21">
            <v>5669777</v>
          </cell>
          <cell r="HJ21">
            <v>651474</v>
          </cell>
          <cell r="HK21">
            <v>64776</v>
          </cell>
          <cell r="HL21">
            <v>6256475</v>
          </cell>
          <cell r="HM21">
            <v>18829454</v>
          </cell>
          <cell r="HN21">
            <v>274159</v>
          </cell>
          <cell r="HO21">
            <v>748123</v>
          </cell>
          <cell r="HP21">
            <v>18355490</v>
          </cell>
          <cell r="HQ21">
            <v>645649</v>
          </cell>
          <cell r="HR21">
            <v>12447</v>
          </cell>
          <cell r="HS21">
            <v>353130</v>
          </cell>
          <cell r="HT21">
            <v>304966</v>
          </cell>
          <cell r="HU21">
            <v>0</v>
          </cell>
          <cell r="HV21">
            <v>0</v>
          </cell>
          <cell r="HW21">
            <v>0</v>
          </cell>
          <cell r="HX21">
            <v>0</v>
          </cell>
          <cell r="HY21">
            <v>0</v>
          </cell>
          <cell r="HZ21">
            <v>0</v>
          </cell>
          <cell r="IA21">
            <v>0</v>
          </cell>
          <cell r="IB21">
            <v>0</v>
          </cell>
          <cell r="IC21">
            <v>3303</v>
          </cell>
          <cell r="ID21">
            <v>53</v>
          </cell>
          <cell r="IE21">
            <v>0</v>
          </cell>
          <cell r="IF21">
            <v>3356</v>
          </cell>
          <cell r="IG21">
            <v>2003</v>
          </cell>
          <cell r="IH21">
            <v>493</v>
          </cell>
          <cell r="II21">
            <v>273</v>
          </cell>
          <cell r="IJ21">
            <v>2223</v>
          </cell>
          <cell r="IK21">
            <v>113551721</v>
          </cell>
          <cell r="IL21">
            <v>1806284</v>
          </cell>
          <cell r="IM21">
            <v>1722499</v>
          </cell>
          <cell r="IN21">
            <v>113635506</v>
          </cell>
          <cell r="IO21">
            <v>106368246</v>
          </cell>
          <cell r="IP21">
            <v>827029</v>
          </cell>
          <cell r="IQ21">
            <v>1666711</v>
          </cell>
          <cell r="IR21">
            <v>105528564</v>
          </cell>
          <cell r="IS21">
            <v>7183475</v>
          </cell>
          <cell r="IT21">
            <v>979255</v>
          </cell>
          <cell r="IU21">
            <v>55788</v>
          </cell>
          <cell r="IV21">
            <v>8106942</v>
          </cell>
        </row>
        <row r="22">
          <cell r="A22" t="str">
            <v>16 Забайкальская</v>
          </cell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48</v>
          </cell>
          <cell r="G22">
            <v>0</v>
          </cell>
          <cell r="H22" t="str">
            <v>16 Забайкальская</v>
          </cell>
          <cell r="I22">
            <v>0</v>
          </cell>
          <cell r="J22">
            <v>48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 t="str">
            <v>16 Забайкальская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 t="str">
            <v>16 Забайкальская</v>
          </cell>
          <cell r="X22">
            <v>120320</v>
          </cell>
          <cell r="Y22">
            <v>222450</v>
          </cell>
          <cell r="Z22">
            <v>158614</v>
          </cell>
          <cell r="AA22">
            <v>184156</v>
          </cell>
          <cell r="AB22">
            <v>0</v>
          </cell>
          <cell r="AC22">
            <v>0</v>
          </cell>
          <cell r="AD22" t="str">
            <v>16 Забайкальская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 t="str">
            <v>16 Забайкальская</v>
          </cell>
          <cell r="AL22">
            <v>245772</v>
          </cell>
          <cell r="AM22">
            <v>3001024</v>
          </cell>
          <cell r="AN22">
            <v>3034432</v>
          </cell>
          <cell r="AO22">
            <v>212364</v>
          </cell>
          <cell r="AP22">
            <v>71954</v>
          </cell>
          <cell r="AQ22">
            <v>102563</v>
          </cell>
          <cell r="AR22" t="str">
            <v>16 Забайкальская</v>
          </cell>
          <cell r="AS22">
            <v>147426</v>
          </cell>
          <cell r="AT22">
            <v>27091</v>
          </cell>
          <cell r="AU22">
            <v>71954</v>
          </cell>
          <cell r="AV22">
            <v>61809</v>
          </cell>
          <cell r="AW22">
            <v>113816</v>
          </cell>
          <cell r="AX22">
            <v>19947</v>
          </cell>
          <cell r="AY22" t="str">
            <v>16 Забайкальская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 t="str">
            <v>16 Забайкальская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 t="str">
            <v>16 Забайкальская</v>
          </cell>
          <cell r="BO22">
            <v>0</v>
          </cell>
          <cell r="BP22">
            <v>0</v>
          </cell>
          <cell r="BQ22">
            <v>0</v>
          </cell>
          <cell r="BR22">
            <v>2507058</v>
          </cell>
          <cell r="BS22">
            <v>9701427</v>
          </cell>
          <cell r="BT22">
            <v>9242070</v>
          </cell>
          <cell r="BU22" t="str">
            <v>16 Забайкальская</v>
          </cell>
          <cell r="BV22">
            <v>2966415</v>
          </cell>
          <cell r="BW22">
            <v>717701</v>
          </cell>
          <cell r="BX22">
            <v>2692801</v>
          </cell>
          <cell r="BY22">
            <v>2275519</v>
          </cell>
          <cell r="BZ22">
            <v>1134983</v>
          </cell>
          <cell r="CA22">
            <v>286143</v>
          </cell>
          <cell r="CB22" t="str">
            <v>16 Забайкальская</v>
          </cell>
          <cell r="CC22">
            <v>1422358</v>
          </cell>
          <cell r="CD22">
            <v>1101598</v>
          </cell>
          <cell r="CE22">
            <v>606903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 t="str">
            <v>16 Забайкальская</v>
          </cell>
          <cell r="CK22">
            <v>0</v>
          </cell>
          <cell r="CL22">
            <v>0</v>
          </cell>
          <cell r="CM22">
            <v>0</v>
          </cell>
          <cell r="CN22">
            <v>0</v>
          </cell>
          <cell r="CO22">
            <v>0</v>
          </cell>
          <cell r="CP22">
            <v>0</v>
          </cell>
          <cell r="CQ22">
            <v>0</v>
          </cell>
          <cell r="CR22" t="str">
            <v>16 Забайкальская</v>
          </cell>
          <cell r="CS22">
            <v>0</v>
          </cell>
          <cell r="CT22">
            <v>0</v>
          </cell>
          <cell r="CU22">
            <v>0</v>
          </cell>
          <cell r="CV22">
            <v>0</v>
          </cell>
          <cell r="CW22">
            <v>0</v>
          </cell>
          <cell r="CX22">
            <v>0</v>
          </cell>
          <cell r="CY22">
            <v>0</v>
          </cell>
          <cell r="CZ22" t="str">
            <v>16 Забайкальская</v>
          </cell>
          <cell r="DA22">
            <v>0</v>
          </cell>
          <cell r="DB22">
            <v>0</v>
          </cell>
          <cell r="DC22">
            <v>0</v>
          </cell>
          <cell r="DD22">
            <v>0</v>
          </cell>
          <cell r="DE22">
            <v>2241</v>
          </cell>
          <cell r="DF22">
            <v>0</v>
          </cell>
          <cell r="DG22">
            <v>2241</v>
          </cell>
          <cell r="DH22" t="str">
            <v>16 Забайкальская</v>
          </cell>
          <cell r="DI22">
            <v>0</v>
          </cell>
          <cell r="DJ22">
            <v>2241</v>
          </cell>
          <cell r="DK22">
            <v>2241</v>
          </cell>
          <cell r="DL22">
            <v>0</v>
          </cell>
          <cell r="DM22">
            <v>0</v>
          </cell>
          <cell r="DN22">
            <v>0</v>
          </cell>
          <cell r="DO22" t="str">
            <v>16 Забайкальская</v>
          </cell>
          <cell r="DP22">
            <v>0</v>
          </cell>
          <cell r="DQ22">
            <v>107092</v>
          </cell>
          <cell r="DR22">
            <v>663298</v>
          </cell>
          <cell r="DS22">
            <v>679674</v>
          </cell>
          <cell r="DT22">
            <v>90716</v>
          </cell>
          <cell r="DU22">
            <v>1720</v>
          </cell>
          <cell r="DV22" t="str">
            <v>16 Забайкальская</v>
          </cell>
          <cell r="DW22">
            <v>0</v>
          </cell>
          <cell r="DX22">
            <v>1718</v>
          </cell>
          <cell r="DY22">
            <v>0</v>
          </cell>
          <cell r="DZ22">
            <v>3043</v>
          </cell>
          <cell r="EA22">
            <v>0</v>
          </cell>
          <cell r="EB22">
            <v>4863</v>
          </cell>
          <cell r="EC22">
            <v>0</v>
          </cell>
          <cell r="ED22">
            <v>1839</v>
          </cell>
          <cell r="EE22" t="str">
            <v>16 Забайкальская</v>
          </cell>
          <cell r="EF22">
            <v>0</v>
          </cell>
          <cell r="EG22">
            <v>4254</v>
          </cell>
          <cell r="EH22">
            <v>0</v>
          </cell>
          <cell r="EI22">
            <v>2204</v>
          </cell>
          <cell r="EJ22">
            <v>0</v>
          </cell>
          <cell r="EK22">
            <v>6869</v>
          </cell>
          <cell r="EL22">
            <v>0</v>
          </cell>
          <cell r="EM22">
            <v>2840</v>
          </cell>
          <cell r="EN22" t="str">
            <v>16 Забайкальская</v>
          </cell>
          <cell r="EO22">
            <v>0</v>
          </cell>
          <cell r="EP22">
            <v>3171</v>
          </cell>
          <cell r="EQ22">
            <v>0</v>
          </cell>
          <cell r="ER22">
            <v>3741</v>
          </cell>
          <cell r="ES22">
            <v>0</v>
          </cell>
          <cell r="ET22">
            <v>1368</v>
          </cell>
          <cell r="EU22" t="str">
            <v>16 Забайкальская</v>
          </cell>
          <cell r="EV22">
            <v>0</v>
          </cell>
          <cell r="EW22">
            <v>2265</v>
          </cell>
          <cell r="EX22">
            <v>0</v>
          </cell>
          <cell r="EY22">
            <v>1741</v>
          </cell>
          <cell r="EZ22">
            <v>0</v>
          </cell>
          <cell r="FA22">
            <v>2110</v>
          </cell>
          <cell r="FB22" t="str">
            <v>16 Забайкальская</v>
          </cell>
          <cell r="FC22">
            <v>0</v>
          </cell>
          <cell r="FD22">
            <v>2542</v>
          </cell>
          <cell r="FE22">
            <v>0</v>
          </cell>
          <cell r="FF22">
            <v>1075</v>
          </cell>
          <cell r="FG22">
            <v>0</v>
          </cell>
          <cell r="FH22">
            <v>0</v>
          </cell>
          <cell r="FI22">
            <v>0</v>
          </cell>
          <cell r="FJ22" t="str">
            <v>16 Забайкальская</v>
          </cell>
          <cell r="FK22">
            <v>0</v>
          </cell>
          <cell r="FL22">
            <v>0</v>
          </cell>
          <cell r="FM22">
            <v>0</v>
          </cell>
          <cell r="FN22">
            <v>0</v>
          </cell>
          <cell r="FO22">
            <v>7515</v>
          </cell>
          <cell r="FP22">
            <v>3160</v>
          </cell>
          <cell r="FQ22">
            <v>75</v>
          </cell>
          <cell r="FR22" t="str">
            <v>16 Забайкальская</v>
          </cell>
          <cell r="FS22">
            <v>10600</v>
          </cell>
          <cell r="FT22">
            <v>7247</v>
          </cell>
          <cell r="FU22">
            <v>2553</v>
          </cell>
          <cell r="FV22">
            <v>57</v>
          </cell>
          <cell r="FW22">
            <v>9743</v>
          </cell>
          <cell r="FX22">
            <v>268</v>
          </cell>
          <cell r="FY22">
            <v>607</v>
          </cell>
          <cell r="FZ22" t="str">
            <v>16 Забайкальская</v>
          </cell>
          <cell r="GA22">
            <v>18</v>
          </cell>
          <cell r="GB22">
            <v>857</v>
          </cell>
          <cell r="GC22">
            <v>0</v>
          </cell>
          <cell r="GD22">
            <v>0</v>
          </cell>
          <cell r="GE22">
            <v>175</v>
          </cell>
          <cell r="GF22">
            <v>0</v>
          </cell>
          <cell r="GG22">
            <v>0</v>
          </cell>
          <cell r="GH22" t="str">
            <v>16 Забайкальская</v>
          </cell>
          <cell r="GI22">
            <v>175</v>
          </cell>
          <cell r="GJ22">
            <v>0</v>
          </cell>
          <cell r="GK22">
            <v>0</v>
          </cell>
          <cell r="GL22">
            <v>0</v>
          </cell>
          <cell r="GM22">
            <v>28202</v>
          </cell>
          <cell r="GN22">
            <v>9011</v>
          </cell>
          <cell r="GO22">
            <v>519</v>
          </cell>
          <cell r="GP22">
            <v>36694</v>
          </cell>
          <cell r="GQ22" t="str">
            <v>16 Забайкальская</v>
          </cell>
          <cell r="GR22">
            <v>35892</v>
          </cell>
          <cell r="GS22">
            <v>12171</v>
          </cell>
          <cell r="GT22">
            <v>594</v>
          </cell>
          <cell r="GU22">
            <v>47469</v>
          </cell>
          <cell r="GV22">
            <v>0</v>
          </cell>
          <cell r="GW22">
            <v>0</v>
          </cell>
          <cell r="GX22">
            <v>0</v>
          </cell>
          <cell r="GY22" t="str">
            <v>16 Забайкальская</v>
          </cell>
          <cell r="GZ22">
            <v>4879511</v>
          </cell>
          <cell r="HA22">
            <v>385927</v>
          </cell>
          <cell r="HB22">
            <v>168467</v>
          </cell>
          <cell r="HC22">
            <v>5096971</v>
          </cell>
          <cell r="HD22">
            <v>31087010</v>
          </cell>
          <cell r="HE22">
            <v>227443</v>
          </cell>
          <cell r="HF22" t="str">
            <v>16 Забайкальская</v>
          </cell>
          <cell r="HG22">
            <v>159803</v>
          </cell>
          <cell r="HH22">
            <v>31154650</v>
          </cell>
          <cell r="HI22">
            <v>2800599</v>
          </cell>
          <cell r="HJ22">
            <v>571123</v>
          </cell>
          <cell r="HK22">
            <v>241411</v>
          </cell>
          <cell r="HL22">
            <v>3130311</v>
          </cell>
          <cell r="HM22">
            <v>17860549</v>
          </cell>
          <cell r="HN22">
            <v>1848645</v>
          </cell>
          <cell r="HO22">
            <v>1506846</v>
          </cell>
          <cell r="HP22">
            <v>18202348</v>
          </cell>
          <cell r="HQ22">
            <v>384428</v>
          </cell>
          <cell r="HR22">
            <v>60916</v>
          </cell>
          <cell r="HS22">
            <v>250230</v>
          </cell>
          <cell r="HT22">
            <v>195114</v>
          </cell>
          <cell r="HU22">
            <v>55</v>
          </cell>
          <cell r="HV22">
            <v>0</v>
          </cell>
          <cell r="HW22">
            <v>35</v>
          </cell>
          <cell r="HX22">
            <v>20</v>
          </cell>
          <cell r="HY22">
            <v>469</v>
          </cell>
          <cell r="HZ22">
            <v>64</v>
          </cell>
          <cell r="IA22">
            <v>176</v>
          </cell>
          <cell r="IB22">
            <v>357</v>
          </cell>
          <cell r="IC22">
            <v>13180</v>
          </cell>
          <cell r="ID22">
            <v>47</v>
          </cell>
          <cell r="IE22">
            <v>0</v>
          </cell>
          <cell r="IF22">
            <v>13227</v>
          </cell>
          <cell r="IG22">
            <v>116446</v>
          </cell>
          <cell r="IH22">
            <v>12716</v>
          </cell>
          <cell r="II22">
            <v>47190</v>
          </cell>
          <cell r="IJ22">
            <v>81972</v>
          </cell>
          <cell r="IK22">
            <v>57142247</v>
          </cell>
          <cell r="IL22">
            <v>3106881</v>
          </cell>
          <cell r="IM22">
            <v>2374158</v>
          </cell>
          <cell r="IN22">
            <v>57874970</v>
          </cell>
          <cell r="IO22">
            <v>53954772</v>
          </cell>
          <cell r="IP22">
            <v>2852445</v>
          </cell>
          <cell r="IQ22">
            <v>2123736</v>
          </cell>
          <cell r="IR22">
            <v>54683481</v>
          </cell>
          <cell r="IS22">
            <v>3187475</v>
          </cell>
          <cell r="IT22">
            <v>254436</v>
          </cell>
          <cell r="IU22">
            <v>250422</v>
          </cell>
          <cell r="IV22">
            <v>3191489</v>
          </cell>
        </row>
        <row r="23">
          <cell r="A23" t="str">
            <v>17 Дальневосточная</v>
          </cell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111</v>
          </cell>
          <cell r="G23">
            <v>0</v>
          </cell>
          <cell r="H23" t="str">
            <v>17 Дальневосточная</v>
          </cell>
          <cell r="I23">
            <v>111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 t="str">
            <v>17 Дальневосточная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 t="str">
            <v>17 Дальневосточная</v>
          </cell>
          <cell r="X23">
            <v>129989</v>
          </cell>
          <cell r="Y23">
            <v>1684161</v>
          </cell>
          <cell r="Z23">
            <v>1357954</v>
          </cell>
          <cell r="AA23">
            <v>456196</v>
          </cell>
          <cell r="AB23">
            <v>2910</v>
          </cell>
          <cell r="AC23">
            <v>0</v>
          </cell>
          <cell r="AD23" t="str">
            <v>17 Дальневосточная</v>
          </cell>
          <cell r="AE23">
            <v>0</v>
          </cell>
          <cell r="AF23">
            <v>2910</v>
          </cell>
          <cell r="AG23">
            <v>47458</v>
          </cell>
          <cell r="AH23">
            <v>48271</v>
          </cell>
          <cell r="AI23">
            <v>95729</v>
          </cell>
          <cell r="AJ23">
            <v>0</v>
          </cell>
          <cell r="AK23" t="str">
            <v>17 Дальневосточная</v>
          </cell>
          <cell r="AL23">
            <v>552994</v>
          </cell>
          <cell r="AM23">
            <v>7403097</v>
          </cell>
          <cell r="AN23">
            <v>7484064</v>
          </cell>
          <cell r="AO23">
            <v>472027</v>
          </cell>
          <cell r="AP23">
            <v>234602</v>
          </cell>
          <cell r="AQ23">
            <v>1323002</v>
          </cell>
          <cell r="AR23" t="str">
            <v>17 Дальневосточная</v>
          </cell>
          <cell r="AS23">
            <v>1387914</v>
          </cell>
          <cell r="AT23">
            <v>169690</v>
          </cell>
          <cell r="AU23">
            <v>205829</v>
          </cell>
          <cell r="AV23">
            <v>706747</v>
          </cell>
          <cell r="AW23">
            <v>764165</v>
          </cell>
          <cell r="AX23">
            <v>148411</v>
          </cell>
          <cell r="AY23" t="str">
            <v>17 Дальневосточная</v>
          </cell>
          <cell r="AZ23">
            <v>11988</v>
          </cell>
          <cell r="BA23">
            <v>23886</v>
          </cell>
          <cell r="BB23">
            <v>19738</v>
          </cell>
          <cell r="BC23">
            <v>16136</v>
          </cell>
          <cell r="BD23">
            <v>11988</v>
          </cell>
          <cell r="BE23">
            <v>23886</v>
          </cell>
          <cell r="BF23" t="str">
            <v>17 Дальневосточная</v>
          </cell>
          <cell r="BG23">
            <v>19738</v>
          </cell>
          <cell r="BH23">
            <v>16136</v>
          </cell>
          <cell r="BI23">
            <v>11988</v>
          </cell>
          <cell r="BJ23">
            <v>0</v>
          </cell>
          <cell r="BK23">
            <v>11988</v>
          </cell>
          <cell r="BL23">
            <v>0</v>
          </cell>
          <cell r="BM23">
            <v>0</v>
          </cell>
          <cell r="BN23" t="str">
            <v>17 Дальневосточная</v>
          </cell>
          <cell r="BO23">
            <v>0</v>
          </cell>
          <cell r="BP23">
            <v>0</v>
          </cell>
          <cell r="BQ23">
            <v>0</v>
          </cell>
          <cell r="BR23">
            <v>4531515</v>
          </cell>
          <cell r="BS23">
            <v>22326847</v>
          </cell>
          <cell r="BT23">
            <v>20154431</v>
          </cell>
          <cell r="BU23" t="str">
            <v>17 Дальневосточная</v>
          </cell>
          <cell r="BV23">
            <v>6703931</v>
          </cell>
          <cell r="BW23">
            <v>1710534</v>
          </cell>
          <cell r="BX23">
            <v>8326668</v>
          </cell>
          <cell r="BY23">
            <v>7598048</v>
          </cell>
          <cell r="BZ23">
            <v>2439154</v>
          </cell>
          <cell r="CA23">
            <v>1371184</v>
          </cell>
          <cell r="CB23" t="str">
            <v>17 Дальневосточная</v>
          </cell>
          <cell r="CC23">
            <v>5553378</v>
          </cell>
          <cell r="CD23">
            <v>4961770</v>
          </cell>
          <cell r="CE23">
            <v>1962792</v>
          </cell>
          <cell r="CF23">
            <v>11299</v>
          </cell>
          <cell r="CG23">
            <v>1097</v>
          </cell>
          <cell r="CH23">
            <v>11376</v>
          </cell>
          <cell r="CI23">
            <v>1020</v>
          </cell>
          <cell r="CJ23" t="str">
            <v>17 Дальневосточная</v>
          </cell>
          <cell r="CK23">
            <v>7</v>
          </cell>
          <cell r="CL23">
            <v>926</v>
          </cell>
          <cell r="CM23">
            <v>7</v>
          </cell>
          <cell r="CN23">
            <v>926</v>
          </cell>
          <cell r="CO23">
            <v>7</v>
          </cell>
          <cell r="CP23">
            <v>926</v>
          </cell>
          <cell r="CQ23">
            <v>7</v>
          </cell>
          <cell r="CR23" t="str">
            <v>17 Дальневосточная</v>
          </cell>
          <cell r="CS23">
            <v>926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 t="str">
            <v>17 Дальневосточная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2230</v>
          </cell>
          <cell r="DF23">
            <v>630</v>
          </cell>
          <cell r="DG23">
            <v>2860</v>
          </cell>
          <cell r="DH23" t="str">
            <v>17 Дальневосточная</v>
          </cell>
          <cell r="DI23">
            <v>0</v>
          </cell>
          <cell r="DJ23">
            <v>0</v>
          </cell>
          <cell r="DK23">
            <v>0</v>
          </cell>
          <cell r="DL23">
            <v>3704</v>
          </cell>
          <cell r="DM23">
            <v>24411</v>
          </cell>
          <cell r="DN23">
            <v>23415</v>
          </cell>
          <cell r="DO23" t="str">
            <v>17 Дальневосточная</v>
          </cell>
          <cell r="DP23">
            <v>4700</v>
          </cell>
          <cell r="DQ23">
            <v>124529</v>
          </cell>
          <cell r="DR23">
            <v>2546199</v>
          </cell>
          <cell r="DS23">
            <v>2529967</v>
          </cell>
          <cell r="DT23">
            <v>140761</v>
          </cell>
          <cell r="DU23">
            <v>0</v>
          </cell>
          <cell r="DV23" t="str">
            <v>17 Дальневосточная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 t="str">
            <v>17 Дальневосточная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 t="str">
            <v>17 Дальневосточная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 t="str">
            <v>17 Дальневосточная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 t="str">
            <v>17 Дальневосточная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 t="str">
            <v>17 Дальневосточная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6516</v>
          </cell>
          <cell r="FP23">
            <v>4059</v>
          </cell>
          <cell r="FQ23">
            <v>401</v>
          </cell>
          <cell r="FR23" t="str">
            <v>17 Дальневосточная</v>
          </cell>
          <cell r="FS23">
            <v>10174</v>
          </cell>
          <cell r="FT23">
            <v>6269</v>
          </cell>
          <cell r="FU23">
            <v>3823</v>
          </cell>
          <cell r="FV23">
            <v>392</v>
          </cell>
          <cell r="FW23">
            <v>9700</v>
          </cell>
          <cell r="FX23">
            <v>247</v>
          </cell>
          <cell r="FY23">
            <v>236</v>
          </cell>
          <cell r="FZ23" t="str">
            <v>17 Дальневосточная</v>
          </cell>
          <cell r="GA23">
            <v>9</v>
          </cell>
          <cell r="GB23">
            <v>474</v>
          </cell>
          <cell r="GC23">
            <v>0</v>
          </cell>
          <cell r="GD23">
            <v>0</v>
          </cell>
          <cell r="GE23">
            <v>123</v>
          </cell>
          <cell r="GF23">
            <v>57</v>
          </cell>
          <cell r="GG23">
            <v>40</v>
          </cell>
          <cell r="GH23" t="str">
            <v>17 Дальневосточная</v>
          </cell>
          <cell r="GI23">
            <v>140</v>
          </cell>
          <cell r="GJ23">
            <v>0</v>
          </cell>
          <cell r="GK23">
            <v>0</v>
          </cell>
          <cell r="GL23">
            <v>0</v>
          </cell>
          <cell r="GM23">
            <v>52734</v>
          </cell>
          <cell r="GN23">
            <v>13199</v>
          </cell>
          <cell r="GO23">
            <v>8921</v>
          </cell>
          <cell r="GP23">
            <v>57012</v>
          </cell>
          <cell r="GQ23" t="str">
            <v>17 Дальневосточная</v>
          </cell>
          <cell r="GR23">
            <v>59373</v>
          </cell>
          <cell r="GS23">
            <v>17315</v>
          </cell>
          <cell r="GT23">
            <v>9362</v>
          </cell>
          <cell r="GU23">
            <v>67326</v>
          </cell>
          <cell r="GV23">
            <v>36670</v>
          </cell>
          <cell r="GW23">
            <v>0</v>
          </cell>
          <cell r="GX23">
            <v>36670</v>
          </cell>
          <cell r="GY23" t="str">
            <v>17 Дальневосточная</v>
          </cell>
          <cell r="GZ23">
            <v>16810928</v>
          </cell>
          <cell r="HA23">
            <v>885086</v>
          </cell>
          <cell r="HB23">
            <v>647394</v>
          </cell>
          <cell r="HC23">
            <v>17048620</v>
          </cell>
          <cell r="HD23">
            <v>65251215</v>
          </cell>
          <cell r="HE23">
            <v>1986537</v>
          </cell>
          <cell r="HF23" t="str">
            <v>17 Дальневосточная</v>
          </cell>
          <cell r="HG23">
            <v>810560</v>
          </cell>
          <cell r="HH23">
            <v>66427192</v>
          </cell>
          <cell r="HI23">
            <v>7380320</v>
          </cell>
          <cell r="HJ23">
            <v>738606</v>
          </cell>
          <cell r="HK23">
            <v>265663</v>
          </cell>
          <cell r="HL23">
            <v>7853263</v>
          </cell>
          <cell r="HM23">
            <v>24112334</v>
          </cell>
          <cell r="HN23">
            <v>1397987</v>
          </cell>
          <cell r="HO23">
            <v>1042994</v>
          </cell>
          <cell r="HP23">
            <v>24467327</v>
          </cell>
          <cell r="HQ23">
            <v>730435</v>
          </cell>
          <cell r="HR23">
            <v>56822</v>
          </cell>
          <cell r="HS23">
            <v>387030</v>
          </cell>
          <cell r="HT23">
            <v>400227</v>
          </cell>
          <cell r="HU23">
            <v>0</v>
          </cell>
          <cell r="HV23">
            <v>0</v>
          </cell>
          <cell r="HW23">
            <v>0</v>
          </cell>
          <cell r="HX23">
            <v>0</v>
          </cell>
          <cell r="HY23">
            <v>0</v>
          </cell>
          <cell r="HZ23">
            <v>0</v>
          </cell>
          <cell r="IA23">
            <v>0</v>
          </cell>
          <cell r="IB23">
            <v>0</v>
          </cell>
          <cell r="IC23">
            <v>5475</v>
          </cell>
          <cell r="ID23">
            <v>0</v>
          </cell>
          <cell r="IE23">
            <v>0</v>
          </cell>
          <cell r="IF23">
            <v>5475</v>
          </cell>
          <cell r="IG23">
            <v>251589</v>
          </cell>
          <cell r="IH23">
            <v>4323</v>
          </cell>
          <cell r="II23">
            <v>1026</v>
          </cell>
          <cell r="IJ23">
            <v>254886</v>
          </cell>
          <cell r="IK23">
            <v>114578966</v>
          </cell>
          <cell r="IL23">
            <v>5069361</v>
          </cell>
          <cell r="IM23">
            <v>3154667</v>
          </cell>
          <cell r="IN23">
            <v>116493660</v>
          </cell>
          <cell r="IO23">
            <v>104045414</v>
          </cell>
          <cell r="IP23">
            <v>4579106</v>
          </cell>
          <cell r="IQ23">
            <v>2692047</v>
          </cell>
          <cell r="IR23">
            <v>105932473</v>
          </cell>
          <cell r="IS23">
            <v>10533552</v>
          </cell>
          <cell r="IT23">
            <v>490255</v>
          </cell>
          <cell r="IU23">
            <v>462620</v>
          </cell>
          <cell r="IV23">
            <v>10561187</v>
          </cell>
        </row>
        <row r="24">
          <cell r="A24" t="str">
            <v>18 Сахалинская</v>
          </cell>
          <cell r="B24">
            <v>10937</v>
          </cell>
          <cell r="C24">
            <v>10937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 t="str">
            <v>18 Сахалинская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 t="str">
            <v>18 Сахалинская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 t="str">
            <v>18 Сахалинская</v>
          </cell>
          <cell r="X24">
            <v>0</v>
          </cell>
          <cell r="Y24">
            <v>10000</v>
          </cell>
          <cell r="Z24">
            <v>10000</v>
          </cell>
          <cell r="AA24">
            <v>0</v>
          </cell>
          <cell r="AB24">
            <v>0</v>
          </cell>
          <cell r="AC24">
            <v>10000</v>
          </cell>
          <cell r="AD24" t="str">
            <v>18 Сахалинская</v>
          </cell>
          <cell r="AE24">
            <v>10000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 t="str">
            <v>18 Сахалинская</v>
          </cell>
          <cell r="AL24">
            <v>158090</v>
          </cell>
          <cell r="AM24">
            <v>410747</v>
          </cell>
          <cell r="AN24">
            <v>459974</v>
          </cell>
          <cell r="AO24">
            <v>108863</v>
          </cell>
          <cell r="AP24">
            <v>84419</v>
          </cell>
          <cell r="AQ24">
            <v>253705</v>
          </cell>
          <cell r="AR24" t="str">
            <v>18 Сахалинская</v>
          </cell>
          <cell r="AS24">
            <v>250733</v>
          </cell>
          <cell r="AT24">
            <v>87391</v>
          </cell>
          <cell r="AU24">
            <v>83573</v>
          </cell>
          <cell r="AV24">
            <v>248194</v>
          </cell>
          <cell r="AW24">
            <v>245062</v>
          </cell>
          <cell r="AX24">
            <v>86705</v>
          </cell>
          <cell r="AY24" t="str">
            <v>18 Сахалинская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 t="str">
            <v>18 Сахалинская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 t="str">
            <v>18 Сахалинская</v>
          </cell>
          <cell r="BO24">
            <v>0</v>
          </cell>
          <cell r="BP24">
            <v>0</v>
          </cell>
          <cell r="BQ24">
            <v>0</v>
          </cell>
          <cell r="BR24">
            <v>292229</v>
          </cell>
          <cell r="BS24">
            <v>1341259</v>
          </cell>
          <cell r="BT24">
            <v>1265203</v>
          </cell>
          <cell r="BU24" t="str">
            <v>18 Сахалинская</v>
          </cell>
          <cell r="BV24">
            <v>368285</v>
          </cell>
          <cell r="BW24">
            <v>224225</v>
          </cell>
          <cell r="BX24">
            <v>966213</v>
          </cell>
          <cell r="BY24">
            <v>956539</v>
          </cell>
          <cell r="BZ24">
            <v>233899</v>
          </cell>
          <cell r="CA24">
            <v>209654</v>
          </cell>
          <cell r="CB24" t="str">
            <v>18 Сахалинская</v>
          </cell>
          <cell r="CC24">
            <v>843620</v>
          </cell>
          <cell r="CD24">
            <v>832448</v>
          </cell>
          <cell r="CE24">
            <v>220826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 t="str">
            <v>18 Сахалинская</v>
          </cell>
          <cell r="CK24">
            <v>0</v>
          </cell>
          <cell r="CL24">
            <v>0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 t="str">
            <v>18 Сахалинская</v>
          </cell>
          <cell r="CS24">
            <v>0</v>
          </cell>
          <cell r="CT24">
            <v>0</v>
          </cell>
          <cell r="CU24">
            <v>0</v>
          </cell>
          <cell r="CV24">
            <v>0</v>
          </cell>
          <cell r="CW24">
            <v>0</v>
          </cell>
          <cell r="CX24">
            <v>0</v>
          </cell>
          <cell r="CY24">
            <v>0</v>
          </cell>
          <cell r="CZ24" t="str">
            <v>18 Сахалинская</v>
          </cell>
          <cell r="DA24">
            <v>0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23104</v>
          </cell>
          <cell r="DG24">
            <v>23104</v>
          </cell>
          <cell r="DH24" t="str">
            <v>18 Сахалинская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 t="str">
            <v>18 Сахалинская</v>
          </cell>
          <cell r="DP24">
            <v>0</v>
          </cell>
          <cell r="DQ24">
            <v>99407</v>
          </cell>
          <cell r="DR24">
            <v>343968</v>
          </cell>
          <cell r="DS24">
            <v>349418</v>
          </cell>
          <cell r="DT24">
            <v>93957</v>
          </cell>
          <cell r="DU24">
            <v>13441</v>
          </cell>
          <cell r="DV24" t="str">
            <v>18 Сахалинская</v>
          </cell>
          <cell r="DW24">
            <v>12240</v>
          </cell>
          <cell r="DX24">
            <v>10737</v>
          </cell>
          <cell r="DY24">
            <v>10737</v>
          </cell>
          <cell r="DZ24">
            <v>6584</v>
          </cell>
          <cell r="EA24">
            <v>6584</v>
          </cell>
          <cell r="EB24">
            <v>9876</v>
          </cell>
          <cell r="EC24">
            <v>0</v>
          </cell>
          <cell r="ED24">
            <v>6226</v>
          </cell>
          <cell r="EE24" t="str">
            <v>18 Сахалинская</v>
          </cell>
          <cell r="EF24">
            <v>6226</v>
          </cell>
          <cell r="EG24">
            <v>3893</v>
          </cell>
          <cell r="EH24">
            <v>3893</v>
          </cell>
          <cell r="EI24">
            <v>3176</v>
          </cell>
          <cell r="EJ24">
            <v>3176</v>
          </cell>
          <cell r="EK24">
            <v>3805</v>
          </cell>
          <cell r="EL24">
            <v>3805</v>
          </cell>
          <cell r="EM24">
            <v>1941</v>
          </cell>
          <cell r="EN24" t="str">
            <v>18 Сахалинская</v>
          </cell>
          <cell r="EO24">
            <v>0</v>
          </cell>
          <cell r="EP24">
            <v>1244</v>
          </cell>
          <cell r="EQ24">
            <v>0</v>
          </cell>
          <cell r="ER24">
            <v>3890</v>
          </cell>
          <cell r="ES24">
            <v>0</v>
          </cell>
          <cell r="ET24">
            <v>1410</v>
          </cell>
          <cell r="EU24" t="str">
            <v>18 Сахалинская</v>
          </cell>
          <cell r="EV24">
            <v>1410</v>
          </cell>
          <cell r="EW24">
            <v>1163</v>
          </cell>
          <cell r="EX24">
            <v>0</v>
          </cell>
          <cell r="EY24">
            <v>425</v>
          </cell>
          <cell r="EZ24">
            <v>0</v>
          </cell>
          <cell r="FA24">
            <v>404</v>
          </cell>
          <cell r="FB24" t="str">
            <v>18 Сахалинская</v>
          </cell>
          <cell r="FC24">
            <v>378</v>
          </cell>
          <cell r="FD24">
            <v>413</v>
          </cell>
          <cell r="FE24">
            <v>0</v>
          </cell>
          <cell r="FF24">
            <v>6598</v>
          </cell>
          <cell r="FG24">
            <v>0</v>
          </cell>
          <cell r="FH24">
            <v>1078</v>
          </cell>
          <cell r="FI24">
            <v>0</v>
          </cell>
          <cell r="FJ24" t="str">
            <v>18 Сахалинская</v>
          </cell>
          <cell r="FK24">
            <v>818</v>
          </cell>
          <cell r="FL24">
            <v>0</v>
          </cell>
          <cell r="FM24">
            <v>667</v>
          </cell>
          <cell r="FN24">
            <v>0</v>
          </cell>
          <cell r="FO24">
            <v>2959</v>
          </cell>
          <cell r="FP24">
            <v>1126</v>
          </cell>
          <cell r="FQ24">
            <v>10</v>
          </cell>
          <cell r="FR24" t="str">
            <v>18 Сахалинская</v>
          </cell>
          <cell r="FS24">
            <v>4075</v>
          </cell>
          <cell r="FT24">
            <v>2959</v>
          </cell>
          <cell r="FU24">
            <v>1126</v>
          </cell>
          <cell r="FV24">
            <v>10</v>
          </cell>
          <cell r="FW24">
            <v>4075</v>
          </cell>
          <cell r="FX24">
            <v>0</v>
          </cell>
          <cell r="FY24">
            <v>0</v>
          </cell>
          <cell r="FZ24" t="str">
            <v>18 Сахалинская</v>
          </cell>
          <cell r="GA24">
            <v>0</v>
          </cell>
          <cell r="GB24">
            <v>0</v>
          </cell>
          <cell r="GC24">
            <v>0</v>
          </cell>
          <cell r="GD24">
            <v>0</v>
          </cell>
          <cell r="GE24">
            <v>0</v>
          </cell>
          <cell r="GF24">
            <v>0</v>
          </cell>
          <cell r="GG24">
            <v>0</v>
          </cell>
          <cell r="GH24" t="str">
            <v>18 Сахалинская</v>
          </cell>
          <cell r="GI24">
            <v>0</v>
          </cell>
          <cell r="GJ24">
            <v>0</v>
          </cell>
          <cell r="GK24">
            <v>0</v>
          </cell>
          <cell r="GL24">
            <v>0</v>
          </cell>
          <cell r="GM24">
            <v>8374</v>
          </cell>
          <cell r="GN24">
            <v>28724</v>
          </cell>
          <cell r="GO24">
            <v>6062</v>
          </cell>
          <cell r="GP24">
            <v>31036</v>
          </cell>
          <cell r="GQ24" t="str">
            <v>18 Сахалинская</v>
          </cell>
          <cell r="GR24">
            <v>11333</v>
          </cell>
          <cell r="GS24">
            <v>29850</v>
          </cell>
          <cell r="GT24">
            <v>6072</v>
          </cell>
          <cell r="GU24">
            <v>35111</v>
          </cell>
          <cell r="GV24">
            <v>0</v>
          </cell>
          <cell r="GW24">
            <v>0</v>
          </cell>
          <cell r="GX24">
            <v>0</v>
          </cell>
          <cell r="GY24" t="str">
            <v>18 Сахалинская</v>
          </cell>
          <cell r="GZ24">
            <v>2602306</v>
          </cell>
          <cell r="HA24">
            <v>19596</v>
          </cell>
          <cell r="HB24">
            <v>1455951</v>
          </cell>
          <cell r="HC24">
            <v>1165951</v>
          </cell>
          <cell r="HD24">
            <v>8724333</v>
          </cell>
          <cell r="HE24">
            <v>208179</v>
          </cell>
          <cell r="HF24" t="str">
            <v>18 Сахалинская</v>
          </cell>
          <cell r="HG24">
            <v>188745</v>
          </cell>
          <cell r="HH24">
            <v>8743767</v>
          </cell>
          <cell r="HI24">
            <v>439874</v>
          </cell>
          <cell r="HJ24">
            <v>90653</v>
          </cell>
          <cell r="HK24">
            <v>18372</v>
          </cell>
          <cell r="HL24">
            <v>512155</v>
          </cell>
          <cell r="HM24">
            <v>1687551</v>
          </cell>
          <cell r="HN24">
            <v>149361</v>
          </cell>
          <cell r="HO24">
            <v>89607</v>
          </cell>
          <cell r="HP24">
            <v>1747305</v>
          </cell>
          <cell r="HQ24">
            <v>96492</v>
          </cell>
          <cell r="HR24">
            <v>6366</v>
          </cell>
          <cell r="HS24">
            <v>73248</v>
          </cell>
          <cell r="HT24">
            <v>29610</v>
          </cell>
          <cell r="HU24">
            <v>0</v>
          </cell>
          <cell r="HV24">
            <v>0</v>
          </cell>
          <cell r="HW24">
            <v>0</v>
          </cell>
          <cell r="HX24">
            <v>0</v>
          </cell>
          <cell r="HY24">
            <v>0</v>
          </cell>
          <cell r="HZ24">
            <v>0</v>
          </cell>
          <cell r="IA24">
            <v>0</v>
          </cell>
          <cell r="IB24">
            <v>0</v>
          </cell>
          <cell r="IC24">
            <v>4823</v>
          </cell>
          <cell r="ID24">
            <v>0</v>
          </cell>
          <cell r="IE24">
            <v>0</v>
          </cell>
          <cell r="IF24">
            <v>4823</v>
          </cell>
          <cell r="IG24">
            <v>126</v>
          </cell>
          <cell r="IH24">
            <v>16</v>
          </cell>
          <cell r="II24">
            <v>104</v>
          </cell>
          <cell r="IJ24">
            <v>38</v>
          </cell>
          <cell r="IK24">
            <v>13555505</v>
          </cell>
          <cell r="IL24">
            <v>474171</v>
          </cell>
          <cell r="IM24">
            <v>1826027</v>
          </cell>
          <cell r="IN24">
            <v>12203649</v>
          </cell>
          <cell r="IO24">
            <v>11708573</v>
          </cell>
          <cell r="IP24">
            <v>463087</v>
          </cell>
          <cell r="IQ24">
            <v>215971</v>
          </cell>
          <cell r="IR24">
            <v>11955689</v>
          </cell>
          <cell r="IS24">
            <v>1846932</v>
          </cell>
          <cell r="IT24">
            <v>11084</v>
          </cell>
          <cell r="IU24">
            <v>1610056</v>
          </cell>
          <cell r="IV24">
            <v>247960</v>
          </cell>
        </row>
        <row r="25">
          <cell r="A25" t="str">
            <v>----------------------------</v>
          </cell>
          <cell r="B25" t="str">
            <v>------------</v>
          </cell>
          <cell r="C25" t="str">
            <v>------------</v>
          </cell>
          <cell r="D25" t="str">
            <v>----------</v>
          </cell>
          <cell r="E25" t="str">
            <v>------------</v>
          </cell>
          <cell r="F25" t="str">
            <v>------------</v>
          </cell>
          <cell r="G25" t="str">
            <v>------------</v>
          </cell>
          <cell r="H25" t="str">
            <v>----------------------------</v>
          </cell>
          <cell r="I25" t="str">
            <v>-------------</v>
          </cell>
          <cell r="J25" t="str">
            <v>-------------</v>
          </cell>
          <cell r="K25" t="str">
            <v>-------------</v>
          </cell>
          <cell r="L25" t="str">
            <v>-------------</v>
          </cell>
          <cell r="M25" t="str">
            <v>-------------</v>
          </cell>
          <cell r="N25" t="str">
            <v>-------------</v>
          </cell>
          <cell r="O25" t="str">
            <v>-------------</v>
          </cell>
          <cell r="P25" t="str">
            <v>----------------------------</v>
          </cell>
          <cell r="Q25" t="str">
            <v>-------------</v>
          </cell>
          <cell r="R25" t="str">
            <v>-------------</v>
          </cell>
          <cell r="S25" t="str">
            <v>-------------</v>
          </cell>
          <cell r="T25" t="str">
            <v>-------------</v>
          </cell>
          <cell r="U25" t="str">
            <v>-------------</v>
          </cell>
          <cell r="V25" t="str">
            <v>-------------</v>
          </cell>
          <cell r="W25" t="str">
            <v>----------------------------</v>
          </cell>
          <cell r="X25" t="str">
            <v>-------------</v>
          </cell>
          <cell r="Y25" t="str">
            <v>-------------</v>
          </cell>
          <cell r="Z25" t="str">
            <v>-------------</v>
          </cell>
          <cell r="AA25" t="str">
            <v>-------------</v>
          </cell>
          <cell r="AB25" t="str">
            <v>-------------</v>
          </cell>
          <cell r="AC25" t="str">
            <v>-------------</v>
          </cell>
          <cell r="AD25" t="str">
            <v>----------------------------</v>
          </cell>
          <cell r="AE25" t="str">
            <v>-------------</v>
          </cell>
          <cell r="AF25" t="str">
            <v>-------------</v>
          </cell>
          <cell r="AG25" t="str">
            <v>-------------</v>
          </cell>
          <cell r="AH25" t="str">
            <v>-------------</v>
          </cell>
          <cell r="AI25" t="str">
            <v>-------------</v>
          </cell>
          <cell r="AJ25" t="str">
            <v>-------------</v>
          </cell>
          <cell r="AK25" t="str">
            <v>----------------------------</v>
          </cell>
          <cell r="AL25" t="str">
            <v>-------------</v>
          </cell>
          <cell r="AM25" t="str">
            <v>-------------</v>
          </cell>
          <cell r="AN25" t="str">
            <v>-------------</v>
          </cell>
          <cell r="AO25" t="str">
            <v>-------------</v>
          </cell>
          <cell r="AP25" t="str">
            <v>-------------</v>
          </cell>
          <cell r="AQ25" t="str">
            <v>-------------</v>
          </cell>
          <cell r="AR25" t="str">
            <v>----------------------------</v>
          </cell>
          <cell r="AS25" t="str">
            <v>-------------</v>
          </cell>
          <cell r="AT25" t="str">
            <v>-------------</v>
          </cell>
          <cell r="AU25" t="str">
            <v>-------------</v>
          </cell>
          <cell r="AV25" t="str">
            <v>-------------</v>
          </cell>
          <cell r="AW25" t="str">
            <v>-------------</v>
          </cell>
          <cell r="AX25" t="str">
            <v>-------------</v>
          </cell>
          <cell r="AY25" t="str">
            <v>----------------------------</v>
          </cell>
          <cell r="AZ25" t="str">
            <v>-------------</v>
          </cell>
          <cell r="BA25" t="str">
            <v>-------------</v>
          </cell>
          <cell r="BB25" t="str">
            <v>-------------</v>
          </cell>
          <cell r="BC25" t="str">
            <v>-------------</v>
          </cell>
          <cell r="BD25" t="str">
            <v>-------------</v>
          </cell>
          <cell r="BE25" t="str">
            <v>-------------</v>
          </cell>
          <cell r="BF25" t="str">
            <v>----------------------------</v>
          </cell>
          <cell r="BG25" t="str">
            <v>-------------</v>
          </cell>
          <cell r="BH25" t="str">
            <v>-------------</v>
          </cell>
          <cell r="BI25" t="str">
            <v>-------------</v>
          </cell>
          <cell r="BJ25" t="str">
            <v>-------------</v>
          </cell>
          <cell r="BK25" t="str">
            <v>-------------</v>
          </cell>
          <cell r="BL25" t="str">
            <v>-------------</v>
          </cell>
          <cell r="BM25" t="str">
            <v>-------------</v>
          </cell>
          <cell r="BN25" t="str">
            <v>----------------------------</v>
          </cell>
          <cell r="BO25" t="str">
            <v>-------------</v>
          </cell>
          <cell r="BP25" t="str">
            <v>-------------</v>
          </cell>
          <cell r="BQ25" t="str">
            <v>-------------</v>
          </cell>
          <cell r="BR25" t="str">
            <v>-------------</v>
          </cell>
          <cell r="BS25" t="str">
            <v>-------------</v>
          </cell>
          <cell r="BT25" t="str">
            <v>-------------</v>
          </cell>
          <cell r="BU25" t="str">
            <v>----------------------------</v>
          </cell>
          <cell r="BV25" t="str">
            <v>-------------</v>
          </cell>
          <cell r="BW25" t="str">
            <v>-------------</v>
          </cell>
          <cell r="BX25" t="str">
            <v>-------------</v>
          </cell>
          <cell r="BY25" t="str">
            <v>-------------</v>
          </cell>
          <cell r="BZ25" t="str">
            <v>-------------</v>
          </cell>
          <cell r="CA25" t="str">
            <v>-------------</v>
          </cell>
          <cell r="CB25" t="str">
            <v>----------------------------</v>
          </cell>
          <cell r="CC25" t="str">
            <v>-------------</v>
          </cell>
          <cell r="CD25" t="str">
            <v>-------------</v>
          </cell>
          <cell r="CE25" t="str">
            <v>-------------</v>
          </cell>
          <cell r="CF25" t="str">
            <v>-------------</v>
          </cell>
          <cell r="CG25" t="str">
            <v>-------------</v>
          </cell>
          <cell r="CH25" t="str">
            <v>-------------</v>
          </cell>
          <cell r="CI25" t="str">
            <v>-------------</v>
          </cell>
          <cell r="CJ25" t="str">
            <v>----------------------------</v>
          </cell>
          <cell r="CK25" t="str">
            <v>-------------</v>
          </cell>
          <cell r="CL25" t="str">
            <v>-------------</v>
          </cell>
          <cell r="CM25" t="str">
            <v>-------------</v>
          </cell>
          <cell r="CN25" t="str">
            <v>-------------</v>
          </cell>
          <cell r="CO25" t="str">
            <v>-------------</v>
          </cell>
          <cell r="CP25" t="str">
            <v>-------------</v>
          </cell>
          <cell r="CQ25" t="str">
            <v>-------------</v>
          </cell>
          <cell r="CR25" t="str">
            <v>----------------------------</v>
          </cell>
          <cell r="CS25" t="str">
            <v>-------------</v>
          </cell>
          <cell r="CT25" t="str">
            <v>-------------</v>
          </cell>
          <cell r="CU25" t="str">
            <v>-------------</v>
          </cell>
          <cell r="CV25" t="str">
            <v>-------------</v>
          </cell>
          <cell r="CW25" t="str">
            <v>-------------</v>
          </cell>
          <cell r="CX25" t="str">
            <v>-------------</v>
          </cell>
          <cell r="CY25" t="str">
            <v>-------------</v>
          </cell>
          <cell r="CZ25" t="str">
            <v>----------------------------</v>
          </cell>
          <cell r="DA25" t="str">
            <v>-------------</v>
          </cell>
          <cell r="DB25" t="str">
            <v>-------------</v>
          </cell>
          <cell r="DC25" t="str">
            <v>-------------</v>
          </cell>
          <cell r="DD25" t="str">
            <v>-------------</v>
          </cell>
          <cell r="DE25" t="str">
            <v>-------------</v>
          </cell>
          <cell r="DF25" t="str">
            <v>-------------</v>
          </cell>
          <cell r="DG25" t="str">
            <v>-------------</v>
          </cell>
          <cell r="DH25" t="str">
            <v>----------------------------</v>
          </cell>
          <cell r="DI25" t="str">
            <v>-------------</v>
          </cell>
          <cell r="DJ25" t="str">
            <v>-------------</v>
          </cell>
          <cell r="DK25" t="str">
            <v>-------------</v>
          </cell>
          <cell r="DL25" t="str">
            <v>-------------</v>
          </cell>
          <cell r="DM25" t="str">
            <v>-------------</v>
          </cell>
          <cell r="DN25" t="str">
            <v>-------------</v>
          </cell>
          <cell r="DO25" t="str">
            <v>----------------------------</v>
          </cell>
          <cell r="DP25" t="str">
            <v>-------------</v>
          </cell>
          <cell r="DQ25" t="str">
            <v>-------------</v>
          </cell>
          <cell r="DR25" t="str">
            <v>-------------</v>
          </cell>
          <cell r="DS25" t="str">
            <v>-------------</v>
          </cell>
          <cell r="DT25" t="str">
            <v>-------------</v>
          </cell>
          <cell r="DU25" t="str">
            <v>------------</v>
          </cell>
          <cell r="DV25" t="str">
            <v>----------------------------</v>
          </cell>
          <cell r="DW25" t="str">
            <v>------------</v>
          </cell>
          <cell r="DX25" t="str">
            <v>------------</v>
          </cell>
          <cell r="DY25" t="str">
            <v>----------</v>
          </cell>
          <cell r="DZ25" t="str">
            <v>------------</v>
          </cell>
          <cell r="EA25" t="str">
            <v>------------</v>
          </cell>
          <cell r="EB25" t="str">
            <v>----------</v>
          </cell>
          <cell r="EC25" t="str">
            <v>------------</v>
          </cell>
          <cell r="ED25" t="str">
            <v>------------</v>
          </cell>
          <cell r="EE25" t="str">
            <v>----------------------------</v>
          </cell>
          <cell r="EF25" t="str">
            <v>----------</v>
          </cell>
          <cell r="EG25" t="str">
            <v>------------</v>
          </cell>
          <cell r="EH25" t="str">
            <v>------------</v>
          </cell>
          <cell r="EI25" t="str">
            <v>----------</v>
          </cell>
          <cell r="EJ25" t="str">
            <v>------------</v>
          </cell>
          <cell r="EK25" t="str">
            <v>------------</v>
          </cell>
          <cell r="EL25" t="str">
            <v>----------</v>
          </cell>
          <cell r="EM25" t="str">
            <v>------------</v>
          </cell>
          <cell r="EN25" t="str">
            <v>----------------------------</v>
          </cell>
          <cell r="EO25" t="str">
            <v>------------</v>
          </cell>
          <cell r="EP25" t="str">
            <v>----------</v>
          </cell>
          <cell r="EQ25" t="str">
            <v>------------</v>
          </cell>
          <cell r="ER25" t="str">
            <v>------------</v>
          </cell>
          <cell r="ES25" t="str">
            <v>----------</v>
          </cell>
          <cell r="ET25" t="str">
            <v>------------</v>
          </cell>
          <cell r="EU25" t="str">
            <v>----------------------------</v>
          </cell>
          <cell r="EV25" t="str">
            <v>------------</v>
          </cell>
          <cell r="EW25" t="str">
            <v>----------</v>
          </cell>
          <cell r="EX25" t="str">
            <v>------------</v>
          </cell>
          <cell r="EY25" t="str">
            <v>------------</v>
          </cell>
          <cell r="EZ25" t="str">
            <v>----------</v>
          </cell>
          <cell r="FA25" t="str">
            <v>------------</v>
          </cell>
          <cell r="FB25" t="str">
            <v>----------------------------</v>
          </cell>
          <cell r="FC25" t="str">
            <v>------------</v>
          </cell>
          <cell r="FD25" t="str">
            <v>----------</v>
          </cell>
          <cell r="FE25" t="str">
            <v>------------</v>
          </cell>
          <cell r="FF25" t="str">
            <v>------------</v>
          </cell>
          <cell r="FG25" t="str">
            <v>----------</v>
          </cell>
          <cell r="FH25" t="str">
            <v>------------</v>
          </cell>
          <cell r="FI25" t="str">
            <v>------------</v>
          </cell>
          <cell r="FJ25" t="str">
            <v>----------------------------</v>
          </cell>
          <cell r="FK25" t="str">
            <v>----------</v>
          </cell>
          <cell r="FL25" t="str">
            <v>------------</v>
          </cell>
          <cell r="FM25" t="str">
            <v>------------</v>
          </cell>
          <cell r="FN25" t="str">
            <v>----------</v>
          </cell>
          <cell r="FO25" t="str">
            <v>------------</v>
          </cell>
          <cell r="FP25" t="str">
            <v>------------</v>
          </cell>
          <cell r="FQ25" t="str">
            <v>----------</v>
          </cell>
          <cell r="FR25" t="str">
            <v>----------------------------</v>
          </cell>
          <cell r="FS25" t="str">
            <v>------------</v>
          </cell>
          <cell r="FT25" t="str">
            <v>------------</v>
          </cell>
          <cell r="FU25" t="str">
            <v>----------</v>
          </cell>
          <cell r="FV25" t="str">
            <v>------------</v>
          </cell>
          <cell r="FW25" t="str">
            <v>------------</v>
          </cell>
          <cell r="FX25" t="str">
            <v>----------</v>
          </cell>
          <cell r="FY25" t="str">
            <v>------------</v>
          </cell>
          <cell r="FZ25" t="str">
            <v>----------------------------</v>
          </cell>
          <cell r="GA25" t="str">
            <v>------------</v>
          </cell>
          <cell r="GB25" t="str">
            <v>----------</v>
          </cell>
          <cell r="GC25" t="str">
            <v>------------</v>
          </cell>
          <cell r="GD25" t="str">
            <v>------------</v>
          </cell>
          <cell r="GE25" t="str">
            <v>----------</v>
          </cell>
          <cell r="GF25" t="str">
            <v>------------</v>
          </cell>
          <cell r="GG25" t="str">
            <v>------------</v>
          </cell>
          <cell r="GH25" t="str">
            <v>----------------------------</v>
          </cell>
          <cell r="GI25" t="str">
            <v>----------</v>
          </cell>
          <cell r="GJ25" t="str">
            <v>------------</v>
          </cell>
          <cell r="GK25" t="str">
            <v>------------</v>
          </cell>
          <cell r="GL25" t="str">
            <v>----------</v>
          </cell>
          <cell r="GM25" t="str">
            <v>------------</v>
          </cell>
          <cell r="GN25" t="str">
            <v>------------</v>
          </cell>
          <cell r="GO25" t="str">
            <v>----------</v>
          </cell>
          <cell r="GP25" t="str">
            <v>------------</v>
          </cell>
          <cell r="GQ25" t="str">
            <v>----------------------------</v>
          </cell>
          <cell r="GR25" t="str">
            <v>------------</v>
          </cell>
          <cell r="GS25" t="str">
            <v>----------</v>
          </cell>
          <cell r="GT25" t="str">
            <v>------------</v>
          </cell>
          <cell r="GU25" t="str">
            <v>------------</v>
          </cell>
          <cell r="GV25" t="str">
            <v>----------</v>
          </cell>
          <cell r="GW25" t="str">
            <v>------------</v>
          </cell>
          <cell r="GX25" t="str">
            <v>------------</v>
          </cell>
          <cell r="GY25" t="str">
            <v>----------------------------</v>
          </cell>
          <cell r="GZ25" t="str">
            <v>----------</v>
          </cell>
          <cell r="HA25" t="str">
            <v>------------</v>
          </cell>
          <cell r="HB25" t="str">
            <v>------------</v>
          </cell>
          <cell r="HC25" t="str">
            <v>----------</v>
          </cell>
          <cell r="HD25" t="str">
            <v>------------</v>
          </cell>
          <cell r="HE25" t="str">
            <v>------------</v>
          </cell>
          <cell r="HF25" t="str">
            <v>----------------------------</v>
          </cell>
          <cell r="HG25" t="str">
            <v>----------</v>
          </cell>
          <cell r="HH25" t="str">
            <v>------------</v>
          </cell>
          <cell r="HI25" t="str">
            <v>------------</v>
          </cell>
          <cell r="HJ25" t="str">
            <v>----------</v>
          </cell>
          <cell r="HK25" t="str">
            <v>------------</v>
          </cell>
          <cell r="HL25" t="str">
            <v>------------</v>
          </cell>
          <cell r="HM25" t="str">
            <v>----------</v>
          </cell>
          <cell r="HN25" t="str">
            <v>------------</v>
          </cell>
          <cell r="HO25" t="str">
            <v>------------</v>
          </cell>
          <cell r="HP25" t="str">
            <v>----------</v>
          </cell>
          <cell r="HQ25" t="str">
            <v>------------</v>
          </cell>
          <cell r="HR25" t="str">
            <v>------------</v>
          </cell>
          <cell r="HS25" t="str">
            <v>----------</v>
          </cell>
          <cell r="HT25" t="str">
            <v>------------</v>
          </cell>
          <cell r="HU25" t="str">
            <v>------------</v>
          </cell>
          <cell r="HV25" t="str">
            <v>----------</v>
          </cell>
          <cell r="HW25" t="str">
            <v>------------</v>
          </cell>
          <cell r="HX25" t="str">
            <v>------------</v>
          </cell>
          <cell r="HY25" t="str">
            <v>----------</v>
          </cell>
          <cell r="HZ25" t="str">
            <v>------------</v>
          </cell>
          <cell r="IA25" t="str">
            <v>------------</v>
          </cell>
          <cell r="IB25" t="str">
            <v>----------</v>
          </cell>
          <cell r="IC25" t="str">
            <v>------------</v>
          </cell>
          <cell r="ID25" t="str">
            <v>------------</v>
          </cell>
          <cell r="IE25" t="str">
            <v>----------</v>
          </cell>
          <cell r="IF25" t="str">
            <v>------------</v>
          </cell>
          <cell r="IG25" t="str">
            <v>------------</v>
          </cell>
          <cell r="IH25" t="str">
            <v>----------</v>
          </cell>
          <cell r="II25" t="str">
            <v>------------</v>
          </cell>
          <cell r="IJ25" t="str">
            <v>------------</v>
          </cell>
          <cell r="IK25" t="str">
            <v>----------</v>
          </cell>
          <cell r="IL25" t="str">
            <v>------------</v>
          </cell>
          <cell r="IM25" t="str">
            <v>------------</v>
          </cell>
          <cell r="IN25" t="str">
            <v>----------</v>
          </cell>
          <cell r="IO25" t="str">
            <v>------------</v>
          </cell>
          <cell r="IP25" t="str">
            <v>------------</v>
          </cell>
          <cell r="IQ25" t="str">
            <v>----------</v>
          </cell>
          <cell r="IR25" t="str">
            <v>------------</v>
          </cell>
          <cell r="IS25" t="str">
            <v>------------</v>
          </cell>
          <cell r="IT25" t="str">
            <v>----------</v>
          </cell>
          <cell r="IU25" t="str">
            <v>----------</v>
          </cell>
          <cell r="IV25" t="str">
            <v>----------</v>
          </cell>
        </row>
        <row r="26">
          <cell r="B26">
            <v>1282506</v>
          </cell>
          <cell r="C26">
            <v>1548990</v>
          </cell>
          <cell r="D26">
            <v>13299</v>
          </cell>
          <cell r="E26">
            <v>11217</v>
          </cell>
          <cell r="F26">
            <v>138160</v>
          </cell>
          <cell r="G26">
            <v>20248</v>
          </cell>
          <cell r="H26">
            <v>0</v>
          </cell>
          <cell r="I26">
            <v>126858</v>
          </cell>
          <cell r="J26">
            <v>31550</v>
          </cell>
          <cell r="K26">
            <v>234909</v>
          </cell>
          <cell r="L26">
            <v>1590109</v>
          </cell>
          <cell r="M26">
            <v>102894</v>
          </cell>
          <cell r="N26">
            <v>1722124</v>
          </cell>
          <cell r="O26">
            <v>1590109</v>
          </cell>
          <cell r="P26">
            <v>0</v>
          </cell>
          <cell r="Q26">
            <v>102894</v>
          </cell>
          <cell r="R26">
            <v>1722124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1262476</v>
          </cell>
          <cell r="Y26">
            <v>11368881</v>
          </cell>
          <cell r="Z26">
            <v>8157132</v>
          </cell>
          <cell r="AA26">
            <v>4474225</v>
          </cell>
          <cell r="AB26">
            <v>27377</v>
          </cell>
          <cell r="AC26">
            <v>1988126</v>
          </cell>
          <cell r="AD26">
            <v>0</v>
          </cell>
          <cell r="AE26">
            <v>1807125</v>
          </cell>
          <cell r="AF26">
            <v>208378</v>
          </cell>
          <cell r="AG26">
            <v>65674</v>
          </cell>
          <cell r="AH26">
            <v>157153</v>
          </cell>
          <cell r="AI26">
            <v>129364</v>
          </cell>
          <cell r="AJ26">
            <v>93463</v>
          </cell>
          <cell r="AK26">
            <v>0</v>
          </cell>
          <cell r="AL26">
            <v>8234674</v>
          </cell>
          <cell r="AM26">
            <v>110483376</v>
          </cell>
          <cell r="AN26">
            <v>110766481</v>
          </cell>
          <cell r="AO26">
            <v>7951569</v>
          </cell>
          <cell r="AP26">
            <v>2917621</v>
          </cell>
          <cell r="AQ26">
            <v>21152593</v>
          </cell>
          <cell r="AR26">
            <v>0</v>
          </cell>
          <cell r="AS26">
            <v>21471915</v>
          </cell>
          <cell r="AT26">
            <v>2598299</v>
          </cell>
          <cell r="AU26">
            <v>2090886</v>
          </cell>
          <cell r="AV26">
            <v>17081140</v>
          </cell>
          <cell r="AW26">
            <v>16966565</v>
          </cell>
          <cell r="AX26">
            <v>2205461</v>
          </cell>
          <cell r="AY26">
            <v>0</v>
          </cell>
          <cell r="AZ26">
            <v>656028</v>
          </cell>
          <cell r="BA26">
            <v>841825</v>
          </cell>
          <cell r="BB26">
            <v>890061</v>
          </cell>
          <cell r="BC26">
            <v>607792</v>
          </cell>
          <cell r="BD26">
            <v>461773</v>
          </cell>
          <cell r="BE26">
            <v>264718</v>
          </cell>
          <cell r="BF26">
            <v>0</v>
          </cell>
          <cell r="BG26">
            <v>285560</v>
          </cell>
          <cell r="BH26">
            <v>440931</v>
          </cell>
          <cell r="BI26">
            <v>395083</v>
          </cell>
          <cell r="BJ26">
            <v>192257</v>
          </cell>
          <cell r="BK26">
            <v>213169</v>
          </cell>
          <cell r="BL26">
            <v>374171</v>
          </cell>
          <cell r="BM26">
            <v>181971</v>
          </cell>
          <cell r="BN26">
            <v>0</v>
          </cell>
          <cell r="BO26">
            <v>117572</v>
          </cell>
          <cell r="BP26">
            <v>123490</v>
          </cell>
          <cell r="BQ26">
            <v>176053</v>
          </cell>
          <cell r="BR26">
            <v>45349350</v>
          </cell>
          <cell r="BS26">
            <v>313854550</v>
          </cell>
          <cell r="BT26">
            <v>297978092</v>
          </cell>
          <cell r="BU26">
            <v>0</v>
          </cell>
          <cell r="BV26">
            <v>61225808</v>
          </cell>
          <cell r="BW26">
            <v>13395837</v>
          </cell>
          <cell r="BX26">
            <v>72235995</v>
          </cell>
          <cell r="BY26">
            <v>65677525</v>
          </cell>
          <cell r="BZ26">
            <v>19954307</v>
          </cell>
          <cell r="CA26">
            <v>9579758</v>
          </cell>
          <cell r="CB26">
            <v>0</v>
          </cell>
          <cell r="CC26">
            <v>52649977</v>
          </cell>
          <cell r="CD26">
            <v>48173977</v>
          </cell>
          <cell r="CE26">
            <v>14055758</v>
          </cell>
          <cell r="CF26">
            <v>533878</v>
          </cell>
          <cell r="CG26">
            <v>2086151</v>
          </cell>
          <cell r="CH26">
            <v>1625781</v>
          </cell>
          <cell r="CI26">
            <v>994248</v>
          </cell>
          <cell r="CJ26">
            <v>0</v>
          </cell>
          <cell r="CK26">
            <v>246429</v>
          </cell>
          <cell r="CL26">
            <v>1373465</v>
          </cell>
          <cell r="CM26">
            <v>1085699</v>
          </cell>
          <cell r="CN26">
            <v>534195</v>
          </cell>
          <cell r="CO26">
            <v>221638</v>
          </cell>
          <cell r="CP26">
            <v>755486</v>
          </cell>
          <cell r="CQ26">
            <v>633615</v>
          </cell>
          <cell r="CR26">
            <v>0</v>
          </cell>
          <cell r="CS26">
            <v>343509</v>
          </cell>
          <cell r="CT26">
            <v>18698</v>
          </cell>
          <cell r="CU26">
            <v>90549</v>
          </cell>
          <cell r="CV26">
            <v>51169</v>
          </cell>
          <cell r="CW26">
            <v>58078</v>
          </cell>
          <cell r="CX26">
            <v>38799</v>
          </cell>
          <cell r="CY26">
            <v>132178</v>
          </cell>
          <cell r="CZ26">
            <v>0</v>
          </cell>
          <cell r="DA26">
            <v>144747</v>
          </cell>
          <cell r="DB26">
            <v>26230</v>
          </cell>
          <cell r="DC26">
            <v>100</v>
          </cell>
          <cell r="DD26">
            <v>100</v>
          </cell>
          <cell r="DE26">
            <v>221079</v>
          </cell>
          <cell r="DF26">
            <v>1506386</v>
          </cell>
          <cell r="DG26">
            <v>1602999</v>
          </cell>
          <cell r="DH26">
            <v>0</v>
          </cell>
          <cell r="DI26">
            <v>124466</v>
          </cell>
          <cell r="DJ26">
            <v>4448</v>
          </cell>
          <cell r="DK26">
            <v>4448</v>
          </cell>
          <cell r="DL26">
            <v>170921</v>
          </cell>
          <cell r="DM26">
            <v>2479889</v>
          </cell>
          <cell r="DN26">
            <v>2537573</v>
          </cell>
          <cell r="DO26">
            <v>0</v>
          </cell>
          <cell r="DP26">
            <v>113237</v>
          </cell>
          <cell r="DQ26">
            <v>2426368</v>
          </cell>
          <cell r="DR26">
            <v>32069049</v>
          </cell>
          <cell r="DS26">
            <v>32225234</v>
          </cell>
          <cell r="DT26">
            <v>2270183</v>
          </cell>
          <cell r="DU26">
            <v>933434</v>
          </cell>
          <cell r="DV26">
            <v>0</v>
          </cell>
          <cell r="DW26">
            <v>802292</v>
          </cell>
          <cell r="DX26">
            <v>386181</v>
          </cell>
          <cell r="DY26">
            <v>335334</v>
          </cell>
          <cell r="DZ26">
            <v>181227</v>
          </cell>
          <cell r="EA26">
            <v>98438</v>
          </cell>
          <cell r="EB26">
            <v>187821</v>
          </cell>
          <cell r="EC26">
            <v>138175</v>
          </cell>
          <cell r="ED26">
            <v>218528</v>
          </cell>
          <cell r="EE26">
            <v>0</v>
          </cell>
          <cell r="EF26">
            <v>141833</v>
          </cell>
          <cell r="EG26">
            <v>90689</v>
          </cell>
          <cell r="EH26">
            <v>51465</v>
          </cell>
          <cell r="EI26">
            <v>77314</v>
          </cell>
          <cell r="EJ26">
            <v>30733</v>
          </cell>
          <cell r="EK26">
            <v>63947</v>
          </cell>
          <cell r="EL26">
            <v>28518</v>
          </cell>
          <cell r="EM26">
            <v>61109</v>
          </cell>
          <cell r="EN26">
            <v>0</v>
          </cell>
          <cell r="EO26">
            <v>36732</v>
          </cell>
          <cell r="EP26">
            <v>40313</v>
          </cell>
          <cell r="EQ26">
            <v>27643</v>
          </cell>
          <cell r="ER26">
            <v>325969</v>
          </cell>
          <cell r="ES26">
            <v>120436</v>
          </cell>
          <cell r="ET26">
            <v>236731</v>
          </cell>
          <cell r="EU26">
            <v>0</v>
          </cell>
          <cell r="EV26">
            <v>53094</v>
          </cell>
          <cell r="EW26">
            <v>151203</v>
          </cell>
          <cell r="EX26">
            <v>66228</v>
          </cell>
          <cell r="EY26">
            <v>282408</v>
          </cell>
          <cell r="EZ26">
            <v>234370</v>
          </cell>
          <cell r="FA26">
            <v>115579</v>
          </cell>
          <cell r="FB26">
            <v>0</v>
          </cell>
          <cell r="FC26">
            <v>55332</v>
          </cell>
          <cell r="FD26">
            <v>100598</v>
          </cell>
          <cell r="FE26">
            <v>48768</v>
          </cell>
          <cell r="FF26">
            <v>228331</v>
          </cell>
          <cell r="FG26">
            <v>12530</v>
          </cell>
          <cell r="FH26">
            <v>92026</v>
          </cell>
          <cell r="FI26">
            <v>63124</v>
          </cell>
          <cell r="FJ26">
            <v>0</v>
          </cell>
          <cell r="FK26">
            <v>95554</v>
          </cell>
          <cell r="FL26">
            <v>48022</v>
          </cell>
          <cell r="FM26">
            <v>86282</v>
          </cell>
          <cell r="FN26">
            <v>18363</v>
          </cell>
          <cell r="FO26">
            <v>234991</v>
          </cell>
          <cell r="FP26">
            <v>347901</v>
          </cell>
          <cell r="FQ26">
            <v>32522</v>
          </cell>
          <cell r="FR26">
            <v>0</v>
          </cell>
          <cell r="FS26">
            <v>550370</v>
          </cell>
          <cell r="FT26">
            <v>222586</v>
          </cell>
          <cell r="FU26">
            <v>344665</v>
          </cell>
          <cell r="FV26">
            <v>29551</v>
          </cell>
          <cell r="FW26">
            <v>537700</v>
          </cell>
          <cell r="FX26">
            <v>12205</v>
          </cell>
          <cell r="FY26">
            <v>3236</v>
          </cell>
          <cell r="FZ26">
            <v>0</v>
          </cell>
          <cell r="GA26">
            <v>2971</v>
          </cell>
          <cell r="GB26">
            <v>12470</v>
          </cell>
          <cell r="GC26">
            <v>200</v>
          </cell>
          <cell r="GD26">
            <v>200</v>
          </cell>
          <cell r="GE26">
            <v>4363</v>
          </cell>
          <cell r="GF26">
            <v>2148</v>
          </cell>
          <cell r="GG26">
            <v>189</v>
          </cell>
          <cell r="GH26">
            <v>0</v>
          </cell>
          <cell r="GI26">
            <v>6322</v>
          </cell>
          <cell r="GJ26">
            <v>21</v>
          </cell>
          <cell r="GK26">
            <v>5</v>
          </cell>
          <cell r="GL26">
            <v>16</v>
          </cell>
          <cell r="GM26">
            <v>539476</v>
          </cell>
          <cell r="GN26">
            <v>347451</v>
          </cell>
          <cell r="GO26">
            <v>78216</v>
          </cell>
          <cell r="GP26">
            <v>808711</v>
          </cell>
          <cell r="GQ26">
            <v>0</v>
          </cell>
          <cell r="GR26">
            <v>778851</v>
          </cell>
          <cell r="GS26">
            <v>697500</v>
          </cell>
          <cell r="GT26">
            <v>110932</v>
          </cell>
          <cell r="GU26">
            <v>1365419</v>
          </cell>
          <cell r="GV26">
            <v>58869</v>
          </cell>
          <cell r="GW26">
            <v>3758</v>
          </cell>
          <cell r="GX26">
            <v>62627</v>
          </cell>
          <cell r="GY26">
            <v>0</v>
          </cell>
          <cell r="GZ26">
            <v>145912670</v>
          </cell>
          <cell r="HA26">
            <v>10766794</v>
          </cell>
          <cell r="HB26">
            <v>10125562</v>
          </cell>
          <cell r="HC26">
            <v>146553902</v>
          </cell>
          <cell r="HD26">
            <v>812091980</v>
          </cell>
          <cell r="HE26">
            <v>13142497</v>
          </cell>
          <cell r="HF26">
            <v>0</v>
          </cell>
          <cell r="HG26">
            <v>5470398</v>
          </cell>
          <cell r="HH26">
            <v>819764079</v>
          </cell>
          <cell r="HI26">
            <v>92372279</v>
          </cell>
          <cell r="HJ26">
            <v>12989219</v>
          </cell>
          <cell r="HK26">
            <v>3419759</v>
          </cell>
          <cell r="HL26">
            <v>101941739</v>
          </cell>
          <cell r="HM26">
            <v>418126726</v>
          </cell>
          <cell r="HN26">
            <v>16807031</v>
          </cell>
          <cell r="HO26">
            <v>25020675</v>
          </cell>
          <cell r="HP26">
            <v>409913082</v>
          </cell>
          <cell r="HQ26">
            <v>8750227</v>
          </cell>
          <cell r="HR26">
            <v>635803</v>
          </cell>
          <cell r="HS26">
            <v>4588721</v>
          </cell>
          <cell r="HT26">
            <v>4797309</v>
          </cell>
          <cell r="HU26">
            <v>195</v>
          </cell>
          <cell r="HV26">
            <v>8</v>
          </cell>
          <cell r="HW26">
            <v>45</v>
          </cell>
          <cell r="HX26">
            <v>158</v>
          </cell>
          <cell r="HY26">
            <v>1068</v>
          </cell>
          <cell r="HZ26">
            <v>1076</v>
          </cell>
          <cell r="IA26">
            <v>711</v>
          </cell>
          <cell r="IB26">
            <v>1433</v>
          </cell>
          <cell r="IC26">
            <v>395412</v>
          </cell>
          <cell r="ID26">
            <v>1479</v>
          </cell>
          <cell r="IE26">
            <v>57</v>
          </cell>
          <cell r="IF26">
            <v>396834</v>
          </cell>
          <cell r="IG26">
            <v>1487765</v>
          </cell>
          <cell r="IH26">
            <v>133757</v>
          </cell>
          <cell r="II26">
            <v>396153</v>
          </cell>
          <cell r="IJ26">
            <v>1225369</v>
          </cell>
          <cell r="IK26">
            <v>1479197191</v>
          </cell>
          <cell r="IL26">
            <v>54481422</v>
          </cell>
          <cell r="IM26">
            <v>49022081</v>
          </cell>
          <cell r="IN26">
            <v>1484656532</v>
          </cell>
          <cell r="IO26">
            <v>1403902722</v>
          </cell>
          <cell r="IP26">
            <v>48785366</v>
          </cell>
          <cell r="IQ26">
            <v>40039901</v>
          </cell>
          <cell r="IR26">
            <v>1412648187</v>
          </cell>
          <cell r="IS26">
            <v>75294469</v>
          </cell>
          <cell r="IT26">
            <v>5696056</v>
          </cell>
          <cell r="IU26">
            <v>8982180</v>
          </cell>
          <cell r="IV26">
            <v>72008345</v>
          </cell>
        </row>
        <row r="27">
          <cell r="A27" t="str">
            <v>Итого по дорогам</v>
          </cell>
          <cell r="B27">
            <v>1282506</v>
          </cell>
          <cell r="C27">
            <v>1548990</v>
          </cell>
          <cell r="D27">
            <v>13299</v>
          </cell>
          <cell r="E27">
            <v>11217</v>
          </cell>
          <cell r="F27">
            <v>138160</v>
          </cell>
          <cell r="G27">
            <v>20248</v>
          </cell>
          <cell r="H27" t="str">
            <v>Итого по дорогам</v>
          </cell>
          <cell r="I27">
            <v>126858</v>
          </cell>
          <cell r="J27">
            <v>31550</v>
          </cell>
          <cell r="K27">
            <v>234909</v>
          </cell>
          <cell r="L27">
            <v>1590109</v>
          </cell>
          <cell r="M27">
            <v>102894</v>
          </cell>
          <cell r="N27">
            <v>1722124</v>
          </cell>
          <cell r="O27">
            <v>1590109</v>
          </cell>
          <cell r="P27" t="str">
            <v>Итого по дорогам</v>
          </cell>
          <cell r="Q27">
            <v>102894</v>
          </cell>
          <cell r="R27">
            <v>1722124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 t="str">
            <v>Итого по дорогам</v>
          </cell>
          <cell r="X27">
            <v>1262476</v>
          </cell>
          <cell r="Y27">
            <v>11368881</v>
          </cell>
          <cell r="Z27">
            <v>8157132</v>
          </cell>
          <cell r="AA27">
            <v>4474225</v>
          </cell>
          <cell r="AB27">
            <v>27377</v>
          </cell>
          <cell r="AC27">
            <v>1988126</v>
          </cell>
          <cell r="AD27" t="str">
            <v>Итого по дорогам</v>
          </cell>
          <cell r="AE27">
            <v>1807125</v>
          </cell>
          <cell r="AF27">
            <v>208378</v>
          </cell>
          <cell r="AG27">
            <v>65674</v>
          </cell>
          <cell r="AH27">
            <v>157153</v>
          </cell>
          <cell r="AI27">
            <v>129364</v>
          </cell>
          <cell r="AJ27">
            <v>93463</v>
          </cell>
          <cell r="AK27" t="str">
            <v>Итого по дорогам</v>
          </cell>
          <cell r="AL27">
            <v>8234674</v>
          </cell>
          <cell r="AM27">
            <v>110483376</v>
          </cell>
          <cell r="AN27">
            <v>110766481</v>
          </cell>
          <cell r="AO27">
            <v>7951569</v>
          </cell>
          <cell r="AP27">
            <v>2917621</v>
          </cell>
          <cell r="AQ27">
            <v>21152593</v>
          </cell>
          <cell r="AR27" t="str">
            <v>Итого по дорогам</v>
          </cell>
          <cell r="AS27">
            <v>21471915</v>
          </cell>
          <cell r="AT27">
            <v>2598299</v>
          </cell>
          <cell r="AU27">
            <v>2090886</v>
          </cell>
          <cell r="AV27">
            <v>17081140</v>
          </cell>
          <cell r="AW27">
            <v>16966565</v>
          </cell>
          <cell r="AX27">
            <v>2205461</v>
          </cell>
          <cell r="AY27" t="str">
            <v>Итого по дорогам</v>
          </cell>
          <cell r="AZ27">
            <v>656028</v>
          </cell>
          <cell r="BA27">
            <v>841825</v>
          </cell>
          <cell r="BB27">
            <v>890061</v>
          </cell>
          <cell r="BC27">
            <v>607792</v>
          </cell>
          <cell r="BD27">
            <v>461773</v>
          </cell>
          <cell r="BE27">
            <v>264718</v>
          </cell>
          <cell r="BF27" t="str">
            <v>Итого по дорогам</v>
          </cell>
          <cell r="BG27">
            <v>285560</v>
          </cell>
          <cell r="BH27">
            <v>440931</v>
          </cell>
          <cell r="BI27">
            <v>395083</v>
          </cell>
          <cell r="BJ27">
            <v>192257</v>
          </cell>
          <cell r="BK27">
            <v>213169</v>
          </cell>
          <cell r="BL27">
            <v>374171</v>
          </cell>
          <cell r="BM27">
            <v>181971</v>
          </cell>
          <cell r="BN27" t="str">
            <v>Итого по дорогам</v>
          </cell>
          <cell r="BO27">
            <v>117572</v>
          </cell>
          <cell r="BP27">
            <v>123490</v>
          </cell>
          <cell r="BQ27">
            <v>176053</v>
          </cell>
          <cell r="BR27">
            <v>45349350</v>
          </cell>
          <cell r="BS27">
            <v>313854550</v>
          </cell>
          <cell r="BT27">
            <v>297978092</v>
          </cell>
          <cell r="BU27" t="str">
            <v>Итого по дорогам</v>
          </cell>
          <cell r="BV27">
            <v>61225808</v>
          </cell>
          <cell r="BW27">
            <v>13395837</v>
          </cell>
          <cell r="BX27">
            <v>72235995</v>
          </cell>
          <cell r="BY27">
            <v>65677525</v>
          </cell>
          <cell r="BZ27">
            <v>19954307</v>
          </cell>
          <cell r="CA27">
            <v>9579758</v>
          </cell>
          <cell r="CB27" t="str">
            <v>Итого по дорогам</v>
          </cell>
          <cell r="CC27">
            <v>52649977</v>
          </cell>
          <cell r="CD27">
            <v>48173977</v>
          </cell>
          <cell r="CE27">
            <v>14055758</v>
          </cell>
          <cell r="CF27">
            <v>533878</v>
          </cell>
          <cell r="CG27">
            <v>2086151</v>
          </cell>
          <cell r="CH27">
            <v>1625781</v>
          </cell>
          <cell r="CI27">
            <v>994248</v>
          </cell>
          <cell r="CJ27" t="str">
            <v>Итого по дорогам</v>
          </cell>
          <cell r="CK27">
            <v>246429</v>
          </cell>
          <cell r="CL27">
            <v>1373465</v>
          </cell>
          <cell r="CM27">
            <v>1085699</v>
          </cell>
          <cell r="CN27">
            <v>534195</v>
          </cell>
          <cell r="CO27">
            <v>221638</v>
          </cell>
          <cell r="CP27">
            <v>755486</v>
          </cell>
          <cell r="CQ27">
            <v>633615</v>
          </cell>
          <cell r="CR27" t="str">
            <v>Итого по дорогам</v>
          </cell>
          <cell r="CS27">
            <v>343509</v>
          </cell>
          <cell r="CT27">
            <v>18698</v>
          </cell>
          <cell r="CU27">
            <v>90549</v>
          </cell>
          <cell r="CV27">
            <v>51169</v>
          </cell>
          <cell r="CW27">
            <v>58078</v>
          </cell>
          <cell r="CX27">
            <v>38799</v>
          </cell>
          <cell r="CY27">
            <v>132178</v>
          </cell>
          <cell r="CZ27" t="str">
            <v>Итого по дорогам</v>
          </cell>
          <cell r="DA27">
            <v>144747</v>
          </cell>
          <cell r="DB27">
            <v>26230</v>
          </cell>
          <cell r="DC27">
            <v>100</v>
          </cell>
          <cell r="DD27">
            <v>100</v>
          </cell>
          <cell r="DE27">
            <v>221079</v>
          </cell>
          <cell r="DF27">
            <v>1506386</v>
          </cell>
          <cell r="DG27">
            <v>1602999</v>
          </cell>
          <cell r="DH27" t="str">
            <v>Итого по дорогам</v>
          </cell>
          <cell r="DI27">
            <v>124466</v>
          </cell>
          <cell r="DJ27">
            <v>4448</v>
          </cell>
          <cell r="DK27">
            <v>4448</v>
          </cell>
          <cell r="DL27">
            <v>170921</v>
          </cell>
          <cell r="DM27">
            <v>2479889</v>
          </cell>
          <cell r="DN27">
            <v>2537573</v>
          </cell>
          <cell r="DO27" t="str">
            <v>Итого по дорогам</v>
          </cell>
          <cell r="DP27">
            <v>113237</v>
          </cell>
          <cell r="DQ27">
            <v>2426368</v>
          </cell>
          <cell r="DR27">
            <v>32069049</v>
          </cell>
          <cell r="DS27">
            <v>32225234</v>
          </cell>
          <cell r="DT27">
            <v>2270183</v>
          </cell>
          <cell r="DU27">
            <v>933434</v>
          </cell>
          <cell r="DV27" t="str">
            <v>Итого по дорогам</v>
          </cell>
          <cell r="DW27">
            <v>802292</v>
          </cell>
          <cell r="DX27">
            <v>386181</v>
          </cell>
          <cell r="DY27">
            <v>335334</v>
          </cell>
          <cell r="DZ27">
            <v>181227</v>
          </cell>
          <cell r="EA27">
            <v>98438</v>
          </cell>
          <cell r="EB27">
            <v>187821</v>
          </cell>
          <cell r="EC27">
            <v>138175</v>
          </cell>
          <cell r="ED27">
            <v>218528</v>
          </cell>
          <cell r="EE27" t="str">
            <v>Итого по дорогам</v>
          </cell>
          <cell r="EF27">
            <v>141833</v>
          </cell>
          <cell r="EG27">
            <v>90689</v>
          </cell>
          <cell r="EH27">
            <v>51465</v>
          </cell>
          <cell r="EI27">
            <v>77314</v>
          </cell>
          <cell r="EJ27">
            <v>30733</v>
          </cell>
          <cell r="EK27">
            <v>63947</v>
          </cell>
          <cell r="EL27">
            <v>28518</v>
          </cell>
          <cell r="EM27">
            <v>61109</v>
          </cell>
          <cell r="EN27" t="str">
            <v>Итого по дорогам</v>
          </cell>
          <cell r="EO27">
            <v>36732</v>
          </cell>
          <cell r="EP27">
            <v>40313</v>
          </cell>
          <cell r="EQ27">
            <v>27643</v>
          </cell>
          <cell r="ER27">
            <v>325969</v>
          </cell>
          <cell r="ES27">
            <v>120436</v>
          </cell>
          <cell r="ET27">
            <v>236731</v>
          </cell>
          <cell r="EU27" t="str">
            <v>Итого по дорогам</v>
          </cell>
          <cell r="EV27">
            <v>53094</v>
          </cell>
          <cell r="EW27">
            <v>151203</v>
          </cell>
          <cell r="EX27">
            <v>66228</v>
          </cell>
          <cell r="EY27">
            <v>282408</v>
          </cell>
          <cell r="EZ27">
            <v>234370</v>
          </cell>
          <cell r="FA27">
            <v>115579</v>
          </cell>
          <cell r="FB27" t="str">
            <v>Итого по дорогам</v>
          </cell>
          <cell r="FC27">
            <v>55332</v>
          </cell>
          <cell r="FD27">
            <v>100598</v>
          </cell>
          <cell r="FE27">
            <v>48768</v>
          </cell>
          <cell r="FF27">
            <v>228331</v>
          </cell>
          <cell r="FG27">
            <v>12530</v>
          </cell>
          <cell r="FH27">
            <v>92026</v>
          </cell>
          <cell r="FI27">
            <v>63124</v>
          </cell>
          <cell r="FJ27" t="str">
            <v>Итого по дорогам</v>
          </cell>
          <cell r="FK27">
            <v>95554</v>
          </cell>
          <cell r="FL27">
            <v>48022</v>
          </cell>
          <cell r="FM27">
            <v>86282</v>
          </cell>
          <cell r="FN27">
            <v>18363</v>
          </cell>
          <cell r="FO27">
            <v>234991</v>
          </cell>
          <cell r="FP27">
            <v>347901</v>
          </cell>
          <cell r="FQ27">
            <v>32522</v>
          </cell>
          <cell r="FR27" t="str">
            <v>Итого по дорогам</v>
          </cell>
          <cell r="FS27">
            <v>550370</v>
          </cell>
          <cell r="FT27">
            <v>222586</v>
          </cell>
          <cell r="FU27">
            <v>344665</v>
          </cell>
          <cell r="FV27">
            <v>29551</v>
          </cell>
          <cell r="FW27">
            <v>537700</v>
          </cell>
          <cell r="FX27">
            <v>12205</v>
          </cell>
          <cell r="FY27">
            <v>3236</v>
          </cell>
          <cell r="FZ27" t="str">
            <v>Итого по дорогам</v>
          </cell>
          <cell r="GA27">
            <v>2971</v>
          </cell>
          <cell r="GB27">
            <v>12470</v>
          </cell>
          <cell r="GC27">
            <v>200</v>
          </cell>
          <cell r="GD27">
            <v>200</v>
          </cell>
          <cell r="GE27">
            <v>4363</v>
          </cell>
          <cell r="GF27">
            <v>2148</v>
          </cell>
          <cell r="GG27">
            <v>189</v>
          </cell>
          <cell r="GH27" t="str">
            <v>Итого по дорогам</v>
          </cell>
          <cell r="GI27">
            <v>6322</v>
          </cell>
          <cell r="GJ27">
            <v>21</v>
          </cell>
          <cell r="GK27">
            <v>5</v>
          </cell>
          <cell r="GL27">
            <v>16</v>
          </cell>
          <cell r="GM27">
            <v>539476</v>
          </cell>
          <cell r="GN27">
            <v>347451</v>
          </cell>
          <cell r="GO27">
            <v>78216</v>
          </cell>
          <cell r="GP27">
            <v>808711</v>
          </cell>
          <cell r="GQ27" t="str">
            <v>Итого по дорогам</v>
          </cell>
          <cell r="GR27">
            <v>778851</v>
          </cell>
          <cell r="GS27">
            <v>697500</v>
          </cell>
          <cell r="GT27">
            <v>110932</v>
          </cell>
          <cell r="GU27">
            <v>1365419</v>
          </cell>
          <cell r="GV27">
            <v>58869</v>
          </cell>
          <cell r="GW27">
            <v>3758</v>
          </cell>
          <cell r="GX27">
            <v>62627</v>
          </cell>
          <cell r="GY27" t="str">
            <v>Итого по дорогам</v>
          </cell>
          <cell r="GZ27">
            <v>145912670</v>
          </cell>
          <cell r="HA27">
            <v>10766794</v>
          </cell>
          <cell r="HB27">
            <v>10125562</v>
          </cell>
          <cell r="HC27">
            <v>146553902</v>
          </cell>
          <cell r="HD27">
            <v>812091980</v>
          </cell>
          <cell r="HE27">
            <v>13142497</v>
          </cell>
          <cell r="HF27" t="str">
            <v>Итого по дорогам</v>
          </cell>
          <cell r="HG27">
            <v>5470398</v>
          </cell>
          <cell r="HH27">
            <v>819764079</v>
          </cell>
          <cell r="HI27">
            <v>92372279</v>
          </cell>
          <cell r="HJ27">
            <v>12989219</v>
          </cell>
          <cell r="HK27">
            <v>3419759</v>
          </cell>
          <cell r="HL27">
            <v>101941739</v>
          </cell>
          <cell r="HM27">
            <v>418126726</v>
          </cell>
          <cell r="HN27">
            <v>16807031</v>
          </cell>
          <cell r="HO27">
            <v>25020675</v>
          </cell>
          <cell r="HP27">
            <v>409913082</v>
          </cell>
          <cell r="HQ27">
            <v>8750227</v>
          </cell>
          <cell r="HR27">
            <v>635803</v>
          </cell>
          <cell r="HS27">
            <v>4588721</v>
          </cell>
          <cell r="HT27">
            <v>4797309</v>
          </cell>
          <cell r="HU27">
            <v>195</v>
          </cell>
          <cell r="HV27">
            <v>8</v>
          </cell>
          <cell r="HW27">
            <v>45</v>
          </cell>
          <cell r="HX27">
            <v>158</v>
          </cell>
          <cell r="HY27">
            <v>1068</v>
          </cell>
          <cell r="HZ27">
            <v>1076</v>
          </cell>
          <cell r="IA27">
            <v>711</v>
          </cell>
          <cell r="IB27">
            <v>1433</v>
          </cell>
          <cell r="IC27">
            <v>395412</v>
          </cell>
          <cell r="ID27">
            <v>1479</v>
          </cell>
          <cell r="IE27">
            <v>57</v>
          </cell>
          <cell r="IF27">
            <v>396834</v>
          </cell>
          <cell r="IG27">
            <v>1487765</v>
          </cell>
          <cell r="IH27">
            <v>133757</v>
          </cell>
          <cell r="II27">
            <v>396153</v>
          </cell>
          <cell r="IJ27">
            <v>1225369</v>
          </cell>
          <cell r="IK27">
            <v>1479197191</v>
          </cell>
          <cell r="IL27">
            <v>54481422</v>
          </cell>
          <cell r="IM27">
            <v>49022081</v>
          </cell>
          <cell r="IN27">
            <v>1484656532</v>
          </cell>
          <cell r="IO27">
            <v>1403902722</v>
          </cell>
          <cell r="IP27">
            <v>48785366</v>
          </cell>
          <cell r="IQ27">
            <v>40039901</v>
          </cell>
          <cell r="IR27">
            <v>1412648187</v>
          </cell>
          <cell r="IS27">
            <v>75294469</v>
          </cell>
          <cell r="IT27">
            <v>5696056</v>
          </cell>
          <cell r="IU27">
            <v>8982180</v>
          </cell>
          <cell r="IV27">
            <v>72008345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 t="e">
            <v>#VALUE!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 t="e">
            <v>#VALUE!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 t="e">
            <v>#VALUE!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 t="e">
            <v>#VALUE!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 t="e">
            <v>#VALUE!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 t="e">
            <v>#VALUE!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 t="e">
            <v>#VALUE!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 t="e">
            <v>#VALUE!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 t="e">
            <v>#VALUE!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 t="e">
            <v>#VALUE!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 t="e">
            <v>#VALUE!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 t="e">
            <v>#VALUE!</v>
          </cell>
          <cell r="CK28">
            <v>0</v>
          </cell>
          <cell r="CL28">
            <v>0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 t="e">
            <v>#VALUE!</v>
          </cell>
          <cell r="CS28">
            <v>0</v>
          </cell>
          <cell r="CT28">
            <v>0</v>
          </cell>
          <cell r="CU28">
            <v>0</v>
          </cell>
          <cell r="CV28">
            <v>0</v>
          </cell>
          <cell r="CW28">
            <v>0</v>
          </cell>
          <cell r="CX28">
            <v>0</v>
          </cell>
          <cell r="CY28">
            <v>0</v>
          </cell>
          <cell r="CZ28" t="e">
            <v>#VALUE!</v>
          </cell>
          <cell r="DA28">
            <v>0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 t="e">
            <v>#VALUE!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 t="e">
            <v>#VALUE!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 t="e">
            <v>#VALUE!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 t="e">
            <v>#VALUE!</v>
          </cell>
          <cell r="EF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 t="e">
            <v>#VALUE!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 t="e">
            <v>#VALUE!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  <cell r="FA28">
            <v>0</v>
          </cell>
          <cell r="FB28" t="e">
            <v>#VALUE!</v>
          </cell>
          <cell r="FC28">
            <v>0</v>
          </cell>
          <cell r="FD28">
            <v>0</v>
          </cell>
          <cell r="FE28">
            <v>0</v>
          </cell>
          <cell r="FF28">
            <v>0</v>
          </cell>
          <cell r="FG28">
            <v>0</v>
          </cell>
          <cell r="FH28">
            <v>0</v>
          </cell>
          <cell r="FI28">
            <v>0</v>
          </cell>
          <cell r="FJ28" t="e">
            <v>#VALUE!</v>
          </cell>
          <cell r="FK28">
            <v>0</v>
          </cell>
          <cell r="FL28">
            <v>0</v>
          </cell>
          <cell r="FM28">
            <v>0</v>
          </cell>
          <cell r="FN28">
            <v>0</v>
          </cell>
          <cell r="FO28">
            <v>0</v>
          </cell>
          <cell r="FP28">
            <v>0</v>
          </cell>
          <cell r="FQ28">
            <v>0</v>
          </cell>
          <cell r="FR28" t="e">
            <v>#VALUE!</v>
          </cell>
          <cell r="FS28">
            <v>0</v>
          </cell>
          <cell r="FT28">
            <v>0</v>
          </cell>
          <cell r="FU28">
            <v>0</v>
          </cell>
          <cell r="FV28">
            <v>0</v>
          </cell>
          <cell r="FW28">
            <v>0</v>
          </cell>
          <cell r="FX28">
            <v>0</v>
          </cell>
          <cell r="FY28">
            <v>0</v>
          </cell>
          <cell r="FZ28" t="e">
            <v>#VALUE!</v>
          </cell>
          <cell r="GA28">
            <v>0</v>
          </cell>
          <cell r="GB28">
            <v>0</v>
          </cell>
          <cell r="GC28">
            <v>0</v>
          </cell>
          <cell r="GD28">
            <v>0</v>
          </cell>
          <cell r="GE28">
            <v>0</v>
          </cell>
          <cell r="GF28">
            <v>0</v>
          </cell>
          <cell r="GG28">
            <v>0</v>
          </cell>
          <cell r="GH28" t="e">
            <v>#VALUE!</v>
          </cell>
          <cell r="GI28">
            <v>0</v>
          </cell>
          <cell r="GJ28">
            <v>0</v>
          </cell>
          <cell r="GK28">
            <v>0</v>
          </cell>
          <cell r="GL28">
            <v>0</v>
          </cell>
          <cell r="GM28">
            <v>0</v>
          </cell>
          <cell r="GN28">
            <v>0</v>
          </cell>
          <cell r="GO28">
            <v>0</v>
          </cell>
          <cell r="GP28">
            <v>0</v>
          </cell>
          <cell r="GQ28" t="e">
            <v>#VALUE!</v>
          </cell>
          <cell r="GR28">
            <v>0</v>
          </cell>
          <cell r="GS28">
            <v>0</v>
          </cell>
          <cell r="GT28">
            <v>0</v>
          </cell>
          <cell r="GU28">
            <v>0</v>
          </cell>
          <cell r="GV28">
            <v>0</v>
          </cell>
          <cell r="GW28">
            <v>0</v>
          </cell>
          <cell r="GX28">
            <v>0</v>
          </cell>
          <cell r="GY28" t="e">
            <v>#VALUE!</v>
          </cell>
          <cell r="GZ28">
            <v>0</v>
          </cell>
          <cell r="HA28">
            <v>0</v>
          </cell>
          <cell r="HB28">
            <v>0</v>
          </cell>
          <cell r="HC28">
            <v>0</v>
          </cell>
          <cell r="HD28">
            <v>0</v>
          </cell>
          <cell r="HE28">
            <v>0</v>
          </cell>
          <cell r="HF28" t="e">
            <v>#VALUE!</v>
          </cell>
          <cell r="HG28">
            <v>0</v>
          </cell>
          <cell r="HH28">
            <v>0</v>
          </cell>
          <cell r="HI28">
            <v>0</v>
          </cell>
          <cell r="HJ28">
            <v>0</v>
          </cell>
          <cell r="HK28">
            <v>0</v>
          </cell>
          <cell r="HL28">
            <v>0</v>
          </cell>
          <cell r="HM28">
            <v>0</v>
          </cell>
          <cell r="HN28">
            <v>0</v>
          </cell>
          <cell r="HO28">
            <v>0</v>
          </cell>
          <cell r="HP28">
            <v>0</v>
          </cell>
          <cell r="HQ28">
            <v>0</v>
          </cell>
          <cell r="HR28">
            <v>0</v>
          </cell>
          <cell r="HS28">
            <v>0</v>
          </cell>
          <cell r="HT28">
            <v>0</v>
          </cell>
          <cell r="HU28">
            <v>0</v>
          </cell>
          <cell r="HV28">
            <v>0</v>
          </cell>
          <cell r="HW28">
            <v>0</v>
          </cell>
          <cell r="HX28">
            <v>0</v>
          </cell>
          <cell r="HY28">
            <v>0</v>
          </cell>
          <cell r="HZ28">
            <v>0</v>
          </cell>
          <cell r="IA28">
            <v>0</v>
          </cell>
          <cell r="IB28">
            <v>0</v>
          </cell>
          <cell r="IC28">
            <v>0</v>
          </cell>
          <cell r="ID28">
            <v>0</v>
          </cell>
          <cell r="IE28">
            <v>0</v>
          </cell>
          <cell r="IF28">
            <v>0</v>
          </cell>
          <cell r="IG28">
            <v>0</v>
          </cell>
          <cell r="IH28">
            <v>0</v>
          </cell>
          <cell r="II28">
            <v>0</v>
          </cell>
          <cell r="IJ28">
            <v>0</v>
          </cell>
          <cell r="IK28">
            <v>0</v>
          </cell>
          <cell r="IL28">
            <v>0</v>
          </cell>
          <cell r="IM28">
            <v>0</v>
          </cell>
          <cell r="IN28">
            <v>0</v>
          </cell>
          <cell r="IO28">
            <v>0</v>
          </cell>
          <cell r="IP28">
            <v>0</v>
          </cell>
          <cell r="IQ28">
            <v>0</v>
          </cell>
          <cell r="IR28">
            <v>0</v>
          </cell>
          <cell r="IS28">
            <v>0</v>
          </cell>
          <cell r="IT28">
            <v>0</v>
          </cell>
          <cell r="IU28">
            <v>0</v>
          </cell>
          <cell r="IV28">
            <v>0</v>
          </cell>
        </row>
        <row r="29">
          <cell r="A29" t="str">
            <v>----------------------------</v>
          </cell>
          <cell r="B29" t="str">
            <v>------------</v>
          </cell>
          <cell r="C29" t="str">
            <v>------------</v>
          </cell>
          <cell r="D29" t="str">
            <v>----------</v>
          </cell>
          <cell r="E29" t="str">
            <v>------------</v>
          </cell>
          <cell r="F29" t="str">
            <v>------------</v>
          </cell>
          <cell r="G29" t="str">
            <v>------------</v>
          </cell>
          <cell r="H29" t="str">
            <v>----------------------------</v>
          </cell>
          <cell r="I29" t="str">
            <v>-------------</v>
          </cell>
          <cell r="J29" t="str">
            <v>-------------</v>
          </cell>
          <cell r="K29" t="str">
            <v>-------------</v>
          </cell>
          <cell r="L29" t="str">
            <v>-------------</v>
          </cell>
          <cell r="M29" t="str">
            <v>-------------</v>
          </cell>
          <cell r="N29" t="str">
            <v>-------------</v>
          </cell>
          <cell r="O29" t="str">
            <v>-------------</v>
          </cell>
          <cell r="P29" t="str">
            <v>----------------------------</v>
          </cell>
          <cell r="Q29" t="str">
            <v>-------------</v>
          </cell>
          <cell r="R29" t="str">
            <v>-------------</v>
          </cell>
          <cell r="S29" t="str">
            <v>-------------</v>
          </cell>
          <cell r="T29" t="str">
            <v>-------------</v>
          </cell>
          <cell r="U29" t="str">
            <v>-------------</v>
          </cell>
          <cell r="V29" t="str">
            <v>-------------</v>
          </cell>
          <cell r="W29" t="str">
            <v>----------------------------</v>
          </cell>
          <cell r="X29" t="str">
            <v>-------------</v>
          </cell>
          <cell r="Y29" t="str">
            <v>-------------</v>
          </cell>
          <cell r="Z29" t="str">
            <v>-------------</v>
          </cell>
          <cell r="AA29" t="str">
            <v>-------------</v>
          </cell>
          <cell r="AB29" t="str">
            <v>-------------</v>
          </cell>
          <cell r="AC29" t="str">
            <v>-------------</v>
          </cell>
          <cell r="AD29" t="str">
            <v>----------------------------</v>
          </cell>
          <cell r="AE29" t="str">
            <v>-------------</v>
          </cell>
          <cell r="AF29" t="str">
            <v>-------------</v>
          </cell>
          <cell r="AG29" t="str">
            <v>-------------</v>
          </cell>
          <cell r="AH29" t="str">
            <v>-------------</v>
          </cell>
          <cell r="AI29" t="str">
            <v>-------------</v>
          </cell>
          <cell r="AJ29" t="str">
            <v>-------------</v>
          </cell>
          <cell r="AK29" t="str">
            <v>----------------------------</v>
          </cell>
          <cell r="AL29" t="str">
            <v>-------------</v>
          </cell>
          <cell r="AM29" t="str">
            <v>-------------</v>
          </cell>
          <cell r="AN29" t="str">
            <v>-------------</v>
          </cell>
          <cell r="AO29" t="str">
            <v>-------------</v>
          </cell>
          <cell r="AP29" t="str">
            <v>-------------</v>
          </cell>
          <cell r="AQ29" t="str">
            <v>-------------</v>
          </cell>
          <cell r="AR29" t="str">
            <v>----------------------------</v>
          </cell>
          <cell r="AS29" t="str">
            <v>-------------</v>
          </cell>
          <cell r="AT29" t="str">
            <v>-------------</v>
          </cell>
          <cell r="AU29" t="str">
            <v>-------------</v>
          </cell>
          <cell r="AV29" t="str">
            <v>-------------</v>
          </cell>
          <cell r="AW29" t="str">
            <v>-------------</v>
          </cell>
          <cell r="AX29" t="str">
            <v>-------------</v>
          </cell>
          <cell r="AY29" t="str">
            <v>----------------------------</v>
          </cell>
          <cell r="AZ29" t="str">
            <v>-------------</v>
          </cell>
          <cell r="BA29" t="str">
            <v>-------------</v>
          </cell>
          <cell r="BB29" t="str">
            <v>-------------</v>
          </cell>
          <cell r="BC29" t="str">
            <v>-------------</v>
          </cell>
          <cell r="BD29" t="str">
            <v>-------------</v>
          </cell>
          <cell r="BE29" t="str">
            <v>-------------</v>
          </cell>
          <cell r="BF29" t="str">
            <v>----------------------------</v>
          </cell>
          <cell r="BG29" t="str">
            <v>-------------</v>
          </cell>
          <cell r="BH29" t="str">
            <v>-------------</v>
          </cell>
          <cell r="BI29" t="str">
            <v>-------------</v>
          </cell>
          <cell r="BJ29" t="str">
            <v>-------------</v>
          </cell>
          <cell r="BK29" t="str">
            <v>-------------</v>
          </cell>
          <cell r="BL29" t="str">
            <v>-------------</v>
          </cell>
          <cell r="BM29" t="str">
            <v>-------------</v>
          </cell>
          <cell r="BN29" t="str">
            <v>----------------------------</v>
          </cell>
          <cell r="BO29" t="str">
            <v>-------------</v>
          </cell>
          <cell r="BP29" t="str">
            <v>-------------</v>
          </cell>
          <cell r="BQ29" t="str">
            <v>-------------</v>
          </cell>
          <cell r="BR29" t="str">
            <v>-------------</v>
          </cell>
          <cell r="BS29" t="str">
            <v>-------------</v>
          </cell>
          <cell r="BT29" t="str">
            <v>-------------</v>
          </cell>
          <cell r="BU29" t="str">
            <v>----------------------------</v>
          </cell>
          <cell r="BV29" t="str">
            <v>-------------</v>
          </cell>
          <cell r="BW29" t="str">
            <v>-------------</v>
          </cell>
          <cell r="BX29" t="str">
            <v>-------------</v>
          </cell>
          <cell r="BY29" t="str">
            <v>-------------</v>
          </cell>
          <cell r="BZ29" t="str">
            <v>-------------</v>
          </cell>
          <cell r="CA29" t="str">
            <v>-------------</v>
          </cell>
          <cell r="CB29" t="str">
            <v>----------------------------</v>
          </cell>
          <cell r="CC29" t="str">
            <v>-------------</v>
          </cell>
          <cell r="CD29" t="str">
            <v>-------------</v>
          </cell>
          <cell r="CE29" t="str">
            <v>-------------</v>
          </cell>
          <cell r="CF29" t="str">
            <v>-------------</v>
          </cell>
          <cell r="CG29" t="str">
            <v>-------------</v>
          </cell>
          <cell r="CH29" t="str">
            <v>-------------</v>
          </cell>
          <cell r="CI29" t="str">
            <v>-------------</v>
          </cell>
          <cell r="CJ29" t="str">
            <v>----------------------------</v>
          </cell>
          <cell r="CK29" t="str">
            <v>-------------</v>
          </cell>
          <cell r="CL29" t="str">
            <v>-------------</v>
          </cell>
          <cell r="CM29" t="str">
            <v>-------------</v>
          </cell>
          <cell r="CN29" t="str">
            <v>-------------</v>
          </cell>
          <cell r="CO29" t="str">
            <v>-------------</v>
          </cell>
          <cell r="CP29" t="str">
            <v>-------------</v>
          </cell>
          <cell r="CQ29" t="str">
            <v>-------------</v>
          </cell>
          <cell r="CR29" t="str">
            <v>----------------------------</v>
          </cell>
          <cell r="CS29" t="str">
            <v>-------------</v>
          </cell>
          <cell r="CT29" t="str">
            <v>-------------</v>
          </cell>
          <cell r="CU29" t="str">
            <v>-------------</v>
          </cell>
          <cell r="CV29" t="str">
            <v>-------------</v>
          </cell>
          <cell r="CW29" t="str">
            <v>-------------</v>
          </cell>
          <cell r="CX29" t="str">
            <v>-------------</v>
          </cell>
          <cell r="CY29" t="str">
            <v>-------------</v>
          </cell>
          <cell r="CZ29" t="str">
            <v>----------------------------</v>
          </cell>
          <cell r="DA29" t="str">
            <v>-------------</v>
          </cell>
          <cell r="DB29" t="str">
            <v>-------------</v>
          </cell>
          <cell r="DC29" t="str">
            <v>-------------</v>
          </cell>
          <cell r="DD29" t="str">
            <v>-------------</v>
          </cell>
          <cell r="DE29" t="str">
            <v>-------------</v>
          </cell>
          <cell r="DF29" t="str">
            <v>-------------</v>
          </cell>
          <cell r="DG29" t="str">
            <v>-------------</v>
          </cell>
          <cell r="DH29" t="str">
            <v>----------------------------</v>
          </cell>
          <cell r="DI29" t="str">
            <v>-------------</v>
          </cell>
          <cell r="DJ29" t="str">
            <v>-------------</v>
          </cell>
          <cell r="DK29" t="str">
            <v>-------------</v>
          </cell>
          <cell r="DL29" t="str">
            <v>-------------</v>
          </cell>
          <cell r="DM29" t="str">
            <v>-------------</v>
          </cell>
          <cell r="DN29" t="str">
            <v>-------------</v>
          </cell>
          <cell r="DO29" t="str">
            <v>----------------------------</v>
          </cell>
          <cell r="DP29" t="str">
            <v>-------------</v>
          </cell>
          <cell r="DQ29" t="str">
            <v>-------------</v>
          </cell>
          <cell r="DR29" t="str">
            <v>-------------</v>
          </cell>
          <cell r="DS29" t="str">
            <v>-------------</v>
          </cell>
          <cell r="DT29" t="str">
            <v>-------------</v>
          </cell>
          <cell r="DU29" t="str">
            <v>------------</v>
          </cell>
          <cell r="DV29" t="str">
            <v>----------------------------</v>
          </cell>
          <cell r="DW29" t="str">
            <v>------------</v>
          </cell>
          <cell r="DX29" t="str">
            <v>------------</v>
          </cell>
          <cell r="DY29" t="str">
            <v>----------</v>
          </cell>
          <cell r="DZ29" t="str">
            <v>------------</v>
          </cell>
          <cell r="EA29" t="str">
            <v>------------</v>
          </cell>
          <cell r="EB29" t="str">
            <v>----------</v>
          </cell>
          <cell r="EC29" t="str">
            <v>------------</v>
          </cell>
          <cell r="ED29" t="str">
            <v>------------</v>
          </cell>
          <cell r="EE29" t="str">
            <v>----------------------------</v>
          </cell>
          <cell r="EF29" t="str">
            <v>----------</v>
          </cell>
          <cell r="EG29" t="str">
            <v>------------</v>
          </cell>
          <cell r="EH29" t="str">
            <v>------------</v>
          </cell>
          <cell r="EI29" t="str">
            <v>----------</v>
          </cell>
          <cell r="EJ29" t="str">
            <v>------------</v>
          </cell>
          <cell r="EK29" t="str">
            <v>------------</v>
          </cell>
          <cell r="EL29" t="str">
            <v>----------</v>
          </cell>
          <cell r="EM29" t="str">
            <v>------------</v>
          </cell>
          <cell r="EN29" t="str">
            <v>----------------------------</v>
          </cell>
          <cell r="EO29" t="str">
            <v>------------</v>
          </cell>
          <cell r="EP29" t="str">
            <v>----------</v>
          </cell>
          <cell r="EQ29" t="str">
            <v>------------</v>
          </cell>
          <cell r="ER29" t="str">
            <v>------------</v>
          </cell>
          <cell r="ES29" t="str">
            <v>----------</v>
          </cell>
          <cell r="ET29" t="str">
            <v>------------</v>
          </cell>
          <cell r="EU29" t="str">
            <v>----------------------------</v>
          </cell>
          <cell r="EV29" t="str">
            <v>------------</v>
          </cell>
          <cell r="EW29" t="str">
            <v>----------</v>
          </cell>
          <cell r="EX29" t="str">
            <v>------------</v>
          </cell>
          <cell r="EY29" t="str">
            <v>------------</v>
          </cell>
          <cell r="EZ29" t="str">
            <v>----------</v>
          </cell>
          <cell r="FA29" t="str">
            <v>------------</v>
          </cell>
          <cell r="FB29" t="str">
            <v>----------------------------</v>
          </cell>
          <cell r="FC29" t="str">
            <v>------------</v>
          </cell>
          <cell r="FD29" t="str">
            <v>----------</v>
          </cell>
          <cell r="FE29" t="str">
            <v>------------</v>
          </cell>
          <cell r="FF29" t="str">
            <v>------------</v>
          </cell>
          <cell r="FG29" t="str">
            <v>----------</v>
          </cell>
          <cell r="FH29" t="str">
            <v>------------</v>
          </cell>
          <cell r="FI29" t="str">
            <v>------------</v>
          </cell>
          <cell r="FJ29" t="str">
            <v>----------------------------</v>
          </cell>
          <cell r="FK29" t="str">
            <v>----------</v>
          </cell>
          <cell r="FL29" t="str">
            <v>------------</v>
          </cell>
          <cell r="FM29" t="str">
            <v>------------</v>
          </cell>
          <cell r="FN29" t="str">
            <v>----------</v>
          </cell>
          <cell r="FO29" t="str">
            <v>------------</v>
          </cell>
          <cell r="FP29" t="str">
            <v>------------</v>
          </cell>
          <cell r="FQ29" t="str">
            <v>----------</v>
          </cell>
          <cell r="FR29" t="str">
            <v>----------------------------</v>
          </cell>
          <cell r="FS29" t="str">
            <v>------------</v>
          </cell>
          <cell r="FT29" t="str">
            <v>------------</v>
          </cell>
          <cell r="FU29" t="str">
            <v>----------</v>
          </cell>
          <cell r="FV29" t="str">
            <v>------------</v>
          </cell>
          <cell r="FW29" t="str">
            <v>------------</v>
          </cell>
          <cell r="FX29" t="str">
            <v>----------</v>
          </cell>
          <cell r="FY29" t="str">
            <v>------------</v>
          </cell>
          <cell r="FZ29" t="str">
            <v>----------------------------</v>
          </cell>
          <cell r="GA29" t="str">
            <v>------------</v>
          </cell>
          <cell r="GB29" t="str">
            <v>----------</v>
          </cell>
          <cell r="GC29" t="str">
            <v>------------</v>
          </cell>
          <cell r="GD29" t="str">
            <v>------------</v>
          </cell>
          <cell r="GE29" t="str">
            <v>----------</v>
          </cell>
          <cell r="GF29" t="str">
            <v>------------</v>
          </cell>
          <cell r="GG29" t="str">
            <v>------------</v>
          </cell>
          <cell r="GH29" t="str">
            <v>----------------------------</v>
          </cell>
          <cell r="GI29" t="str">
            <v>----------</v>
          </cell>
          <cell r="GJ29" t="str">
            <v>------------</v>
          </cell>
          <cell r="GK29" t="str">
            <v>------------</v>
          </cell>
          <cell r="GL29" t="str">
            <v>----------</v>
          </cell>
          <cell r="GM29" t="str">
            <v>------------</v>
          </cell>
          <cell r="GN29" t="str">
            <v>------------</v>
          </cell>
          <cell r="GO29" t="str">
            <v>----------</v>
          </cell>
          <cell r="GP29" t="str">
            <v>------------</v>
          </cell>
          <cell r="GQ29" t="str">
            <v>----------------------------</v>
          </cell>
          <cell r="GR29" t="str">
            <v>------------</v>
          </cell>
          <cell r="GS29" t="str">
            <v>----------</v>
          </cell>
          <cell r="GT29" t="str">
            <v>------------</v>
          </cell>
          <cell r="GU29" t="str">
            <v>------------</v>
          </cell>
          <cell r="GV29" t="str">
            <v>----------</v>
          </cell>
          <cell r="GW29" t="str">
            <v>------------</v>
          </cell>
          <cell r="GX29" t="str">
            <v>------------</v>
          </cell>
          <cell r="GY29" t="str">
            <v>----------------------------</v>
          </cell>
          <cell r="GZ29" t="str">
            <v>----------</v>
          </cell>
          <cell r="HA29" t="str">
            <v>------------</v>
          </cell>
          <cell r="HB29" t="str">
            <v>------------</v>
          </cell>
          <cell r="HC29" t="str">
            <v>----------</v>
          </cell>
          <cell r="HD29" t="str">
            <v>------------</v>
          </cell>
          <cell r="HE29" t="str">
            <v>------------</v>
          </cell>
          <cell r="HF29" t="str">
            <v>----------------------------</v>
          </cell>
          <cell r="HG29" t="str">
            <v>----------</v>
          </cell>
          <cell r="HH29" t="str">
            <v>------------</v>
          </cell>
          <cell r="HI29" t="str">
            <v>------------</v>
          </cell>
          <cell r="HJ29" t="str">
            <v>----------</v>
          </cell>
          <cell r="HK29" t="str">
            <v>------------</v>
          </cell>
          <cell r="HL29" t="str">
            <v>------------</v>
          </cell>
          <cell r="HM29" t="str">
            <v>----------</v>
          </cell>
          <cell r="HN29" t="str">
            <v>------------</v>
          </cell>
          <cell r="HO29" t="str">
            <v>------------</v>
          </cell>
          <cell r="HP29" t="str">
            <v>----------</v>
          </cell>
          <cell r="HQ29" t="str">
            <v>------------</v>
          </cell>
          <cell r="HR29" t="str">
            <v>------------</v>
          </cell>
          <cell r="HS29" t="str">
            <v>----------</v>
          </cell>
          <cell r="HT29" t="str">
            <v>------------</v>
          </cell>
          <cell r="HU29" t="str">
            <v>------------</v>
          </cell>
          <cell r="HV29" t="str">
            <v>----------</v>
          </cell>
          <cell r="HW29" t="str">
            <v>------------</v>
          </cell>
          <cell r="HX29" t="str">
            <v>------------</v>
          </cell>
          <cell r="HY29" t="str">
            <v>----------</v>
          </cell>
          <cell r="HZ29" t="str">
            <v>------------</v>
          </cell>
          <cell r="IA29" t="str">
            <v>------------</v>
          </cell>
          <cell r="IB29" t="str">
            <v>----------</v>
          </cell>
          <cell r="IC29" t="str">
            <v>------------</v>
          </cell>
          <cell r="ID29" t="str">
            <v>------------</v>
          </cell>
          <cell r="IE29" t="str">
            <v>----------</v>
          </cell>
          <cell r="IF29" t="str">
            <v>------------</v>
          </cell>
          <cell r="IG29" t="str">
            <v>------------</v>
          </cell>
          <cell r="IH29" t="str">
            <v>----------</v>
          </cell>
          <cell r="II29" t="str">
            <v>------------</v>
          </cell>
          <cell r="IJ29" t="str">
            <v>------------</v>
          </cell>
          <cell r="IK29" t="str">
            <v>----------</v>
          </cell>
          <cell r="IL29" t="str">
            <v>------------</v>
          </cell>
          <cell r="IM29" t="str">
            <v>------------</v>
          </cell>
          <cell r="IN29" t="str">
            <v>----------</v>
          </cell>
          <cell r="IO29" t="str">
            <v>------------</v>
          </cell>
          <cell r="IP29" t="str">
            <v>------------</v>
          </cell>
          <cell r="IQ29" t="str">
            <v>----------</v>
          </cell>
          <cell r="IR29" t="str">
            <v>------------</v>
          </cell>
          <cell r="IS29" t="str">
            <v>------------</v>
          </cell>
          <cell r="IT29" t="str">
            <v>----------</v>
          </cell>
          <cell r="IU29" t="str">
            <v>----------</v>
          </cell>
          <cell r="IV29" t="str">
            <v>----------</v>
          </cell>
        </row>
        <row r="30">
          <cell r="A30" t="str">
            <v>19 Рефсервис</v>
          </cell>
          <cell r="B30">
            <v>12991</v>
          </cell>
          <cell r="C30">
            <v>41139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 t="str">
            <v>19 Рефсервис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 t="str">
            <v>19 Рефсервис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 t="str">
            <v>19 Рефсервис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 t="str">
            <v>19 Рефсервис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 t="str">
            <v>19 Рефсервис</v>
          </cell>
          <cell r="AL30">
            <v>691079</v>
          </cell>
          <cell r="AM30">
            <v>1751038</v>
          </cell>
          <cell r="AN30">
            <v>1713347</v>
          </cell>
          <cell r="AO30">
            <v>728770</v>
          </cell>
          <cell r="AP30">
            <v>181050</v>
          </cell>
          <cell r="AQ30">
            <v>1052050</v>
          </cell>
          <cell r="AR30" t="str">
            <v>19 Рефсервис</v>
          </cell>
          <cell r="AS30">
            <v>1107097</v>
          </cell>
          <cell r="AT30">
            <v>126003</v>
          </cell>
          <cell r="AU30">
            <v>134422</v>
          </cell>
          <cell r="AV30">
            <v>1051822</v>
          </cell>
          <cell r="AW30">
            <v>1060671</v>
          </cell>
          <cell r="AX30">
            <v>125573</v>
          </cell>
          <cell r="AY30" t="str">
            <v>19 Рефсервис</v>
          </cell>
          <cell r="AZ30">
            <v>97</v>
          </cell>
          <cell r="BA30">
            <v>228</v>
          </cell>
          <cell r="BB30">
            <v>28</v>
          </cell>
          <cell r="BC30">
            <v>297</v>
          </cell>
          <cell r="BD30">
            <v>0</v>
          </cell>
          <cell r="BE30">
            <v>0</v>
          </cell>
          <cell r="BF30" t="str">
            <v>19 Рефсервис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97</v>
          </cell>
          <cell r="BN30" t="str">
            <v>19 Рефсервис</v>
          </cell>
          <cell r="BO30">
            <v>0</v>
          </cell>
          <cell r="BP30">
            <v>28</v>
          </cell>
          <cell r="BQ30">
            <v>69</v>
          </cell>
          <cell r="BR30">
            <v>212507</v>
          </cell>
          <cell r="BS30">
            <v>760378</v>
          </cell>
          <cell r="BT30">
            <v>641983</v>
          </cell>
          <cell r="BU30" t="str">
            <v>19 Рефсервис</v>
          </cell>
          <cell r="BV30">
            <v>330902</v>
          </cell>
          <cell r="BW30">
            <v>607</v>
          </cell>
          <cell r="BX30">
            <v>4922</v>
          </cell>
          <cell r="BY30">
            <v>1253</v>
          </cell>
          <cell r="BZ30">
            <v>4276</v>
          </cell>
          <cell r="CA30">
            <v>607</v>
          </cell>
          <cell r="CB30" t="str">
            <v>19 Рефсервис</v>
          </cell>
          <cell r="CC30">
            <v>4922</v>
          </cell>
          <cell r="CD30">
            <v>1253</v>
          </cell>
          <cell r="CE30">
            <v>4276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 t="str">
            <v>19 Рефсервис</v>
          </cell>
          <cell r="CK30">
            <v>0</v>
          </cell>
          <cell r="CL30">
            <v>0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 t="str">
            <v>19 Рефсервис</v>
          </cell>
          <cell r="CS30">
            <v>0</v>
          </cell>
          <cell r="CT30">
            <v>0</v>
          </cell>
          <cell r="CU30">
            <v>0</v>
          </cell>
          <cell r="CV30">
            <v>0</v>
          </cell>
          <cell r="CW30">
            <v>0</v>
          </cell>
          <cell r="CX30">
            <v>0</v>
          </cell>
          <cell r="CY30">
            <v>0</v>
          </cell>
          <cell r="CZ30" t="str">
            <v>19 Рефсервис</v>
          </cell>
          <cell r="DA30">
            <v>0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 t="str">
            <v>19 Рефсервис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995</v>
          </cell>
          <cell r="DN30">
            <v>965</v>
          </cell>
          <cell r="DO30" t="str">
            <v>19 Рефсервис</v>
          </cell>
          <cell r="DP30">
            <v>30</v>
          </cell>
          <cell r="DQ30">
            <v>1984</v>
          </cell>
          <cell r="DR30">
            <v>40251</v>
          </cell>
          <cell r="DS30">
            <v>24885</v>
          </cell>
          <cell r="DT30">
            <v>17350</v>
          </cell>
          <cell r="DU30">
            <v>13375</v>
          </cell>
          <cell r="DV30" t="str">
            <v>19 Рефсервис</v>
          </cell>
          <cell r="DW30">
            <v>145</v>
          </cell>
          <cell r="DX30">
            <v>215</v>
          </cell>
          <cell r="DY30">
            <v>215</v>
          </cell>
          <cell r="DZ30">
            <v>179</v>
          </cell>
          <cell r="EA30">
            <v>179</v>
          </cell>
          <cell r="EB30">
            <v>396</v>
          </cell>
          <cell r="EC30">
            <v>396</v>
          </cell>
          <cell r="ED30">
            <v>400</v>
          </cell>
          <cell r="EE30" t="str">
            <v>19 Рефсервис</v>
          </cell>
          <cell r="EF30">
            <v>400</v>
          </cell>
          <cell r="EG30">
            <v>86230</v>
          </cell>
          <cell r="EH30">
            <v>86230</v>
          </cell>
          <cell r="EI30">
            <v>41</v>
          </cell>
          <cell r="EJ30">
            <v>41</v>
          </cell>
          <cell r="EK30">
            <v>63</v>
          </cell>
          <cell r="EL30">
            <v>63</v>
          </cell>
          <cell r="EM30">
            <v>14</v>
          </cell>
          <cell r="EN30" t="str">
            <v>19 Рефсервис</v>
          </cell>
          <cell r="EO30">
            <v>14</v>
          </cell>
          <cell r="EP30">
            <v>0</v>
          </cell>
          <cell r="EQ30">
            <v>0</v>
          </cell>
          <cell r="ER30">
            <v>12</v>
          </cell>
          <cell r="ES30">
            <v>12</v>
          </cell>
          <cell r="ET30">
            <v>6</v>
          </cell>
          <cell r="EU30" t="str">
            <v>19 Рефсервис</v>
          </cell>
          <cell r="EV30">
            <v>6</v>
          </cell>
          <cell r="EW30">
            <v>4</v>
          </cell>
          <cell r="EX30">
            <v>4</v>
          </cell>
          <cell r="EY30">
            <v>18</v>
          </cell>
          <cell r="EZ30">
            <v>18</v>
          </cell>
          <cell r="FA30">
            <v>3</v>
          </cell>
          <cell r="FB30" t="str">
            <v>19 Рефсервис</v>
          </cell>
          <cell r="FC30">
            <v>3</v>
          </cell>
          <cell r="FD30">
            <v>2</v>
          </cell>
          <cell r="FE30">
            <v>2</v>
          </cell>
          <cell r="FF30">
            <v>15</v>
          </cell>
          <cell r="FG30">
            <v>15</v>
          </cell>
          <cell r="FH30">
            <v>2</v>
          </cell>
          <cell r="FI30">
            <v>2</v>
          </cell>
          <cell r="FJ30" t="str">
            <v>19 Рефсервис</v>
          </cell>
          <cell r="FK30">
            <v>5</v>
          </cell>
          <cell r="FL30">
            <v>5</v>
          </cell>
          <cell r="FM30">
            <v>7</v>
          </cell>
          <cell r="FN30">
            <v>7</v>
          </cell>
          <cell r="FO30">
            <v>730</v>
          </cell>
          <cell r="FP30">
            <v>916</v>
          </cell>
          <cell r="FQ30">
            <v>113</v>
          </cell>
          <cell r="FR30" t="str">
            <v>19 Рефсервис</v>
          </cell>
          <cell r="FS30">
            <v>1533</v>
          </cell>
          <cell r="FT30">
            <v>730</v>
          </cell>
          <cell r="FU30">
            <v>916</v>
          </cell>
          <cell r="FV30">
            <v>113</v>
          </cell>
          <cell r="FW30">
            <v>1533</v>
          </cell>
          <cell r="FX30">
            <v>0</v>
          </cell>
          <cell r="FY30">
            <v>0</v>
          </cell>
          <cell r="FZ30" t="str">
            <v>19 Рефсервис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 t="str">
            <v>19 Рефсервис</v>
          </cell>
          <cell r="GI30">
            <v>0</v>
          </cell>
          <cell r="GJ30">
            <v>0</v>
          </cell>
          <cell r="GK30">
            <v>0</v>
          </cell>
          <cell r="GL30">
            <v>0</v>
          </cell>
          <cell r="GM30">
            <v>47</v>
          </cell>
          <cell r="GN30">
            <v>375</v>
          </cell>
          <cell r="GO30">
            <v>23</v>
          </cell>
          <cell r="GP30">
            <v>399</v>
          </cell>
          <cell r="GQ30" t="str">
            <v>19 Рефсервис</v>
          </cell>
          <cell r="GR30">
            <v>777</v>
          </cell>
          <cell r="GS30">
            <v>1291</v>
          </cell>
          <cell r="GT30">
            <v>136</v>
          </cell>
          <cell r="GU30">
            <v>1932</v>
          </cell>
          <cell r="GV30">
            <v>0</v>
          </cell>
          <cell r="GW30">
            <v>0</v>
          </cell>
          <cell r="GX30">
            <v>0</v>
          </cell>
          <cell r="GY30" t="str">
            <v>19 Рефсервис</v>
          </cell>
          <cell r="GZ30">
            <v>115541</v>
          </cell>
          <cell r="HA30">
            <v>13910</v>
          </cell>
          <cell r="HB30">
            <v>288</v>
          </cell>
          <cell r="HC30">
            <v>129163</v>
          </cell>
          <cell r="HD30">
            <v>94709</v>
          </cell>
          <cell r="HE30">
            <v>1011</v>
          </cell>
          <cell r="HF30" t="str">
            <v>19 Рефсервис</v>
          </cell>
          <cell r="HG30">
            <v>38228</v>
          </cell>
          <cell r="HH30">
            <v>57492</v>
          </cell>
          <cell r="HI30">
            <v>43770</v>
          </cell>
          <cell r="HJ30">
            <v>8516</v>
          </cell>
          <cell r="HK30">
            <v>1030</v>
          </cell>
          <cell r="HL30">
            <v>51256</v>
          </cell>
          <cell r="HM30">
            <v>3655006</v>
          </cell>
          <cell r="HN30">
            <v>53640</v>
          </cell>
          <cell r="HO30">
            <v>257831</v>
          </cell>
          <cell r="HP30">
            <v>3450815</v>
          </cell>
          <cell r="HQ30">
            <v>928</v>
          </cell>
          <cell r="HR30">
            <v>287</v>
          </cell>
          <cell r="HS30">
            <v>135</v>
          </cell>
          <cell r="HT30">
            <v>1080</v>
          </cell>
          <cell r="HU30">
            <v>0</v>
          </cell>
          <cell r="HV30">
            <v>0</v>
          </cell>
          <cell r="HW30">
            <v>0</v>
          </cell>
          <cell r="HX30">
            <v>0</v>
          </cell>
          <cell r="HY30">
            <v>0</v>
          </cell>
          <cell r="HZ30">
            <v>0</v>
          </cell>
          <cell r="IA30">
            <v>0</v>
          </cell>
          <cell r="IB30">
            <v>0</v>
          </cell>
          <cell r="IC30">
            <v>0</v>
          </cell>
          <cell r="ID30">
            <v>0</v>
          </cell>
          <cell r="IE30">
            <v>0</v>
          </cell>
          <cell r="IF30">
            <v>0</v>
          </cell>
          <cell r="IG30">
            <v>4526</v>
          </cell>
          <cell r="IH30">
            <v>0</v>
          </cell>
          <cell r="II30">
            <v>10</v>
          </cell>
          <cell r="IJ30">
            <v>4516</v>
          </cell>
          <cell r="IK30">
            <v>3914480</v>
          </cell>
          <cell r="IL30">
            <v>77364</v>
          </cell>
          <cell r="IM30">
            <v>297522</v>
          </cell>
          <cell r="IN30">
            <v>3694322</v>
          </cell>
          <cell r="IO30">
            <v>3909144</v>
          </cell>
          <cell r="IP30">
            <v>65306</v>
          </cell>
          <cell r="IQ30">
            <v>297501</v>
          </cell>
          <cell r="IR30">
            <v>3676949</v>
          </cell>
          <cell r="IS30">
            <v>5336</v>
          </cell>
          <cell r="IT30">
            <v>12058</v>
          </cell>
          <cell r="IU30">
            <v>21</v>
          </cell>
          <cell r="IV30">
            <v>17373</v>
          </cell>
        </row>
        <row r="31">
          <cell r="A31" t="str">
            <v>20 ЦООП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 t="str">
            <v>20 ЦООП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 t="str">
            <v>20 ЦООП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 t="str">
            <v>20 ЦООП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 t="str">
            <v>20 ЦООП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 t="str">
            <v>20 ЦООП</v>
          </cell>
          <cell r="AL31">
            <v>0</v>
          </cell>
          <cell r="AM31">
            <v>1469</v>
          </cell>
          <cell r="AN31">
            <v>1466</v>
          </cell>
          <cell r="AO31">
            <v>3</v>
          </cell>
          <cell r="AP31">
            <v>0</v>
          </cell>
          <cell r="AQ31">
            <v>0</v>
          </cell>
          <cell r="AR31" t="str">
            <v>20 ЦООП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 t="str">
            <v>20 ЦООП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 t="str">
            <v>20 ЦООП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 t="str">
            <v>20 ЦООП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13756</v>
          </cell>
          <cell r="BT31">
            <v>12153</v>
          </cell>
          <cell r="BU31" t="str">
            <v>20 ЦООП</v>
          </cell>
          <cell r="BV31">
            <v>1603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 t="str">
            <v>20 ЦООП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 t="str">
            <v>20 ЦООП</v>
          </cell>
          <cell r="CK31">
            <v>0</v>
          </cell>
          <cell r="CL31">
            <v>0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 t="str">
            <v>20 ЦООП</v>
          </cell>
          <cell r="CS31">
            <v>0</v>
          </cell>
          <cell r="CT31">
            <v>0</v>
          </cell>
          <cell r="CU31">
            <v>0</v>
          </cell>
          <cell r="CV31">
            <v>0</v>
          </cell>
          <cell r="CW31">
            <v>0</v>
          </cell>
          <cell r="CX31">
            <v>0</v>
          </cell>
          <cell r="CY31">
            <v>0</v>
          </cell>
          <cell r="CZ31" t="str">
            <v>20 ЦООП</v>
          </cell>
          <cell r="DA31">
            <v>0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 t="str">
            <v>20 ЦООП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 t="str">
            <v>20 ЦООП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 t="str">
            <v>20 ЦООП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 t="str">
            <v>20 ЦООП</v>
          </cell>
          <cell r="EF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0</v>
          </cell>
          <cell r="EK31">
            <v>0</v>
          </cell>
          <cell r="EL31">
            <v>0</v>
          </cell>
          <cell r="EM31">
            <v>0</v>
          </cell>
          <cell r="EN31" t="str">
            <v>20 ЦООП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 t="str">
            <v>20 ЦООП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0</v>
          </cell>
          <cell r="FA31">
            <v>0</v>
          </cell>
          <cell r="FB31" t="str">
            <v>20 ЦООП</v>
          </cell>
          <cell r="FC31">
            <v>0</v>
          </cell>
          <cell r="FD31">
            <v>0</v>
          </cell>
          <cell r="FE31">
            <v>0</v>
          </cell>
          <cell r="FF31">
            <v>0</v>
          </cell>
          <cell r="FG31">
            <v>0</v>
          </cell>
          <cell r="FH31">
            <v>0</v>
          </cell>
          <cell r="FI31">
            <v>0</v>
          </cell>
          <cell r="FJ31" t="str">
            <v>20 ЦООП</v>
          </cell>
          <cell r="FK31">
            <v>0</v>
          </cell>
          <cell r="FL31">
            <v>0</v>
          </cell>
          <cell r="FM31">
            <v>0</v>
          </cell>
          <cell r="FN31">
            <v>0</v>
          </cell>
          <cell r="FO31">
            <v>0</v>
          </cell>
          <cell r="FP31">
            <v>0</v>
          </cell>
          <cell r="FQ31">
            <v>0</v>
          </cell>
          <cell r="FR31" t="str">
            <v>20 ЦООП</v>
          </cell>
          <cell r="FS31">
            <v>0</v>
          </cell>
          <cell r="FT31">
            <v>0</v>
          </cell>
          <cell r="FU31">
            <v>0</v>
          </cell>
          <cell r="FV31">
            <v>0</v>
          </cell>
          <cell r="FW31">
            <v>0</v>
          </cell>
          <cell r="FX31">
            <v>0</v>
          </cell>
          <cell r="FY31">
            <v>0</v>
          </cell>
          <cell r="FZ31" t="str">
            <v>20 ЦООП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 t="str">
            <v>20 ЦООП</v>
          </cell>
          <cell r="GI31">
            <v>0</v>
          </cell>
          <cell r="GJ31">
            <v>0</v>
          </cell>
          <cell r="GK31">
            <v>0</v>
          </cell>
          <cell r="GL31">
            <v>0</v>
          </cell>
          <cell r="GM31">
            <v>0</v>
          </cell>
          <cell r="GN31">
            <v>18</v>
          </cell>
          <cell r="GO31">
            <v>0</v>
          </cell>
          <cell r="GP31">
            <v>18</v>
          </cell>
          <cell r="GQ31" t="str">
            <v>20 ЦООП</v>
          </cell>
          <cell r="GR31">
            <v>0</v>
          </cell>
          <cell r="GS31">
            <v>18</v>
          </cell>
          <cell r="GT31">
            <v>0</v>
          </cell>
          <cell r="GU31">
            <v>18</v>
          </cell>
          <cell r="GV31">
            <v>0</v>
          </cell>
          <cell r="GW31">
            <v>0</v>
          </cell>
          <cell r="GX31">
            <v>0</v>
          </cell>
          <cell r="GY31" t="str">
            <v>20 ЦООП</v>
          </cell>
          <cell r="GZ31">
            <v>0</v>
          </cell>
          <cell r="HA31">
            <v>0</v>
          </cell>
          <cell r="HB31">
            <v>0</v>
          </cell>
          <cell r="HC31">
            <v>0</v>
          </cell>
          <cell r="HD31">
            <v>0</v>
          </cell>
          <cell r="HE31">
            <v>0</v>
          </cell>
          <cell r="HF31" t="str">
            <v>20 ЦООП</v>
          </cell>
          <cell r="HG31">
            <v>0</v>
          </cell>
          <cell r="HH31">
            <v>0</v>
          </cell>
          <cell r="HI31">
            <v>0</v>
          </cell>
          <cell r="HJ31">
            <v>2342</v>
          </cell>
          <cell r="HK31">
            <v>0</v>
          </cell>
          <cell r="HL31">
            <v>2342</v>
          </cell>
          <cell r="HM31">
            <v>0</v>
          </cell>
          <cell r="HN31">
            <v>358</v>
          </cell>
          <cell r="HO31">
            <v>0</v>
          </cell>
          <cell r="HP31">
            <v>358</v>
          </cell>
          <cell r="HQ31">
            <v>0</v>
          </cell>
          <cell r="HR31">
            <v>0</v>
          </cell>
          <cell r="HS31">
            <v>0</v>
          </cell>
          <cell r="HT31">
            <v>0</v>
          </cell>
          <cell r="HU31">
            <v>0</v>
          </cell>
          <cell r="HV31">
            <v>0</v>
          </cell>
          <cell r="HW31">
            <v>0</v>
          </cell>
          <cell r="HX31">
            <v>0</v>
          </cell>
          <cell r="HY31">
            <v>0</v>
          </cell>
          <cell r="HZ31">
            <v>0</v>
          </cell>
          <cell r="IA31">
            <v>0</v>
          </cell>
          <cell r="IB31">
            <v>0</v>
          </cell>
          <cell r="IC31">
            <v>0</v>
          </cell>
          <cell r="ID31">
            <v>0</v>
          </cell>
          <cell r="IE31">
            <v>0</v>
          </cell>
          <cell r="IF31">
            <v>0</v>
          </cell>
          <cell r="IG31">
            <v>0</v>
          </cell>
          <cell r="IH31">
            <v>0</v>
          </cell>
          <cell r="II31">
            <v>0</v>
          </cell>
          <cell r="IJ31">
            <v>0</v>
          </cell>
          <cell r="IK31">
            <v>0</v>
          </cell>
          <cell r="IL31">
            <v>2700</v>
          </cell>
          <cell r="IM31">
            <v>0</v>
          </cell>
          <cell r="IN31">
            <v>2700</v>
          </cell>
          <cell r="IO31">
            <v>0</v>
          </cell>
          <cell r="IP31">
            <v>2700</v>
          </cell>
          <cell r="IQ31">
            <v>0</v>
          </cell>
          <cell r="IR31">
            <v>2700</v>
          </cell>
          <cell r="IS31">
            <v>0</v>
          </cell>
          <cell r="IT31">
            <v>0</v>
          </cell>
          <cell r="IU31">
            <v>0</v>
          </cell>
          <cell r="IV31">
            <v>0</v>
          </cell>
        </row>
        <row r="32">
          <cell r="A32" t="str">
            <v>21 ГВЦ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 t="str">
            <v>21 ГВЦ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 t="str">
            <v>21 ГВЦ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 t="str">
            <v>21 ГВЦ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 t="str">
            <v>21 ГВЦ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 t="str">
            <v>21 ГВЦ</v>
          </cell>
          <cell r="AL32">
            <v>35149</v>
          </cell>
          <cell r="AM32">
            <v>293103</v>
          </cell>
          <cell r="AN32">
            <v>254963</v>
          </cell>
          <cell r="AO32">
            <v>73289</v>
          </cell>
          <cell r="AP32">
            <v>8916</v>
          </cell>
          <cell r="AQ32">
            <v>151420</v>
          </cell>
          <cell r="AR32" t="str">
            <v>21 ГВЦ</v>
          </cell>
          <cell r="AS32">
            <v>145941</v>
          </cell>
          <cell r="AT32">
            <v>14395</v>
          </cell>
          <cell r="AU32">
            <v>8916</v>
          </cell>
          <cell r="AV32">
            <v>151420</v>
          </cell>
          <cell r="AW32">
            <v>145941</v>
          </cell>
          <cell r="AX32">
            <v>14395</v>
          </cell>
          <cell r="AY32" t="str">
            <v>21 ГВЦ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 t="str">
            <v>21 ГВЦ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 t="str">
            <v>21 ГВЦ</v>
          </cell>
          <cell r="BO32">
            <v>0</v>
          </cell>
          <cell r="BP32">
            <v>0</v>
          </cell>
          <cell r="BQ32">
            <v>0</v>
          </cell>
          <cell r="BR32">
            <v>11130</v>
          </cell>
          <cell r="BS32">
            <v>103457</v>
          </cell>
          <cell r="BT32">
            <v>103255</v>
          </cell>
          <cell r="BU32" t="str">
            <v>21 ГВЦ</v>
          </cell>
          <cell r="BV32">
            <v>11332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 t="str">
            <v>21 ГВЦ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 t="str">
            <v>21 ГВЦ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 t="str">
            <v>21 ГВЦ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 t="str">
            <v>21 ГВЦ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 t="str">
            <v>21 ГВЦ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 t="str">
            <v>21 ГВЦ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13637</v>
          </cell>
          <cell r="DV32" t="str">
            <v>21 ГВЦ</v>
          </cell>
          <cell r="DW32">
            <v>2500</v>
          </cell>
          <cell r="DX32">
            <v>3520</v>
          </cell>
          <cell r="DY32">
            <v>1940</v>
          </cell>
          <cell r="DZ32">
            <v>2245</v>
          </cell>
          <cell r="EA32">
            <v>745</v>
          </cell>
          <cell r="EB32">
            <v>1570</v>
          </cell>
          <cell r="EC32">
            <v>975</v>
          </cell>
          <cell r="ED32">
            <v>1392</v>
          </cell>
          <cell r="EE32" t="str">
            <v>21 ГВЦ</v>
          </cell>
          <cell r="EF32">
            <v>1392</v>
          </cell>
          <cell r="EG32">
            <v>9770</v>
          </cell>
          <cell r="EH32">
            <v>2410</v>
          </cell>
          <cell r="EI32">
            <v>1114</v>
          </cell>
          <cell r="EJ32">
            <v>596</v>
          </cell>
          <cell r="EK32">
            <v>115</v>
          </cell>
          <cell r="EL32">
            <v>0</v>
          </cell>
          <cell r="EM32">
            <v>318</v>
          </cell>
          <cell r="EN32" t="str">
            <v>21 ГВЦ</v>
          </cell>
          <cell r="EO32">
            <v>13</v>
          </cell>
          <cell r="EP32">
            <v>345</v>
          </cell>
          <cell r="EQ32">
            <v>345</v>
          </cell>
          <cell r="ER32">
            <v>58</v>
          </cell>
          <cell r="ES32">
            <v>58</v>
          </cell>
          <cell r="ET32">
            <v>100</v>
          </cell>
          <cell r="EU32" t="str">
            <v>21 ГВЦ</v>
          </cell>
          <cell r="EV32">
            <v>0</v>
          </cell>
          <cell r="EW32">
            <v>176</v>
          </cell>
          <cell r="EX32">
            <v>0</v>
          </cell>
          <cell r="EY32">
            <v>690</v>
          </cell>
          <cell r="EZ32">
            <v>0</v>
          </cell>
          <cell r="FA32">
            <v>203</v>
          </cell>
          <cell r="FB32" t="str">
            <v>21 ГВЦ</v>
          </cell>
          <cell r="FC32">
            <v>0</v>
          </cell>
          <cell r="FD32">
            <v>1255</v>
          </cell>
          <cell r="FE32">
            <v>0</v>
          </cell>
          <cell r="FF32">
            <v>529</v>
          </cell>
          <cell r="FG32">
            <v>0</v>
          </cell>
          <cell r="FH32">
            <v>136</v>
          </cell>
          <cell r="FI32">
            <v>0</v>
          </cell>
          <cell r="FJ32" t="str">
            <v>21 ГВЦ</v>
          </cell>
          <cell r="FK32">
            <v>13</v>
          </cell>
          <cell r="FL32">
            <v>13</v>
          </cell>
          <cell r="FM32">
            <v>64</v>
          </cell>
          <cell r="FN32">
            <v>0</v>
          </cell>
          <cell r="FO32">
            <v>17878</v>
          </cell>
          <cell r="FP32">
            <v>49952</v>
          </cell>
          <cell r="FQ32">
            <v>7</v>
          </cell>
          <cell r="FR32" t="str">
            <v>21 ГВЦ</v>
          </cell>
          <cell r="FS32">
            <v>67823</v>
          </cell>
          <cell r="FT32">
            <v>17878</v>
          </cell>
          <cell r="FU32">
            <v>49952</v>
          </cell>
          <cell r="FV32">
            <v>7</v>
          </cell>
          <cell r="FW32">
            <v>67823</v>
          </cell>
          <cell r="FX32">
            <v>0</v>
          </cell>
          <cell r="FY32">
            <v>0</v>
          </cell>
          <cell r="FZ32" t="str">
            <v>21 ГВЦ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0</v>
          </cell>
          <cell r="GG32">
            <v>0</v>
          </cell>
          <cell r="GH32" t="str">
            <v>21 ГВЦ</v>
          </cell>
          <cell r="GI32">
            <v>0</v>
          </cell>
          <cell r="GJ32">
            <v>0</v>
          </cell>
          <cell r="GK32">
            <v>0</v>
          </cell>
          <cell r="GL32">
            <v>0</v>
          </cell>
          <cell r="GM32">
            <v>0</v>
          </cell>
          <cell r="GN32">
            <v>0</v>
          </cell>
          <cell r="GO32">
            <v>0</v>
          </cell>
          <cell r="GP32">
            <v>0</v>
          </cell>
          <cell r="GQ32" t="str">
            <v>21 ГВЦ</v>
          </cell>
          <cell r="GR32">
            <v>17878</v>
          </cell>
          <cell r="GS32">
            <v>49952</v>
          </cell>
          <cell r="GT32">
            <v>7</v>
          </cell>
          <cell r="GU32">
            <v>67823</v>
          </cell>
          <cell r="GV32">
            <v>0</v>
          </cell>
          <cell r="GW32">
            <v>0</v>
          </cell>
          <cell r="GX32">
            <v>0</v>
          </cell>
          <cell r="GY32" t="str">
            <v>21 ГВЦ</v>
          </cell>
          <cell r="GZ32">
            <v>34986</v>
          </cell>
          <cell r="HA32">
            <v>1065</v>
          </cell>
          <cell r="HB32">
            <v>0</v>
          </cell>
          <cell r="HC32">
            <v>36051</v>
          </cell>
          <cell r="HD32">
            <v>1478</v>
          </cell>
          <cell r="HE32">
            <v>0</v>
          </cell>
          <cell r="HF32" t="str">
            <v>21 ГВЦ</v>
          </cell>
          <cell r="HG32">
            <v>0</v>
          </cell>
          <cell r="HH32">
            <v>1478</v>
          </cell>
          <cell r="HI32">
            <v>75713</v>
          </cell>
          <cell r="HJ32">
            <v>206590</v>
          </cell>
          <cell r="HK32">
            <v>1827</v>
          </cell>
          <cell r="HL32">
            <v>280476</v>
          </cell>
          <cell r="HM32">
            <v>730</v>
          </cell>
          <cell r="HN32">
            <v>239</v>
          </cell>
          <cell r="HO32">
            <v>120</v>
          </cell>
          <cell r="HP32">
            <v>849</v>
          </cell>
          <cell r="HQ32">
            <v>2380</v>
          </cell>
          <cell r="HR32">
            <v>1337</v>
          </cell>
          <cell r="HS32">
            <v>177</v>
          </cell>
          <cell r="HT32">
            <v>3540</v>
          </cell>
          <cell r="HU32">
            <v>0</v>
          </cell>
          <cell r="HV32">
            <v>0</v>
          </cell>
          <cell r="HW32">
            <v>0</v>
          </cell>
          <cell r="HX32">
            <v>0</v>
          </cell>
          <cell r="HY32">
            <v>0</v>
          </cell>
          <cell r="HZ32">
            <v>0</v>
          </cell>
          <cell r="IA32">
            <v>0</v>
          </cell>
          <cell r="IB32">
            <v>0</v>
          </cell>
          <cell r="IC32">
            <v>0</v>
          </cell>
          <cell r="ID32">
            <v>0</v>
          </cell>
          <cell r="IE32">
            <v>0</v>
          </cell>
          <cell r="IF32">
            <v>0</v>
          </cell>
          <cell r="IG32">
            <v>811</v>
          </cell>
          <cell r="IH32">
            <v>6</v>
          </cell>
          <cell r="II32">
            <v>0</v>
          </cell>
          <cell r="IJ32">
            <v>817</v>
          </cell>
          <cell r="IK32">
            <v>116098</v>
          </cell>
          <cell r="IL32">
            <v>209237</v>
          </cell>
          <cell r="IM32">
            <v>2124</v>
          </cell>
          <cell r="IN32">
            <v>323211</v>
          </cell>
          <cell r="IO32">
            <v>116098</v>
          </cell>
          <cell r="IP32">
            <v>209237</v>
          </cell>
          <cell r="IQ32">
            <v>2124</v>
          </cell>
          <cell r="IR32">
            <v>323211</v>
          </cell>
          <cell r="IS32">
            <v>0</v>
          </cell>
          <cell r="IT32">
            <v>0</v>
          </cell>
          <cell r="IU32">
            <v>0</v>
          </cell>
          <cell r="IV32">
            <v>0</v>
          </cell>
        </row>
        <row r="33">
          <cell r="A33" t="str">
            <v>22 ЦСС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 t="str">
            <v>22 ЦСС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 t="str">
            <v>22 ЦСС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 t="str">
            <v>22 ЦСС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 t="str">
            <v>22 ЦСС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 t="str">
            <v>22 ЦСС</v>
          </cell>
          <cell r="AL33">
            <v>19080</v>
          </cell>
          <cell r="AM33">
            <v>606229</v>
          </cell>
          <cell r="AN33">
            <v>600346</v>
          </cell>
          <cell r="AO33">
            <v>24963</v>
          </cell>
          <cell r="AP33">
            <v>3515</v>
          </cell>
          <cell r="AQ33">
            <v>1728</v>
          </cell>
          <cell r="AR33" t="str">
            <v>22 ЦСС</v>
          </cell>
          <cell r="AS33">
            <v>3515</v>
          </cell>
          <cell r="AT33">
            <v>1728</v>
          </cell>
          <cell r="AU33">
            <v>3515</v>
          </cell>
          <cell r="AV33">
            <v>1728</v>
          </cell>
          <cell r="AW33">
            <v>3515</v>
          </cell>
          <cell r="AX33">
            <v>1728</v>
          </cell>
          <cell r="AY33" t="str">
            <v>22 ЦСС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 t="str">
            <v>22 ЦСС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 t="str">
            <v>22 ЦСС</v>
          </cell>
          <cell r="BO33">
            <v>0</v>
          </cell>
          <cell r="BP33">
            <v>0</v>
          </cell>
          <cell r="BQ33">
            <v>0</v>
          </cell>
          <cell r="BR33">
            <v>29625</v>
          </cell>
          <cell r="BS33">
            <v>587880</v>
          </cell>
          <cell r="BT33">
            <v>580579</v>
          </cell>
          <cell r="BU33" t="str">
            <v>22 ЦСС</v>
          </cell>
          <cell r="BV33">
            <v>36926</v>
          </cell>
          <cell r="BW33">
            <v>348</v>
          </cell>
          <cell r="BX33">
            <v>785</v>
          </cell>
          <cell r="BY33">
            <v>348</v>
          </cell>
          <cell r="BZ33">
            <v>785</v>
          </cell>
          <cell r="CA33">
            <v>348</v>
          </cell>
          <cell r="CB33" t="str">
            <v>22 ЦСС</v>
          </cell>
          <cell r="CC33">
            <v>785</v>
          </cell>
          <cell r="CD33">
            <v>348</v>
          </cell>
          <cell r="CE33">
            <v>785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 t="str">
            <v>22 ЦСС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 t="str">
            <v>22 ЦСС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 t="str">
            <v>22 ЦСС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 t="str">
            <v>22 ЦСС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 t="str">
            <v>22 ЦСС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6676</v>
          </cell>
          <cell r="DV33" t="str">
            <v>22 ЦСС</v>
          </cell>
          <cell r="DW33">
            <v>0</v>
          </cell>
          <cell r="DX33">
            <v>1891</v>
          </cell>
          <cell r="DY33">
            <v>0</v>
          </cell>
          <cell r="DZ33">
            <v>4151</v>
          </cell>
          <cell r="EA33">
            <v>0</v>
          </cell>
          <cell r="EB33">
            <v>1229</v>
          </cell>
          <cell r="EC33">
            <v>0</v>
          </cell>
          <cell r="ED33">
            <v>475</v>
          </cell>
          <cell r="EE33" t="str">
            <v>22 ЦСС</v>
          </cell>
          <cell r="EF33">
            <v>0</v>
          </cell>
          <cell r="EG33">
            <v>426</v>
          </cell>
          <cell r="EH33">
            <v>0</v>
          </cell>
          <cell r="EI33">
            <v>3450</v>
          </cell>
          <cell r="EJ33">
            <v>0</v>
          </cell>
          <cell r="EK33">
            <v>2352</v>
          </cell>
          <cell r="EL33">
            <v>0</v>
          </cell>
          <cell r="EM33">
            <v>36966</v>
          </cell>
          <cell r="EN33" t="str">
            <v>22 ЦСС</v>
          </cell>
          <cell r="EO33">
            <v>0</v>
          </cell>
          <cell r="EP33">
            <v>2780</v>
          </cell>
          <cell r="EQ33">
            <v>0</v>
          </cell>
          <cell r="ER33">
            <v>3436</v>
          </cell>
          <cell r="ES33">
            <v>0</v>
          </cell>
          <cell r="ET33">
            <v>890</v>
          </cell>
          <cell r="EU33" t="str">
            <v>22 ЦСС</v>
          </cell>
          <cell r="EV33">
            <v>0</v>
          </cell>
          <cell r="EW33">
            <v>890</v>
          </cell>
          <cell r="EX33">
            <v>0</v>
          </cell>
          <cell r="EY33">
            <v>1080</v>
          </cell>
          <cell r="EZ33">
            <v>0</v>
          </cell>
          <cell r="FA33">
            <v>1042</v>
          </cell>
          <cell r="FB33" t="str">
            <v>22 ЦСС</v>
          </cell>
          <cell r="FC33">
            <v>0</v>
          </cell>
          <cell r="FD33">
            <v>2448</v>
          </cell>
          <cell r="FE33">
            <v>0</v>
          </cell>
          <cell r="FF33">
            <v>327</v>
          </cell>
          <cell r="FG33">
            <v>0</v>
          </cell>
          <cell r="FH33">
            <v>813</v>
          </cell>
          <cell r="FI33">
            <v>0</v>
          </cell>
          <cell r="FJ33" t="str">
            <v>22 ЦСС</v>
          </cell>
          <cell r="FK33">
            <v>666</v>
          </cell>
          <cell r="FL33">
            <v>0</v>
          </cell>
          <cell r="FM33">
            <v>5483</v>
          </cell>
          <cell r="FN33">
            <v>0</v>
          </cell>
          <cell r="FO33">
            <v>228</v>
          </cell>
          <cell r="FP33">
            <v>440</v>
          </cell>
          <cell r="FQ33">
            <v>0</v>
          </cell>
          <cell r="FR33" t="str">
            <v>22 ЦСС</v>
          </cell>
          <cell r="FS33">
            <v>668</v>
          </cell>
          <cell r="FT33">
            <v>227</v>
          </cell>
          <cell r="FU33">
            <v>440</v>
          </cell>
          <cell r="FV33">
            <v>0</v>
          </cell>
          <cell r="FW33">
            <v>667</v>
          </cell>
          <cell r="FX33">
            <v>0</v>
          </cell>
          <cell r="FY33">
            <v>0</v>
          </cell>
          <cell r="FZ33" t="str">
            <v>22 ЦСС</v>
          </cell>
          <cell r="GA33">
            <v>0</v>
          </cell>
          <cell r="GB33">
            <v>0</v>
          </cell>
          <cell r="GC33">
            <v>1</v>
          </cell>
          <cell r="GD33">
            <v>1</v>
          </cell>
          <cell r="GE33">
            <v>24</v>
          </cell>
          <cell r="GF33">
            <v>0</v>
          </cell>
          <cell r="GG33">
            <v>4</v>
          </cell>
          <cell r="GH33" t="str">
            <v>22 ЦСС</v>
          </cell>
          <cell r="GI33">
            <v>20</v>
          </cell>
          <cell r="GJ33">
            <v>0</v>
          </cell>
          <cell r="GK33">
            <v>0</v>
          </cell>
          <cell r="GL33">
            <v>0</v>
          </cell>
          <cell r="GM33">
            <v>2304</v>
          </cell>
          <cell r="GN33">
            <v>3953</v>
          </cell>
          <cell r="GO33">
            <v>0</v>
          </cell>
          <cell r="GP33">
            <v>6257</v>
          </cell>
          <cell r="GQ33" t="str">
            <v>22 ЦСС</v>
          </cell>
          <cell r="GR33">
            <v>2556</v>
          </cell>
          <cell r="GS33">
            <v>4393</v>
          </cell>
          <cell r="GT33">
            <v>4</v>
          </cell>
          <cell r="GU33">
            <v>6945</v>
          </cell>
          <cell r="GV33">
            <v>0</v>
          </cell>
          <cell r="GW33">
            <v>0</v>
          </cell>
          <cell r="GX33">
            <v>0</v>
          </cell>
          <cell r="GY33" t="str">
            <v>22 ЦСС</v>
          </cell>
          <cell r="GZ33">
            <v>90657</v>
          </cell>
          <cell r="HA33">
            <v>0</v>
          </cell>
          <cell r="HB33">
            <v>2674</v>
          </cell>
          <cell r="HC33">
            <v>87983</v>
          </cell>
          <cell r="HD33">
            <v>288078</v>
          </cell>
          <cell r="HE33">
            <v>42499</v>
          </cell>
          <cell r="HF33" t="str">
            <v>22 ЦСС</v>
          </cell>
          <cell r="HG33">
            <v>824</v>
          </cell>
          <cell r="HH33">
            <v>329753</v>
          </cell>
          <cell r="HI33">
            <v>135115</v>
          </cell>
          <cell r="HJ33">
            <v>6151</v>
          </cell>
          <cell r="HK33">
            <v>7129</v>
          </cell>
          <cell r="HL33">
            <v>134137</v>
          </cell>
          <cell r="HM33">
            <v>4672</v>
          </cell>
          <cell r="HN33">
            <v>1534</v>
          </cell>
          <cell r="HO33">
            <v>141</v>
          </cell>
          <cell r="HP33">
            <v>6065</v>
          </cell>
          <cell r="HQ33">
            <v>1409</v>
          </cell>
          <cell r="HR33">
            <v>2962</v>
          </cell>
          <cell r="HS33">
            <v>242</v>
          </cell>
          <cell r="HT33">
            <v>4129</v>
          </cell>
          <cell r="HU33">
            <v>0</v>
          </cell>
          <cell r="HV33">
            <v>0</v>
          </cell>
          <cell r="HW33">
            <v>0</v>
          </cell>
          <cell r="HX33">
            <v>0</v>
          </cell>
          <cell r="HY33">
            <v>0</v>
          </cell>
          <cell r="HZ33">
            <v>0</v>
          </cell>
          <cell r="IA33">
            <v>0</v>
          </cell>
          <cell r="IB33">
            <v>0</v>
          </cell>
          <cell r="IC33">
            <v>0</v>
          </cell>
          <cell r="ID33">
            <v>74</v>
          </cell>
          <cell r="IE33">
            <v>0</v>
          </cell>
          <cell r="IF33">
            <v>74</v>
          </cell>
          <cell r="IG33">
            <v>0</v>
          </cell>
          <cell r="IH33">
            <v>11</v>
          </cell>
          <cell r="II33">
            <v>0</v>
          </cell>
          <cell r="IJ33">
            <v>11</v>
          </cell>
          <cell r="IK33">
            <v>519931</v>
          </cell>
          <cell r="IL33">
            <v>53231</v>
          </cell>
          <cell r="IM33">
            <v>11010</v>
          </cell>
          <cell r="IN33">
            <v>562152</v>
          </cell>
          <cell r="IO33">
            <v>448217</v>
          </cell>
          <cell r="IP33">
            <v>44438</v>
          </cell>
          <cell r="IQ33">
            <v>7138</v>
          </cell>
          <cell r="IR33">
            <v>485517</v>
          </cell>
          <cell r="IS33">
            <v>71714</v>
          </cell>
          <cell r="IT33">
            <v>8793</v>
          </cell>
          <cell r="IU33">
            <v>3872</v>
          </cell>
          <cell r="IV33">
            <v>76635</v>
          </cell>
        </row>
        <row r="34">
          <cell r="A34" t="str">
            <v>23 АО МИС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 t="str">
            <v>23 АО МИС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 t="str">
            <v>23 АО МИС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 t="str">
            <v>23 АО МИС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 t="str">
            <v>23 АО МИС</v>
          </cell>
          <cell r="AE34">
            <v>0</v>
          </cell>
          <cell r="AF34">
            <v>0</v>
          </cell>
          <cell r="AG34">
            <v>0</v>
          </cell>
          <cell r="AH34">
            <v>15</v>
          </cell>
          <cell r="AI34">
            <v>0</v>
          </cell>
          <cell r="AJ34">
            <v>15</v>
          </cell>
          <cell r="AK34" t="str">
            <v>23 АО МИС</v>
          </cell>
          <cell r="AL34">
            <v>431</v>
          </cell>
          <cell r="AM34">
            <v>2918</v>
          </cell>
          <cell r="AN34">
            <v>2610</v>
          </cell>
          <cell r="AO34">
            <v>739</v>
          </cell>
          <cell r="AP34">
            <v>0</v>
          </cell>
          <cell r="AQ34">
            <v>0</v>
          </cell>
          <cell r="AR34" t="str">
            <v>23 АО МИС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 t="str">
            <v>23 АО МИС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 t="str">
            <v>23 АО МИС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 t="str">
            <v>23 АО МИС</v>
          </cell>
          <cell r="BO34">
            <v>0</v>
          </cell>
          <cell r="BP34">
            <v>0</v>
          </cell>
          <cell r="BQ34">
            <v>0</v>
          </cell>
          <cell r="BR34">
            <v>1983</v>
          </cell>
          <cell r="BS34">
            <v>6665</v>
          </cell>
          <cell r="BT34">
            <v>6409</v>
          </cell>
          <cell r="BU34" t="str">
            <v>23 АО МИС</v>
          </cell>
          <cell r="BV34">
            <v>2239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 t="str">
            <v>23 АО МИС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 t="str">
            <v>23 АО МИС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 t="str">
            <v>23 АО МИС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 t="str">
            <v>23 АО МИС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 t="str">
            <v>23 АО МИС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 t="str">
            <v>23 АО МИС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 t="str">
            <v>23 АО МИС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 t="str">
            <v>23 АО МИС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 t="str">
            <v>23 АО МИС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 t="str">
            <v>23 АО МИС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 t="str">
            <v>23 АО МИС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 t="str">
            <v>23 АО МИС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6</v>
          </cell>
          <cell r="FP34">
            <v>7</v>
          </cell>
          <cell r="FQ34">
            <v>0</v>
          </cell>
          <cell r="FR34" t="str">
            <v>23 АО МИС</v>
          </cell>
          <cell r="FS34">
            <v>13</v>
          </cell>
          <cell r="FT34">
            <v>6</v>
          </cell>
          <cell r="FU34">
            <v>7</v>
          </cell>
          <cell r="FV34">
            <v>0</v>
          </cell>
          <cell r="FW34">
            <v>13</v>
          </cell>
          <cell r="FX34">
            <v>0</v>
          </cell>
          <cell r="FY34">
            <v>0</v>
          </cell>
          <cell r="FZ34" t="str">
            <v>23 АО МИС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0</v>
          </cell>
          <cell r="GG34">
            <v>0</v>
          </cell>
          <cell r="GH34" t="str">
            <v>23 АО МИС</v>
          </cell>
          <cell r="GI34">
            <v>0</v>
          </cell>
          <cell r="GJ34">
            <v>0</v>
          </cell>
          <cell r="GK34">
            <v>0</v>
          </cell>
          <cell r="GL34">
            <v>0</v>
          </cell>
          <cell r="GM34">
            <v>0</v>
          </cell>
          <cell r="GN34">
            <v>0</v>
          </cell>
          <cell r="GO34">
            <v>0</v>
          </cell>
          <cell r="GP34">
            <v>0</v>
          </cell>
          <cell r="GQ34" t="str">
            <v>23 АО МИС</v>
          </cell>
          <cell r="GR34">
            <v>6</v>
          </cell>
          <cell r="GS34">
            <v>7</v>
          </cell>
          <cell r="GT34">
            <v>0</v>
          </cell>
          <cell r="GU34">
            <v>13</v>
          </cell>
          <cell r="GV34">
            <v>0</v>
          </cell>
          <cell r="GW34">
            <v>0</v>
          </cell>
          <cell r="GX34">
            <v>0</v>
          </cell>
          <cell r="GY34" t="str">
            <v>23 АО МИС</v>
          </cell>
          <cell r="GZ34">
            <v>0</v>
          </cell>
          <cell r="HA34">
            <v>0</v>
          </cell>
          <cell r="HB34">
            <v>0</v>
          </cell>
          <cell r="HC34">
            <v>0</v>
          </cell>
          <cell r="HD34">
            <v>0</v>
          </cell>
          <cell r="HE34">
            <v>0</v>
          </cell>
          <cell r="HF34" t="str">
            <v>23 АО МИС</v>
          </cell>
          <cell r="HG34">
            <v>0</v>
          </cell>
          <cell r="HH34">
            <v>0</v>
          </cell>
          <cell r="HI34">
            <v>744</v>
          </cell>
          <cell r="HJ34">
            <v>104</v>
          </cell>
          <cell r="HK34">
            <v>0</v>
          </cell>
          <cell r="HL34">
            <v>848</v>
          </cell>
          <cell r="HM34">
            <v>975</v>
          </cell>
          <cell r="HN34">
            <v>4967</v>
          </cell>
          <cell r="HO34">
            <v>159</v>
          </cell>
          <cell r="HP34">
            <v>5783</v>
          </cell>
          <cell r="HQ34">
            <v>182</v>
          </cell>
          <cell r="HR34">
            <v>0</v>
          </cell>
          <cell r="HS34">
            <v>12</v>
          </cell>
          <cell r="HT34">
            <v>170</v>
          </cell>
          <cell r="HU34">
            <v>0</v>
          </cell>
          <cell r="HV34">
            <v>0</v>
          </cell>
          <cell r="HW34">
            <v>0</v>
          </cell>
          <cell r="HX34">
            <v>0</v>
          </cell>
          <cell r="HY34">
            <v>0</v>
          </cell>
          <cell r="HZ34">
            <v>0</v>
          </cell>
          <cell r="IA34">
            <v>0</v>
          </cell>
          <cell r="IB34">
            <v>0</v>
          </cell>
          <cell r="IC34">
            <v>0</v>
          </cell>
          <cell r="ID34">
            <v>0</v>
          </cell>
          <cell r="IE34">
            <v>0</v>
          </cell>
          <cell r="IF34">
            <v>0</v>
          </cell>
          <cell r="IG34">
            <v>4</v>
          </cell>
          <cell r="IH34">
            <v>0</v>
          </cell>
          <cell r="II34">
            <v>0</v>
          </cell>
          <cell r="IJ34">
            <v>4</v>
          </cell>
          <cell r="IK34">
            <v>1905</v>
          </cell>
          <cell r="IL34">
            <v>5071</v>
          </cell>
          <cell r="IM34">
            <v>171</v>
          </cell>
          <cell r="IN34">
            <v>6805</v>
          </cell>
          <cell r="IO34">
            <v>1901</v>
          </cell>
          <cell r="IP34">
            <v>5071</v>
          </cell>
          <cell r="IQ34">
            <v>171</v>
          </cell>
          <cell r="IR34">
            <v>6801</v>
          </cell>
          <cell r="IS34">
            <v>4</v>
          </cell>
          <cell r="IT34">
            <v>0</v>
          </cell>
          <cell r="IU34">
            <v>0</v>
          </cell>
          <cell r="IV34">
            <v>4</v>
          </cell>
        </row>
        <row r="35">
          <cell r="A35" t="str">
            <v>24 ЦА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 t="str">
            <v>24 ЦА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 t="str">
            <v>24 ЦА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 t="str">
            <v>24 ЦА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 t="str">
            <v>24 ЦА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 t="str">
            <v>24 ЦА</v>
          </cell>
          <cell r="AL35">
            <v>83362</v>
          </cell>
          <cell r="AM35">
            <v>626043</v>
          </cell>
          <cell r="AN35">
            <v>366509</v>
          </cell>
          <cell r="AO35">
            <v>342896</v>
          </cell>
          <cell r="AP35">
            <v>0</v>
          </cell>
          <cell r="AQ35">
            <v>0</v>
          </cell>
          <cell r="AR35" t="str">
            <v>24 ЦА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 t="str">
            <v>24 ЦА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 t="str">
            <v>24 ЦА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 t="str">
            <v>24 ЦА</v>
          </cell>
          <cell r="BO35">
            <v>0</v>
          </cell>
          <cell r="BP35">
            <v>0</v>
          </cell>
          <cell r="BQ35">
            <v>0</v>
          </cell>
          <cell r="BR35">
            <v>682549</v>
          </cell>
          <cell r="BS35">
            <v>3068212</v>
          </cell>
          <cell r="BT35">
            <v>2490240</v>
          </cell>
          <cell r="BU35" t="str">
            <v>24 ЦА</v>
          </cell>
          <cell r="BV35">
            <v>1260521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 t="str">
            <v>24 ЦА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 t="str">
            <v>24 ЦА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 t="str">
            <v>24 ЦА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 t="str">
            <v>24 ЦА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 t="str">
            <v>24 ЦА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 t="str">
            <v>24 ЦА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 t="str">
            <v>24 ЦА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 t="str">
            <v>24 ЦА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 t="str">
            <v>24 ЦА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 t="str">
            <v>24 ЦА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 t="str">
            <v>24 ЦА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 t="str">
            <v>24 ЦА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9617</v>
          </cell>
          <cell r="FP35">
            <v>1329</v>
          </cell>
          <cell r="FQ35">
            <v>0</v>
          </cell>
          <cell r="FR35" t="str">
            <v>24 ЦА</v>
          </cell>
          <cell r="FS35">
            <v>10946</v>
          </cell>
          <cell r="FT35">
            <v>9617</v>
          </cell>
          <cell r="FU35">
            <v>1329</v>
          </cell>
          <cell r="FV35">
            <v>0</v>
          </cell>
          <cell r="FW35">
            <v>10946</v>
          </cell>
          <cell r="FX35">
            <v>0</v>
          </cell>
          <cell r="FY35">
            <v>0</v>
          </cell>
          <cell r="FZ35" t="str">
            <v>24 ЦА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 t="str">
            <v>24 ЦА</v>
          </cell>
          <cell r="GI35">
            <v>0</v>
          </cell>
          <cell r="GJ35">
            <v>0</v>
          </cell>
          <cell r="GK35">
            <v>0</v>
          </cell>
          <cell r="GL35">
            <v>0</v>
          </cell>
          <cell r="GM35">
            <v>75409</v>
          </cell>
          <cell r="GN35">
            <v>30093</v>
          </cell>
          <cell r="GO35">
            <v>29957</v>
          </cell>
          <cell r="GP35">
            <v>75545</v>
          </cell>
          <cell r="GQ35" t="str">
            <v>24 ЦА</v>
          </cell>
          <cell r="GR35">
            <v>85026</v>
          </cell>
          <cell r="GS35">
            <v>31422</v>
          </cell>
          <cell r="GT35">
            <v>29957</v>
          </cell>
          <cell r="GU35">
            <v>86491</v>
          </cell>
          <cell r="GV35">
            <v>0</v>
          </cell>
          <cell r="GW35">
            <v>0</v>
          </cell>
          <cell r="GX35">
            <v>0</v>
          </cell>
          <cell r="GY35" t="str">
            <v>24 ЦА</v>
          </cell>
          <cell r="GZ35">
            <v>1040314</v>
          </cell>
          <cell r="HA35">
            <v>871177</v>
          </cell>
          <cell r="HB35">
            <v>22016</v>
          </cell>
          <cell r="HC35">
            <v>1889475</v>
          </cell>
          <cell r="HD35">
            <v>52375</v>
          </cell>
          <cell r="HE35">
            <v>35690</v>
          </cell>
          <cell r="HF35" t="str">
            <v>24 ЦА</v>
          </cell>
          <cell r="HG35">
            <v>553</v>
          </cell>
          <cell r="HH35">
            <v>87512</v>
          </cell>
          <cell r="HI35">
            <v>19885</v>
          </cell>
          <cell r="HJ35">
            <v>17593</v>
          </cell>
          <cell r="HK35">
            <v>1065</v>
          </cell>
          <cell r="HL35">
            <v>36413</v>
          </cell>
          <cell r="HM35">
            <v>12859</v>
          </cell>
          <cell r="HN35">
            <v>6427</v>
          </cell>
          <cell r="HO35">
            <v>429</v>
          </cell>
          <cell r="HP35">
            <v>18857</v>
          </cell>
          <cell r="HQ35">
            <v>19678</v>
          </cell>
          <cell r="HR35">
            <v>43120</v>
          </cell>
          <cell r="HS35">
            <v>945</v>
          </cell>
          <cell r="HT35">
            <v>61853</v>
          </cell>
          <cell r="HU35">
            <v>0</v>
          </cell>
          <cell r="HV35">
            <v>0</v>
          </cell>
          <cell r="HW35">
            <v>0</v>
          </cell>
          <cell r="HX35">
            <v>0</v>
          </cell>
          <cell r="HY35">
            <v>0</v>
          </cell>
          <cell r="HZ35">
            <v>0</v>
          </cell>
          <cell r="IA35">
            <v>0</v>
          </cell>
          <cell r="IB35">
            <v>0</v>
          </cell>
          <cell r="IC35">
            <v>1064</v>
          </cell>
          <cell r="ID35">
            <v>0</v>
          </cell>
          <cell r="IE35">
            <v>0</v>
          </cell>
          <cell r="IF35">
            <v>1064</v>
          </cell>
          <cell r="IG35">
            <v>280</v>
          </cell>
          <cell r="IH35">
            <v>40</v>
          </cell>
          <cell r="II35">
            <v>76</v>
          </cell>
          <cell r="IJ35">
            <v>244</v>
          </cell>
          <cell r="IK35">
            <v>1146455</v>
          </cell>
          <cell r="IL35">
            <v>974047</v>
          </cell>
          <cell r="IM35">
            <v>25084</v>
          </cell>
          <cell r="IN35">
            <v>2095418</v>
          </cell>
          <cell r="IO35">
            <v>27543</v>
          </cell>
          <cell r="IP35">
            <v>197454</v>
          </cell>
          <cell r="IQ35">
            <v>16981</v>
          </cell>
          <cell r="IR35">
            <v>208016</v>
          </cell>
          <cell r="IS35">
            <v>1118912</v>
          </cell>
          <cell r="IT35">
            <v>776593</v>
          </cell>
          <cell r="IU35">
            <v>8103</v>
          </cell>
          <cell r="IV35">
            <v>1887402</v>
          </cell>
        </row>
        <row r="36">
          <cell r="A36" t="str">
            <v>25 ОРГТЕХПРОГРЕСС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 t="str">
            <v>25 ОРГТЕХПРОГРЕСС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 t="str">
            <v>25 ОРГТЕХПРОГРЕСС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 t="str">
            <v>25 ОРГТЕХПРОГРЕСС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 t="str">
            <v>25 ОРГТЕХПРОГРЕСС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 t="str">
            <v>25 ОРГТЕХПРОГРЕСС</v>
          </cell>
          <cell r="AL36">
            <v>540</v>
          </cell>
          <cell r="AM36">
            <v>9523</v>
          </cell>
          <cell r="AN36">
            <v>9901</v>
          </cell>
          <cell r="AO36">
            <v>162</v>
          </cell>
          <cell r="AP36">
            <v>0</v>
          </cell>
          <cell r="AQ36">
            <v>0</v>
          </cell>
          <cell r="AR36" t="str">
            <v>25 ОРГТЕХПРОГРЕСС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 t="str">
            <v>25 ОРГТЕХПРОГРЕСС</v>
          </cell>
          <cell r="AZ36">
            <v>37</v>
          </cell>
          <cell r="BA36">
            <v>25</v>
          </cell>
          <cell r="BB36">
            <v>49</v>
          </cell>
          <cell r="BC36">
            <v>13</v>
          </cell>
          <cell r="BD36">
            <v>0</v>
          </cell>
          <cell r="BE36">
            <v>0</v>
          </cell>
          <cell r="BF36" t="str">
            <v>25 ОРГТЕХПРОГРЕСС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10</v>
          </cell>
          <cell r="BN36" t="str">
            <v>25 ОРГТЕХПРОГРЕСС</v>
          </cell>
          <cell r="BO36">
            <v>0</v>
          </cell>
          <cell r="BP36">
            <v>0</v>
          </cell>
          <cell r="BQ36">
            <v>10</v>
          </cell>
          <cell r="BR36">
            <v>4839</v>
          </cell>
          <cell r="BS36">
            <v>16107</v>
          </cell>
          <cell r="BT36">
            <v>16647</v>
          </cell>
          <cell r="BU36" t="str">
            <v>25 ОРГТЕХПРОГРЕСС</v>
          </cell>
          <cell r="BV36">
            <v>4299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 t="str">
            <v>25 ОРГТЕХПРОГРЕСС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 t="str">
            <v>25 ОРГТЕХПРОГРЕСС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 t="str">
            <v>25 ОРГТЕХПРОГРЕСС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 t="str">
            <v>25 ОРГТЕХПРОГРЕСС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 t="str">
            <v>25 ОРГТЕХПРОГРЕСС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 t="str">
            <v>25 ОРГТЕХПРОГРЕСС</v>
          </cell>
          <cell r="DP36">
            <v>0</v>
          </cell>
          <cell r="DQ36">
            <v>62</v>
          </cell>
          <cell r="DR36">
            <v>865</v>
          </cell>
          <cell r="DS36">
            <v>915</v>
          </cell>
          <cell r="DT36">
            <v>12</v>
          </cell>
          <cell r="DU36">
            <v>0</v>
          </cell>
          <cell r="DV36" t="str">
            <v>25 ОРГТЕХПРОГРЕСС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 t="str">
            <v>25 ОРГТЕХПРОГРЕСС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 t="str">
            <v>25 ОРГТЕХПРОГРЕСС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 t="str">
            <v>25 ОРГТЕХПРОГРЕСС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 t="str">
            <v>25 ОРГТЕХПРОГРЕСС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 t="str">
            <v>25 ОРГТЕХПРОГРЕСС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8</v>
          </cell>
          <cell r="FP36">
            <v>1</v>
          </cell>
          <cell r="FQ36">
            <v>1</v>
          </cell>
          <cell r="FR36" t="str">
            <v>25 ОРГТЕХПРОГРЕСС</v>
          </cell>
          <cell r="FS36">
            <v>8</v>
          </cell>
          <cell r="FT36">
            <v>1</v>
          </cell>
          <cell r="FU36">
            <v>1</v>
          </cell>
          <cell r="FV36">
            <v>1</v>
          </cell>
          <cell r="FW36">
            <v>1</v>
          </cell>
          <cell r="FX36">
            <v>7</v>
          </cell>
          <cell r="FY36">
            <v>0</v>
          </cell>
          <cell r="FZ36" t="str">
            <v>25 ОРГТЕХПРОГРЕСС</v>
          </cell>
          <cell r="GA36">
            <v>0</v>
          </cell>
          <cell r="GB36">
            <v>7</v>
          </cell>
          <cell r="GC36">
            <v>0</v>
          </cell>
          <cell r="GD36">
            <v>0</v>
          </cell>
          <cell r="GE36">
            <v>0</v>
          </cell>
          <cell r="GF36">
            <v>0</v>
          </cell>
          <cell r="GG36">
            <v>0</v>
          </cell>
          <cell r="GH36" t="str">
            <v>25 ОРГТЕХПРОГРЕСС</v>
          </cell>
          <cell r="GI36">
            <v>0</v>
          </cell>
          <cell r="GJ36">
            <v>0</v>
          </cell>
          <cell r="GK36">
            <v>0</v>
          </cell>
          <cell r="GL36">
            <v>0</v>
          </cell>
          <cell r="GM36">
            <v>0</v>
          </cell>
          <cell r="GN36">
            <v>0</v>
          </cell>
          <cell r="GO36">
            <v>0</v>
          </cell>
          <cell r="GP36">
            <v>0</v>
          </cell>
          <cell r="GQ36" t="str">
            <v>25 ОРГТЕХПРОГРЕСС</v>
          </cell>
          <cell r="GR36">
            <v>8</v>
          </cell>
          <cell r="GS36">
            <v>1</v>
          </cell>
          <cell r="GT36">
            <v>1</v>
          </cell>
          <cell r="GU36">
            <v>8</v>
          </cell>
          <cell r="GV36">
            <v>0</v>
          </cell>
          <cell r="GW36">
            <v>0</v>
          </cell>
          <cell r="GX36">
            <v>0</v>
          </cell>
          <cell r="GY36" t="str">
            <v>25 ОРГТЕХПРОГРЕСС</v>
          </cell>
          <cell r="GZ36">
            <v>8833</v>
          </cell>
          <cell r="HA36">
            <v>0</v>
          </cell>
          <cell r="HB36">
            <v>0</v>
          </cell>
          <cell r="HC36">
            <v>8833</v>
          </cell>
          <cell r="HD36">
            <v>785</v>
          </cell>
          <cell r="HE36">
            <v>0</v>
          </cell>
          <cell r="HF36" t="str">
            <v>25 ОРГТЕХПРОГРЕСС</v>
          </cell>
          <cell r="HG36">
            <v>0</v>
          </cell>
          <cell r="HH36">
            <v>785</v>
          </cell>
          <cell r="HI36">
            <v>1898</v>
          </cell>
          <cell r="HJ36">
            <v>0</v>
          </cell>
          <cell r="HK36">
            <v>9</v>
          </cell>
          <cell r="HL36">
            <v>1889</v>
          </cell>
          <cell r="HM36">
            <v>759</v>
          </cell>
          <cell r="HN36">
            <v>133</v>
          </cell>
          <cell r="HO36">
            <v>68</v>
          </cell>
          <cell r="HP36">
            <v>824</v>
          </cell>
          <cell r="HQ36">
            <v>133</v>
          </cell>
          <cell r="HR36">
            <v>0</v>
          </cell>
          <cell r="HS36">
            <v>0</v>
          </cell>
          <cell r="HT36">
            <v>133</v>
          </cell>
          <cell r="HU36">
            <v>0</v>
          </cell>
          <cell r="HV36">
            <v>0</v>
          </cell>
          <cell r="HW36">
            <v>0</v>
          </cell>
          <cell r="HX36">
            <v>0</v>
          </cell>
          <cell r="HY36">
            <v>0</v>
          </cell>
          <cell r="HZ36">
            <v>0</v>
          </cell>
          <cell r="IA36">
            <v>0</v>
          </cell>
          <cell r="IB36">
            <v>0</v>
          </cell>
          <cell r="IC36">
            <v>0</v>
          </cell>
          <cell r="ID36">
            <v>0</v>
          </cell>
          <cell r="IE36">
            <v>0</v>
          </cell>
          <cell r="IF36">
            <v>0</v>
          </cell>
          <cell r="IG36">
            <v>38</v>
          </cell>
          <cell r="IH36">
            <v>0</v>
          </cell>
          <cell r="II36">
            <v>0</v>
          </cell>
          <cell r="IJ36">
            <v>38</v>
          </cell>
          <cell r="IK36">
            <v>12446</v>
          </cell>
          <cell r="IL36">
            <v>133</v>
          </cell>
          <cell r="IM36">
            <v>77</v>
          </cell>
          <cell r="IN36">
            <v>12502</v>
          </cell>
          <cell r="IO36">
            <v>12446</v>
          </cell>
          <cell r="IP36">
            <v>133</v>
          </cell>
          <cell r="IQ36">
            <v>77</v>
          </cell>
          <cell r="IR36">
            <v>12502</v>
          </cell>
          <cell r="IS36">
            <v>0</v>
          </cell>
          <cell r="IT36">
            <v>0</v>
          </cell>
          <cell r="IU36">
            <v>0</v>
          </cell>
          <cell r="IV36">
            <v>0</v>
          </cell>
        </row>
        <row r="37">
          <cell r="A37" t="str">
            <v>26 УВО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 t="str">
            <v>26 УВО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 t="str">
            <v>26 УВО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 t="str">
            <v>26 УВО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 t="str">
            <v>26 УВО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 t="str">
            <v>26 УВО</v>
          </cell>
          <cell r="AL37">
            <v>1252</v>
          </cell>
          <cell r="AM37">
            <v>87839</v>
          </cell>
          <cell r="AN37">
            <v>77207</v>
          </cell>
          <cell r="AO37">
            <v>11884</v>
          </cell>
          <cell r="AP37">
            <v>10</v>
          </cell>
          <cell r="AQ37">
            <v>0</v>
          </cell>
          <cell r="AR37" t="str">
            <v>26 УВО</v>
          </cell>
          <cell r="AS37">
            <v>10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 t="str">
            <v>26 УВО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 t="str">
            <v>26 УВО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 t="str">
            <v>26 УВО</v>
          </cell>
          <cell r="BO37">
            <v>0</v>
          </cell>
          <cell r="BP37">
            <v>0</v>
          </cell>
          <cell r="BQ37">
            <v>0</v>
          </cell>
          <cell r="BR37">
            <v>6974</v>
          </cell>
          <cell r="BS37">
            <v>117139</v>
          </cell>
          <cell r="BT37">
            <v>104192</v>
          </cell>
          <cell r="BU37" t="str">
            <v>26 УВО</v>
          </cell>
          <cell r="BV37">
            <v>19921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 t="str">
            <v>26 УВО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 t="str">
            <v>26 УВО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 t="str">
            <v>26 УВО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 t="str">
            <v>26 УВО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 t="str">
            <v>26 УВО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 t="str">
            <v>26 УВО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 t="str">
            <v>26 УВО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 t="str">
            <v>26 УВО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 t="str">
            <v>26 УВО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 t="str">
            <v>26 УВО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 t="str">
            <v>26 УВО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 t="str">
            <v>26 УВО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21</v>
          </cell>
          <cell r="FQ37">
            <v>0</v>
          </cell>
          <cell r="FR37" t="str">
            <v>26 УВО</v>
          </cell>
          <cell r="FS37">
            <v>21</v>
          </cell>
          <cell r="FT37">
            <v>0</v>
          </cell>
          <cell r="FU37">
            <v>11</v>
          </cell>
          <cell r="FV37">
            <v>0</v>
          </cell>
          <cell r="FW37">
            <v>11</v>
          </cell>
          <cell r="FX37">
            <v>0</v>
          </cell>
          <cell r="FY37">
            <v>10</v>
          </cell>
          <cell r="FZ37" t="str">
            <v>26 УВО</v>
          </cell>
          <cell r="GA37">
            <v>0</v>
          </cell>
          <cell r="GB37">
            <v>10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 t="str">
            <v>26 УВО</v>
          </cell>
          <cell r="GI37">
            <v>0</v>
          </cell>
          <cell r="GJ37">
            <v>0</v>
          </cell>
          <cell r="GK37">
            <v>0</v>
          </cell>
          <cell r="GL37">
            <v>0</v>
          </cell>
          <cell r="GM37">
            <v>0</v>
          </cell>
          <cell r="GN37">
            <v>8</v>
          </cell>
          <cell r="GO37">
            <v>0</v>
          </cell>
          <cell r="GP37">
            <v>8</v>
          </cell>
          <cell r="GQ37" t="str">
            <v>26 УВО</v>
          </cell>
          <cell r="GR37">
            <v>0</v>
          </cell>
          <cell r="GS37">
            <v>29</v>
          </cell>
          <cell r="GT37">
            <v>0</v>
          </cell>
          <cell r="GU37">
            <v>29</v>
          </cell>
          <cell r="GV37">
            <v>0</v>
          </cell>
          <cell r="GW37">
            <v>0</v>
          </cell>
          <cell r="GX37">
            <v>0</v>
          </cell>
          <cell r="GY37" t="str">
            <v>26 УВО</v>
          </cell>
          <cell r="GZ37">
            <v>58242</v>
          </cell>
          <cell r="HA37">
            <v>7220</v>
          </cell>
          <cell r="HB37">
            <v>191</v>
          </cell>
          <cell r="HC37">
            <v>65271</v>
          </cell>
          <cell r="HD37">
            <v>4206</v>
          </cell>
          <cell r="HE37">
            <v>153</v>
          </cell>
          <cell r="HF37" t="str">
            <v>26 УВО</v>
          </cell>
          <cell r="HG37">
            <v>899</v>
          </cell>
          <cell r="HH37">
            <v>3460</v>
          </cell>
          <cell r="HI37">
            <v>6313</v>
          </cell>
          <cell r="HJ37">
            <v>931</v>
          </cell>
          <cell r="HK37">
            <v>452</v>
          </cell>
          <cell r="HL37">
            <v>6792</v>
          </cell>
          <cell r="HM37">
            <v>3086</v>
          </cell>
          <cell r="HN37">
            <v>1244</v>
          </cell>
          <cell r="HO37">
            <v>451</v>
          </cell>
          <cell r="HP37">
            <v>3879</v>
          </cell>
          <cell r="HQ37">
            <v>1775</v>
          </cell>
          <cell r="HR37">
            <v>783</v>
          </cell>
          <cell r="HS37">
            <v>12</v>
          </cell>
          <cell r="HT37">
            <v>2546</v>
          </cell>
          <cell r="HU37">
            <v>0</v>
          </cell>
          <cell r="HV37">
            <v>0</v>
          </cell>
          <cell r="HW37">
            <v>0</v>
          </cell>
          <cell r="HX37">
            <v>0</v>
          </cell>
          <cell r="HY37">
            <v>0</v>
          </cell>
          <cell r="HZ37">
            <v>0</v>
          </cell>
          <cell r="IA37">
            <v>0</v>
          </cell>
          <cell r="IB37">
            <v>0</v>
          </cell>
          <cell r="IC37">
            <v>0</v>
          </cell>
          <cell r="ID37">
            <v>0</v>
          </cell>
          <cell r="IE37">
            <v>0</v>
          </cell>
          <cell r="IF37">
            <v>0</v>
          </cell>
          <cell r="IG37">
            <v>19</v>
          </cell>
          <cell r="IH37">
            <v>605</v>
          </cell>
          <cell r="II37">
            <v>0</v>
          </cell>
          <cell r="IJ37">
            <v>624</v>
          </cell>
          <cell r="IK37">
            <v>73641</v>
          </cell>
          <cell r="IL37">
            <v>10936</v>
          </cell>
          <cell r="IM37">
            <v>2005</v>
          </cell>
          <cell r="IN37">
            <v>82572</v>
          </cell>
          <cell r="IO37">
            <v>6956</v>
          </cell>
          <cell r="IP37">
            <v>1890</v>
          </cell>
          <cell r="IQ37">
            <v>1063</v>
          </cell>
          <cell r="IR37">
            <v>7783</v>
          </cell>
          <cell r="IS37">
            <v>66685</v>
          </cell>
          <cell r="IT37">
            <v>9046</v>
          </cell>
          <cell r="IU37">
            <v>942</v>
          </cell>
          <cell r="IV37">
            <v>74789</v>
          </cell>
        </row>
        <row r="38">
          <cell r="A38" t="str">
            <v>27 ЦМЖТ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 t="str">
            <v>27 ЦМЖТ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 t="str">
            <v>27 ЦМЖТ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 t="str">
            <v>27 ЦМЖТ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 t="str">
            <v>27 ЦМЖТ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 t="str">
            <v>27 ЦМЖТ</v>
          </cell>
          <cell r="AL38">
            <v>2</v>
          </cell>
          <cell r="AM38">
            <v>0</v>
          </cell>
          <cell r="AN38">
            <v>2</v>
          </cell>
          <cell r="AO38">
            <v>0</v>
          </cell>
          <cell r="AP38">
            <v>0</v>
          </cell>
          <cell r="AQ38">
            <v>0</v>
          </cell>
          <cell r="AR38" t="str">
            <v>27 ЦМЖТ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 t="str">
            <v>27 ЦМЖТ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 t="str">
            <v>27 ЦМЖТ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 t="str">
            <v>27 ЦМЖТ</v>
          </cell>
          <cell r="BO38">
            <v>0</v>
          </cell>
          <cell r="BP38">
            <v>0</v>
          </cell>
          <cell r="BQ38">
            <v>0</v>
          </cell>
          <cell r="BR38">
            <v>2</v>
          </cell>
          <cell r="BS38">
            <v>3</v>
          </cell>
          <cell r="BT38">
            <v>2</v>
          </cell>
          <cell r="BU38" t="str">
            <v>27 ЦМЖТ</v>
          </cell>
          <cell r="BV38">
            <v>3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 t="str">
            <v>27 ЦМЖТ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 t="str">
            <v>27 ЦМЖТ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 t="str">
            <v>27 ЦМЖТ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 t="str">
            <v>27 ЦМЖТ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 t="str">
            <v>27 ЦМЖТ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 t="str">
            <v>27 ЦМЖТ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 t="str">
            <v>27 ЦМЖТ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 t="str">
            <v>27 ЦМЖТ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 t="str">
            <v>27 ЦМЖТ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 t="str">
            <v>27 ЦМЖТ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 t="str">
            <v>27 ЦМЖТ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 t="str">
            <v>27 ЦМЖТ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 t="str">
            <v>27 ЦМЖТ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 t="str">
            <v>27 ЦМЖТ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 t="str">
            <v>27 ЦМЖТ</v>
          </cell>
          <cell r="GI38">
            <v>0</v>
          </cell>
          <cell r="GJ38">
            <v>0</v>
          </cell>
          <cell r="GK38">
            <v>0</v>
          </cell>
          <cell r="GL38">
            <v>0</v>
          </cell>
          <cell r="GM38">
            <v>0</v>
          </cell>
          <cell r="GN38">
            <v>0</v>
          </cell>
          <cell r="GO38">
            <v>0</v>
          </cell>
          <cell r="GP38">
            <v>0</v>
          </cell>
          <cell r="GQ38" t="str">
            <v>27 ЦМЖТ</v>
          </cell>
          <cell r="GR38">
            <v>0</v>
          </cell>
          <cell r="GS38">
            <v>0</v>
          </cell>
          <cell r="GT38">
            <v>0</v>
          </cell>
          <cell r="GU38">
            <v>0</v>
          </cell>
          <cell r="GV38">
            <v>0</v>
          </cell>
          <cell r="GW38">
            <v>0</v>
          </cell>
          <cell r="GX38">
            <v>0</v>
          </cell>
          <cell r="GY38" t="str">
            <v>27 ЦМЖТ</v>
          </cell>
          <cell r="GZ38">
            <v>0</v>
          </cell>
          <cell r="HA38">
            <v>0</v>
          </cell>
          <cell r="HB38">
            <v>0</v>
          </cell>
          <cell r="HC38">
            <v>0</v>
          </cell>
          <cell r="HD38">
            <v>0</v>
          </cell>
          <cell r="HE38">
            <v>0</v>
          </cell>
          <cell r="HF38" t="str">
            <v>27 ЦМЖТ</v>
          </cell>
          <cell r="HG38">
            <v>0</v>
          </cell>
          <cell r="HH38">
            <v>0</v>
          </cell>
          <cell r="HI38">
            <v>0</v>
          </cell>
          <cell r="HJ38">
            <v>0</v>
          </cell>
          <cell r="HK38">
            <v>0</v>
          </cell>
          <cell r="HL38">
            <v>0</v>
          </cell>
          <cell r="HM38">
            <v>0</v>
          </cell>
          <cell r="HN38">
            <v>0</v>
          </cell>
          <cell r="HO38">
            <v>0</v>
          </cell>
          <cell r="HP38">
            <v>0</v>
          </cell>
          <cell r="HQ38">
            <v>271</v>
          </cell>
          <cell r="HR38">
            <v>54</v>
          </cell>
          <cell r="HS38">
            <v>0</v>
          </cell>
          <cell r="HT38">
            <v>325</v>
          </cell>
          <cell r="HU38">
            <v>0</v>
          </cell>
          <cell r="HV38">
            <v>0</v>
          </cell>
          <cell r="HW38">
            <v>0</v>
          </cell>
          <cell r="HX38">
            <v>0</v>
          </cell>
          <cell r="HY38">
            <v>0</v>
          </cell>
          <cell r="HZ38">
            <v>0</v>
          </cell>
          <cell r="IA38">
            <v>0</v>
          </cell>
          <cell r="IB38">
            <v>0</v>
          </cell>
          <cell r="IC38">
            <v>0</v>
          </cell>
          <cell r="ID38">
            <v>0</v>
          </cell>
          <cell r="IE38">
            <v>0</v>
          </cell>
          <cell r="IF38">
            <v>0</v>
          </cell>
          <cell r="IG38">
            <v>0</v>
          </cell>
          <cell r="IH38">
            <v>0</v>
          </cell>
          <cell r="II38">
            <v>0</v>
          </cell>
          <cell r="IJ38">
            <v>0</v>
          </cell>
          <cell r="IK38">
            <v>271</v>
          </cell>
          <cell r="IL38">
            <v>54</v>
          </cell>
          <cell r="IM38">
            <v>0</v>
          </cell>
          <cell r="IN38">
            <v>325</v>
          </cell>
          <cell r="IO38">
            <v>0</v>
          </cell>
          <cell r="IP38">
            <v>0</v>
          </cell>
          <cell r="IQ38">
            <v>0</v>
          </cell>
          <cell r="IR38">
            <v>0</v>
          </cell>
          <cell r="IS38">
            <v>271</v>
          </cell>
          <cell r="IT38">
            <v>54</v>
          </cell>
          <cell r="IU38">
            <v>0</v>
          </cell>
          <cell r="IV38">
            <v>325</v>
          </cell>
        </row>
        <row r="39">
          <cell r="A39" t="str">
            <v>28 ЦHТБ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 t="str">
            <v>28 ЦHТБ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 t="str">
            <v>28 ЦHТБ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 t="str">
            <v>28 ЦHТБ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 t="str">
            <v>28 ЦHТБ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 t="str">
            <v>28 ЦHТБ</v>
          </cell>
          <cell r="AL39">
            <v>65</v>
          </cell>
          <cell r="AM39">
            <v>29</v>
          </cell>
          <cell r="AN39">
            <v>65</v>
          </cell>
          <cell r="AO39">
            <v>29</v>
          </cell>
          <cell r="AP39">
            <v>0</v>
          </cell>
          <cell r="AQ39">
            <v>0</v>
          </cell>
          <cell r="AR39" t="str">
            <v>28 ЦHТБ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 t="str">
            <v>28 ЦHТБ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 t="str">
            <v>28 ЦHТБ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 t="str">
            <v>28 ЦHТБ</v>
          </cell>
          <cell r="BO39">
            <v>0</v>
          </cell>
          <cell r="BP39">
            <v>0</v>
          </cell>
          <cell r="BQ39">
            <v>0</v>
          </cell>
          <cell r="BR39">
            <v>119</v>
          </cell>
          <cell r="BS39">
            <v>114</v>
          </cell>
          <cell r="BT39">
            <v>119</v>
          </cell>
          <cell r="BU39" t="str">
            <v>28 ЦHТБ</v>
          </cell>
          <cell r="BV39">
            <v>114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 t="str">
            <v>28 ЦHТБ</v>
          </cell>
          <cell r="CC39">
            <v>0</v>
          </cell>
          <cell r="CD39">
            <v>0</v>
          </cell>
          <cell r="CE39">
            <v>0</v>
          </cell>
          <cell r="CF39">
            <v>7</v>
          </cell>
          <cell r="CG39">
            <v>11</v>
          </cell>
          <cell r="CH39">
            <v>2</v>
          </cell>
          <cell r="CI39">
            <v>16</v>
          </cell>
          <cell r="CJ39" t="str">
            <v>28 ЦHТБ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 t="str">
            <v>28 ЦHТБ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 t="str">
            <v>28 ЦHТБ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 t="str">
            <v>28 ЦHТБ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 t="str">
            <v>28 ЦHТБ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 t="str">
            <v>28 ЦHТБ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 t="str">
            <v>28 ЦHТБ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 t="str">
            <v>28 ЦHТБ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 t="str">
            <v>28 ЦHТБ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 t="str">
            <v>28 ЦHТБ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 t="str">
            <v>28 ЦHТБ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4</v>
          </cell>
          <cell r="FQ39">
            <v>4</v>
          </cell>
          <cell r="FR39" t="str">
            <v>28 ЦHТБ</v>
          </cell>
          <cell r="FS39">
            <v>0</v>
          </cell>
          <cell r="FT39">
            <v>0</v>
          </cell>
          <cell r="FU39">
            <v>4</v>
          </cell>
          <cell r="FV39">
            <v>4</v>
          </cell>
          <cell r="FW39">
            <v>0</v>
          </cell>
          <cell r="FX39">
            <v>0</v>
          </cell>
          <cell r="FY39">
            <v>0</v>
          </cell>
          <cell r="FZ39" t="str">
            <v>28 ЦHТБ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 t="str">
            <v>28 ЦHТБ</v>
          </cell>
          <cell r="GI39">
            <v>0</v>
          </cell>
          <cell r="GJ39">
            <v>0</v>
          </cell>
          <cell r="GK39">
            <v>0</v>
          </cell>
          <cell r="GL39">
            <v>0</v>
          </cell>
          <cell r="GM39">
            <v>0</v>
          </cell>
          <cell r="GN39">
            <v>0</v>
          </cell>
          <cell r="GO39">
            <v>0</v>
          </cell>
          <cell r="GP39">
            <v>0</v>
          </cell>
          <cell r="GQ39" t="str">
            <v>28 ЦHТБ</v>
          </cell>
          <cell r="GR39">
            <v>0</v>
          </cell>
          <cell r="GS39">
            <v>4</v>
          </cell>
          <cell r="GT39">
            <v>4</v>
          </cell>
          <cell r="GU39">
            <v>0</v>
          </cell>
          <cell r="GV39">
            <v>0</v>
          </cell>
          <cell r="GW39">
            <v>0</v>
          </cell>
          <cell r="GX39">
            <v>0</v>
          </cell>
          <cell r="GY39" t="str">
            <v>28 ЦHТБ</v>
          </cell>
          <cell r="GZ39">
            <v>0</v>
          </cell>
          <cell r="HA39">
            <v>0</v>
          </cell>
          <cell r="HB39">
            <v>0</v>
          </cell>
          <cell r="HC39">
            <v>0</v>
          </cell>
          <cell r="HD39">
            <v>0</v>
          </cell>
          <cell r="HE39">
            <v>0</v>
          </cell>
          <cell r="HF39" t="str">
            <v>28 ЦHТБ</v>
          </cell>
          <cell r="HG39">
            <v>0</v>
          </cell>
          <cell r="HH39">
            <v>0</v>
          </cell>
          <cell r="HI39">
            <v>292</v>
          </cell>
          <cell r="HJ39">
            <v>1265</v>
          </cell>
          <cell r="HK39">
            <v>6</v>
          </cell>
          <cell r="HL39">
            <v>1551</v>
          </cell>
          <cell r="HM39">
            <v>0</v>
          </cell>
          <cell r="HN39">
            <v>0</v>
          </cell>
          <cell r="HO39">
            <v>0</v>
          </cell>
          <cell r="HP39">
            <v>0</v>
          </cell>
          <cell r="HQ39">
            <v>6</v>
          </cell>
          <cell r="HR39">
            <v>0</v>
          </cell>
          <cell r="HS39">
            <v>0</v>
          </cell>
          <cell r="HT39">
            <v>6</v>
          </cell>
          <cell r="HU39">
            <v>0</v>
          </cell>
          <cell r="HV39">
            <v>0</v>
          </cell>
          <cell r="HW39">
            <v>0</v>
          </cell>
          <cell r="HX39">
            <v>0</v>
          </cell>
          <cell r="HY39">
            <v>0</v>
          </cell>
          <cell r="HZ39">
            <v>0</v>
          </cell>
          <cell r="IA39">
            <v>0</v>
          </cell>
          <cell r="IB39">
            <v>0</v>
          </cell>
          <cell r="IC39">
            <v>0</v>
          </cell>
          <cell r="ID39">
            <v>0</v>
          </cell>
          <cell r="IE39">
            <v>0</v>
          </cell>
          <cell r="IF39">
            <v>0</v>
          </cell>
          <cell r="IG39">
            <v>1476</v>
          </cell>
          <cell r="IH39">
            <v>140</v>
          </cell>
          <cell r="II39">
            <v>1</v>
          </cell>
          <cell r="IJ39">
            <v>1615</v>
          </cell>
          <cell r="IK39">
            <v>1774</v>
          </cell>
          <cell r="IL39">
            <v>1405</v>
          </cell>
          <cell r="IM39">
            <v>7</v>
          </cell>
          <cell r="IN39">
            <v>3172</v>
          </cell>
          <cell r="IO39">
            <v>0</v>
          </cell>
          <cell r="IP39">
            <v>0</v>
          </cell>
          <cell r="IQ39">
            <v>0</v>
          </cell>
          <cell r="IR39">
            <v>0</v>
          </cell>
          <cell r="IS39">
            <v>1774</v>
          </cell>
          <cell r="IT39">
            <v>1405</v>
          </cell>
          <cell r="IU39">
            <v>7</v>
          </cell>
          <cell r="IV39">
            <v>3172</v>
          </cell>
        </row>
        <row r="40">
          <cell r="A40" t="str">
            <v>29 ТРАHСМЕТАЛЛ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 t="str">
            <v>29 ТРАHСМЕТАЛЛ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 t="str">
            <v>29 ТРАHСМЕТАЛЛ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 t="str">
            <v>29 ТРАHСМЕТАЛЛ</v>
          </cell>
          <cell r="X40">
            <v>0</v>
          </cell>
          <cell r="Y40">
            <v>667830</v>
          </cell>
          <cell r="Z40">
            <v>178318</v>
          </cell>
          <cell r="AA40">
            <v>489512</v>
          </cell>
          <cell r="AB40">
            <v>0</v>
          </cell>
          <cell r="AC40">
            <v>0</v>
          </cell>
          <cell r="AD40" t="str">
            <v>29 ТРАHСМЕТАЛЛ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 t="str">
            <v>29 ТРАHСМЕТАЛЛ</v>
          </cell>
          <cell r="AL40">
            <v>0</v>
          </cell>
          <cell r="AM40">
            <v>15540917</v>
          </cell>
          <cell r="AN40">
            <v>14235349</v>
          </cell>
          <cell r="AO40">
            <v>1305568</v>
          </cell>
          <cell r="AP40">
            <v>0</v>
          </cell>
          <cell r="AQ40">
            <v>0</v>
          </cell>
          <cell r="AR40" t="str">
            <v>29 ТРАHСМЕТАЛЛ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 t="str">
            <v>29 ТРАHСМЕТАЛЛ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 t="str">
            <v>29 ТРАHСМЕТАЛЛ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 t="str">
            <v>29 ТРАHСМЕТАЛЛ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8592571</v>
          </cell>
          <cell r="BT40">
            <v>8070436</v>
          </cell>
          <cell r="BU40" t="str">
            <v>29 ТРАHСМЕТАЛЛ</v>
          </cell>
          <cell r="BV40">
            <v>522135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 t="str">
            <v>29 ТРАHСМЕТАЛЛ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 t="str">
            <v>29 ТРАHСМЕТАЛЛ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 t="str">
            <v>29 ТРАHСМЕТАЛЛ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 t="str">
            <v>29 ТРАHСМЕТАЛЛ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3991</v>
          </cell>
          <cell r="DG40">
            <v>3991</v>
          </cell>
          <cell r="DH40" t="str">
            <v>29 ТРАHСМЕТАЛЛ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3991</v>
          </cell>
          <cell r="DN40">
            <v>3991</v>
          </cell>
          <cell r="DO40" t="str">
            <v>29 ТРАHСМЕТАЛЛ</v>
          </cell>
          <cell r="DP40">
            <v>0</v>
          </cell>
          <cell r="DQ40">
            <v>0</v>
          </cell>
          <cell r="DR40">
            <v>0</v>
          </cell>
          <cell r="DS40">
            <v>0</v>
          </cell>
          <cell r="DT40">
            <v>0</v>
          </cell>
          <cell r="DU40">
            <v>22602</v>
          </cell>
          <cell r="DV40" t="str">
            <v>29 ТРАHСМЕТАЛЛ</v>
          </cell>
          <cell r="DW40">
            <v>0</v>
          </cell>
          <cell r="DX40">
            <v>83018</v>
          </cell>
          <cell r="DY40">
            <v>0</v>
          </cell>
          <cell r="DZ40">
            <v>74080</v>
          </cell>
          <cell r="EA40">
            <v>0</v>
          </cell>
          <cell r="EB40">
            <v>86490</v>
          </cell>
          <cell r="EC40">
            <v>0</v>
          </cell>
          <cell r="ED40">
            <v>18295</v>
          </cell>
          <cell r="EE40" t="str">
            <v>29 ТРАHСМЕТАЛЛ</v>
          </cell>
          <cell r="EF40">
            <v>0</v>
          </cell>
          <cell r="EG40">
            <v>16759</v>
          </cell>
          <cell r="EH40">
            <v>0</v>
          </cell>
          <cell r="EI40">
            <v>72939</v>
          </cell>
          <cell r="EJ40">
            <v>0</v>
          </cell>
          <cell r="EK40">
            <v>32615</v>
          </cell>
          <cell r="EL40">
            <v>0</v>
          </cell>
          <cell r="EM40">
            <v>20974</v>
          </cell>
          <cell r="EN40" t="str">
            <v>29 ТРАHСМЕТАЛЛ</v>
          </cell>
          <cell r="EO40">
            <v>0</v>
          </cell>
          <cell r="EP40">
            <v>93437</v>
          </cell>
          <cell r="EQ40">
            <v>0</v>
          </cell>
          <cell r="ER40">
            <v>47791</v>
          </cell>
          <cell r="ES40">
            <v>0</v>
          </cell>
          <cell r="ET40">
            <v>150978</v>
          </cell>
          <cell r="EU40" t="str">
            <v>29 ТРАHСМЕТАЛЛ</v>
          </cell>
          <cell r="EV40">
            <v>0</v>
          </cell>
          <cell r="EW40">
            <v>36112</v>
          </cell>
          <cell r="EX40">
            <v>0</v>
          </cell>
          <cell r="EY40">
            <v>31284</v>
          </cell>
          <cell r="EZ40">
            <v>0</v>
          </cell>
          <cell r="FA40">
            <v>27975</v>
          </cell>
          <cell r="FB40" t="str">
            <v>29 ТРАHСМЕТАЛЛ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 t="str">
            <v>29 ТРАHСМЕТАЛЛ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28</v>
          </cell>
          <cell r="FQ40">
            <v>0</v>
          </cell>
          <cell r="FR40" t="str">
            <v>29 ТРАHСМЕТАЛЛ</v>
          </cell>
          <cell r="FS40">
            <v>28</v>
          </cell>
          <cell r="FT40">
            <v>0</v>
          </cell>
          <cell r="FU40">
            <v>28</v>
          </cell>
          <cell r="FV40">
            <v>0</v>
          </cell>
          <cell r="FW40">
            <v>28</v>
          </cell>
          <cell r="FX40">
            <v>0</v>
          </cell>
          <cell r="FY40">
            <v>0</v>
          </cell>
          <cell r="FZ40" t="str">
            <v>29 ТРАHСМЕТАЛЛ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 t="str">
            <v>29 ТРАHСМЕТАЛЛ</v>
          </cell>
          <cell r="GI40">
            <v>0</v>
          </cell>
          <cell r="GJ40">
            <v>0</v>
          </cell>
          <cell r="GK40">
            <v>0</v>
          </cell>
          <cell r="GL40">
            <v>0</v>
          </cell>
          <cell r="GM40">
            <v>0</v>
          </cell>
          <cell r="GN40">
            <v>0</v>
          </cell>
          <cell r="GO40">
            <v>0</v>
          </cell>
          <cell r="GP40">
            <v>0</v>
          </cell>
          <cell r="GQ40" t="str">
            <v>29 ТРАHСМЕТАЛЛ</v>
          </cell>
          <cell r="GR40">
            <v>0</v>
          </cell>
          <cell r="GS40">
            <v>28</v>
          </cell>
          <cell r="GT40">
            <v>0</v>
          </cell>
          <cell r="GU40">
            <v>28</v>
          </cell>
          <cell r="GV40">
            <v>0</v>
          </cell>
          <cell r="GW40">
            <v>0</v>
          </cell>
          <cell r="GX40">
            <v>0</v>
          </cell>
          <cell r="GY40" t="str">
            <v>29 ТРАHСМЕТАЛЛ</v>
          </cell>
          <cell r="GZ40">
            <v>0</v>
          </cell>
          <cell r="HA40">
            <v>0</v>
          </cell>
          <cell r="HB40">
            <v>0</v>
          </cell>
          <cell r="HC40">
            <v>0</v>
          </cell>
          <cell r="HD40">
            <v>0</v>
          </cell>
          <cell r="HE40">
            <v>0</v>
          </cell>
          <cell r="HF40" t="str">
            <v>29 ТРАHСМЕТАЛЛ</v>
          </cell>
          <cell r="HG40">
            <v>0</v>
          </cell>
          <cell r="HH40">
            <v>0</v>
          </cell>
          <cell r="HI40">
            <v>0</v>
          </cell>
          <cell r="HJ40">
            <v>1788</v>
          </cell>
          <cell r="HK40">
            <v>0</v>
          </cell>
          <cell r="HL40">
            <v>1788</v>
          </cell>
          <cell r="HM40">
            <v>0</v>
          </cell>
          <cell r="HN40">
            <v>0</v>
          </cell>
          <cell r="HO40">
            <v>0</v>
          </cell>
          <cell r="HP40">
            <v>0</v>
          </cell>
          <cell r="HQ40">
            <v>0</v>
          </cell>
          <cell r="HR40">
            <v>0</v>
          </cell>
          <cell r="HS40">
            <v>0</v>
          </cell>
          <cell r="HT40">
            <v>0</v>
          </cell>
          <cell r="HU40">
            <v>0</v>
          </cell>
          <cell r="HV40">
            <v>0</v>
          </cell>
          <cell r="HW40">
            <v>0</v>
          </cell>
          <cell r="HX40">
            <v>0</v>
          </cell>
          <cell r="HY40">
            <v>0</v>
          </cell>
          <cell r="HZ40">
            <v>0</v>
          </cell>
          <cell r="IA40">
            <v>0</v>
          </cell>
          <cell r="IB40">
            <v>0</v>
          </cell>
          <cell r="IC40">
            <v>0</v>
          </cell>
          <cell r="ID40">
            <v>0</v>
          </cell>
          <cell r="IE40">
            <v>0</v>
          </cell>
          <cell r="IF40">
            <v>0</v>
          </cell>
          <cell r="IG40">
            <v>0</v>
          </cell>
          <cell r="IH40">
            <v>510</v>
          </cell>
          <cell r="II40">
            <v>0</v>
          </cell>
          <cell r="IJ40">
            <v>510</v>
          </cell>
          <cell r="IK40">
            <v>0</v>
          </cell>
          <cell r="IL40">
            <v>2298</v>
          </cell>
          <cell r="IM40">
            <v>0</v>
          </cell>
          <cell r="IN40">
            <v>2298</v>
          </cell>
          <cell r="IO40">
            <v>0</v>
          </cell>
          <cell r="IP40">
            <v>2298</v>
          </cell>
          <cell r="IQ40">
            <v>0</v>
          </cell>
          <cell r="IR40">
            <v>2298</v>
          </cell>
          <cell r="IS40">
            <v>0</v>
          </cell>
          <cell r="IT40">
            <v>0</v>
          </cell>
          <cell r="IU40">
            <v>0</v>
          </cell>
          <cell r="IV40">
            <v>0</v>
          </cell>
        </row>
        <row r="41">
          <cell r="A41" t="str">
            <v>30 HТС Пути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 t="str">
            <v>30 HТС Пути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 t="str">
            <v>30 HТС Пути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 t="str">
            <v>30 HТС Пути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 t="str">
            <v>30 HТС Пути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 t="str">
            <v>30 HТС Пути</v>
          </cell>
          <cell r="AL41">
            <v>2</v>
          </cell>
          <cell r="AM41">
            <v>8</v>
          </cell>
          <cell r="AN41">
            <v>2</v>
          </cell>
          <cell r="AO41">
            <v>8</v>
          </cell>
          <cell r="AP41">
            <v>0</v>
          </cell>
          <cell r="AQ41">
            <v>0</v>
          </cell>
          <cell r="AR41" t="str">
            <v>30 HТС Пути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 t="str">
            <v>30 HТС Пути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 t="str">
            <v>30 HТС Пути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 t="str">
            <v>30 HТС Пути</v>
          </cell>
          <cell r="BO41">
            <v>0</v>
          </cell>
          <cell r="BP41">
            <v>0</v>
          </cell>
          <cell r="BQ41">
            <v>0</v>
          </cell>
          <cell r="BR41">
            <v>51</v>
          </cell>
          <cell r="BS41">
            <v>137</v>
          </cell>
          <cell r="BT41">
            <v>51</v>
          </cell>
          <cell r="BU41" t="str">
            <v>30 HТС Пути</v>
          </cell>
          <cell r="BV41">
            <v>137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 t="str">
            <v>30 HТС Пути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 t="str">
            <v>30 HТС Пути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 t="str">
            <v>30 HТС Пути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 t="str">
            <v>30 HТС Пути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 t="str">
            <v>30 HТС Пути</v>
          </cell>
          <cell r="DI41">
            <v>0</v>
          </cell>
          <cell r="DJ41">
            <v>0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 t="str">
            <v>30 HТС Пути</v>
          </cell>
          <cell r="DP41">
            <v>0</v>
          </cell>
          <cell r="DQ41">
            <v>0</v>
          </cell>
          <cell r="DR41">
            <v>0</v>
          </cell>
          <cell r="DS41">
            <v>0</v>
          </cell>
          <cell r="DT41">
            <v>0</v>
          </cell>
          <cell r="DU41">
            <v>0</v>
          </cell>
          <cell r="DV41" t="str">
            <v>30 HТС Пути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 t="str">
            <v>30 HТС Пути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0</v>
          </cell>
          <cell r="EL41">
            <v>0</v>
          </cell>
          <cell r="EM41">
            <v>0</v>
          </cell>
          <cell r="EN41" t="str">
            <v>30 HТС Пути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 t="str">
            <v>30 HТС Пути</v>
          </cell>
          <cell r="EV41">
            <v>0</v>
          </cell>
          <cell r="EW41">
            <v>0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 t="str">
            <v>30 HТС Пути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 t="str">
            <v>30 HТС Пути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 t="str">
            <v>30 HТС Пути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 t="str">
            <v>30 HТС Пути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 t="str">
            <v>30 HТС Пути</v>
          </cell>
          <cell r="GI41">
            <v>0</v>
          </cell>
          <cell r="GJ41">
            <v>0</v>
          </cell>
          <cell r="GK41">
            <v>0</v>
          </cell>
          <cell r="GL41">
            <v>0</v>
          </cell>
          <cell r="GM41">
            <v>0</v>
          </cell>
          <cell r="GN41">
            <v>0</v>
          </cell>
          <cell r="GO41">
            <v>0</v>
          </cell>
          <cell r="GP41">
            <v>0</v>
          </cell>
          <cell r="GQ41" t="str">
            <v>30 HТС Пути</v>
          </cell>
          <cell r="GR41">
            <v>0</v>
          </cell>
          <cell r="GS41">
            <v>0</v>
          </cell>
          <cell r="GT41">
            <v>0</v>
          </cell>
          <cell r="GU41">
            <v>0</v>
          </cell>
          <cell r="GV41">
            <v>0</v>
          </cell>
          <cell r="GW41">
            <v>0</v>
          </cell>
          <cell r="GX41">
            <v>0</v>
          </cell>
          <cell r="GY41" t="str">
            <v>30 HТС Пути</v>
          </cell>
          <cell r="GZ41">
            <v>0</v>
          </cell>
          <cell r="HA41">
            <v>0</v>
          </cell>
          <cell r="HB41">
            <v>0</v>
          </cell>
          <cell r="HC41">
            <v>0</v>
          </cell>
          <cell r="HD41">
            <v>0</v>
          </cell>
          <cell r="HE41">
            <v>0</v>
          </cell>
          <cell r="HF41" t="str">
            <v>30 HТС Пути</v>
          </cell>
          <cell r="HG41">
            <v>0</v>
          </cell>
          <cell r="HH41">
            <v>0</v>
          </cell>
          <cell r="HI41">
            <v>50</v>
          </cell>
          <cell r="HJ41">
            <v>5</v>
          </cell>
          <cell r="HK41">
            <v>0</v>
          </cell>
          <cell r="HL41">
            <v>55</v>
          </cell>
          <cell r="HM41">
            <v>0</v>
          </cell>
          <cell r="HN41">
            <v>0</v>
          </cell>
          <cell r="HO41">
            <v>0</v>
          </cell>
          <cell r="HP41">
            <v>0</v>
          </cell>
          <cell r="HQ41">
            <v>0</v>
          </cell>
          <cell r="HR41">
            <v>0</v>
          </cell>
          <cell r="HS41">
            <v>0</v>
          </cell>
          <cell r="HT41">
            <v>0</v>
          </cell>
          <cell r="HU41">
            <v>0</v>
          </cell>
          <cell r="HV41">
            <v>0</v>
          </cell>
          <cell r="HW41">
            <v>0</v>
          </cell>
          <cell r="HX41">
            <v>0</v>
          </cell>
          <cell r="HY41">
            <v>0</v>
          </cell>
          <cell r="HZ41">
            <v>0</v>
          </cell>
          <cell r="IA41">
            <v>0</v>
          </cell>
          <cell r="IB41">
            <v>0</v>
          </cell>
          <cell r="IC41">
            <v>0</v>
          </cell>
          <cell r="ID41">
            <v>0</v>
          </cell>
          <cell r="IE41">
            <v>0</v>
          </cell>
          <cell r="IF41">
            <v>0</v>
          </cell>
          <cell r="IG41">
            <v>0</v>
          </cell>
          <cell r="IH41">
            <v>0</v>
          </cell>
          <cell r="II41">
            <v>0</v>
          </cell>
          <cell r="IJ41">
            <v>0</v>
          </cell>
          <cell r="IK41">
            <v>50</v>
          </cell>
          <cell r="IL41">
            <v>5</v>
          </cell>
          <cell r="IM41">
            <v>0</v>
          </cell>
          <cell r="IN41">
            <v>55</v>
          </cell>
          <cell r="IO41">
            <v>50</v>
          </cell>
          <cell r="IP41">
            <v>5</v>
          </cell>
          <cell r="IQ41">
            <v>0</v>
          </cell>
          <cell r="IR41">
            <v>55</v>
          </cell>
          <cell r="IS41">
            <v>0</v>
          </cell>
          <cell r="IT41">
            <v>0</v>
          </cell>
          <cell r="IU41">
            <v>0</v>
          </cell>
          <cell r="IV41">
            <v>0</v>
          </cell>
        </row>
        <row r="42">
          <cell r="A42" t="str">
            <v>31 ЦФТО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 t="str">
            <v>31 ЦФТО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 t="str">
            <v>31 ЦФТО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 t="str">
            <v>31 ЦФТО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 t="str">
            <v>31 ЦФТО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 t="str">
            <v>31 ЦФТО</v>
          </cell>
          <cell r="AL42">
            <v>1273</v>
          </cell>
          <cell r="AM42">
            <v>80899</v>
          </cell>
          <cell r="AN42">
            <v>76991</v>
          </cell>
          <cell r="AO42">
            <v>5181</v>
          </cell>
          <cell r="AP42">
            <v>0</v>
          </cell>
          <cell r="AQ42">
            <v>0</v>
          </cell>
          <cell r="AR42" t="str">
            <v>31 ЦФТО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 t="str">
            <v>31 ЦФТО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 t="str">
            <v>31 ЦФТО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 t="str">
            <v>31 ЦФТО</v>
          </cell>
          <cell r="BO42">
            <v>0</v>
          </cell>
          <cell r="BP42">
            <v>0</v>
          </cell>
          <cell r="BQ42">
            <v>0</v>
          </cell>
          <cell r="BR42">
            <v>3524</v>
          </cell>
          <cell r="BS42">
            <v>63876</v>
          </cell>
          <cell r="BT42">
            <v>65383</v>
          </cell>
          <cell r="BU42" t="str">
            <v>31 ЦФТО</v>
          </cell>
          <cell r="BV42">
            <v>2017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 t="str">
            <v>31 ЦФТО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 t="str">
            <v>31 ЦФТО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 t="str">
            <v>31 ЦФТО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 t="str">
            <v>31 ЦФТО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 t="str">
            <v>31 ЦФТО</v>
          </cell>
          <cell r="DI42">
            <v>0</v>
          </cell>
          <cell r="DJ42">
            <v>0</v>
          </cell>
          <cell r="DK42">
            <v>0</v>
          </cell>
          <cell r="DL42">
            <v>0</v>
          </cell>
          <cell r="DM42">
            <v>0</v>
          </cell>
          <cell r="DN42">
            <v>0</v>
          </cell>
          <cell r="DO42" t="str">
            <v>31 ЦФТО</v>
          </cell>
          <cell r="DP42">
            <v>0</v>
          </cell>
          <cell r="DQ42">
            <v>0</v>
          </cell>
          <cell r="DR42">
            <v>0</v>
          </cell>
          <cell r="DS42">
            <v>0</v>
          </cell>
          <cell r="DT42">
            <v>0</v>
          </cell>
          <cell r="DU42">
            <v>1393</v>
          </cell>
          <cell r="DV42" t="str">
            <v>31 ЦФТО</v>
          </cell>
          <cell r="DW42">
            <v>0</v>
          </cell>
          <cell r="DX42">
            <v>1182</v>
          </cell>
          <cell r="DY42">
            <v>0</v>
          </cell>
          <cell r="DZ42">
            <v>1091</v>
          </cell>
          <cell r="EA42">
            <v>0</v>
          </cell>
          <cell r="EB42">
            <v>138</v>
          </cell>
          <cell r="EC42">
            <v>0</v>
          </cell>
          <cell r="ED42">
            <v>99</v>
          </cell>
          <cell r="EE42" t="str">
            <v>31 ЦФТО</v>
          </cell>
          <cell r="EF42">
            <v>0</v>
          </cell>
          <cell r="EG42">
            <v>66</v>
          </cell>
          <cell r="EH42">
            <v>0</v>
          </cell>
          <cell r="EI42">
            <v>70</v>
          </cell>
          <cell r="EJ42">
            <v>0</v>
          </cell>
          <cell r="EK42">
            <v>59</v>
          </cell>
          <cell r="EL42">
            <v>0</v>
          </cell>
          <cell r="EM42">
            <v>39</v>
          </cell>
          <cell r="EN42" t="str">
            <v>31 ЦФТО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 t="str">
            <v>31 ЦФТО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 t="str">
            <v>31 ЦФТО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 t="str">
            <v>31 ЦФТО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 t="str">
            <v>31 ЦФТО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0</v>
          </cell>
          <cell r="FY42">
            <v>0</v>
          </cell>
          <cell r="FZ42" t="str">
            <v>31 ЦФТО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 t="str">
            <v>31 ЦФТО</v>
          </cell>
          <cell r="GI42">
            <v>0</v>
          </cell>
          <cell r="GJ42">
            <v>0</v>
          </cell>
          <cell r="GK42">
            <v>0</v>
          </cell>
          <cell r="GL42">
            <v>0</v>
          </cell>
          <cell r="GM42">
            <v>2030</v>
          </cell>
          <cell r="GN42">
            <v>971</v>
          </cell>
          <cell r="GO42">
            <v>0</v>
          </cell>
          <cell r="GP42">
            <v>3001</v>
          </cell>
          <cell r="GQ42" t="str">
            <v>31 ЦФТО</v>
          </cell>
          <cell r="GR42">
            <v>2030</v>
          </cell>
          <cell r="GS42">
            <v>971</v>
          </cell>
          <cell r="GT42">
            <v>0</v>
          </cell>
          <cell r="GU42">
            <v>3001</v>
          </cell>
          <cell r="GV42">
            <v>0</v>
          </cell>
          <cell r="GW42">
            <v>0</v>
          </cell>
          <cell r="GX42">
            <v>0</v>
          </cell>
          <cell r="GY42" t="str">
            <v>31 ЦФТО</v>
          </cell>
          <cell r="GZ42">
            <v>0</v>
          </cell>
          <cell r="HA42">
            <v>0</v>
          </cell>
          <cell r="HB42">
            <v>0</v>
          </cell>
          <cell r="HC42">
            <v>0</v>
          </cell>
          <cell r="HD42">
            <v>0</v>
          </cell>
          <cell r="HE42">
            <v>0</v>
          </cell>
          <cell r="HF42" t="str">
            <v>31 ЦФТО</v>
          </cell>
          <cell r="HG42">
            <v>0</v>
          </cell>
          <cell r="HH42">
            <v>0</v>
          </cell>
          <cell r="HI42">
            <v>15618</v>
          </cell>
          <cell r="HJ42">
            <v>19844</v>
          </cell>
          <cell r="HK42">
            <v>497</v>
          </cell>
          <cell r="HL42">
            <v>34965</v>
          </cell>
          <cell r="HM42">
            <v>0</v>
          </cell>
          <cell r="HN42">
            <v>0</v>
          </cell>
          <cell r="HO42">
            <v>0</v>
          </cell>
          <cell r="HP42">
            <v>0</v>
          </cell>
          <cell r="HQ42">
            <v>170</v>
          </cell>
          <cell r="HR42">
            <v>9660</v>
          </cell>
          <cell r="HS42">
            <v>0</v>
          </cell>
          <cell r="HT42">
            <v>9830</v>
          </cell>
          <cell r="HU42">
            <v>0</v>
          </cell>
          <cell r="HV42">
            <v>0</v>
          </cell>
          <cell r="HW42">
            <v>0</v>
          </cell>
          <cell r="HX42">
            <v>0</v>
          </cell>
          <cell r="HY42">
            <v>0</v>
          </cell>
          <cell r="HZ42">
            <v>0</v>
          </cell>
          <cell r="IA42">
            <v>0</v>
          </cell>
          <cell r="IB42">
            <v>0</v>
          </cell>
          <cell r="IC42">
            <v>0</v>
          </cell>
          <cell r="ID42">
            <v>0</v>
          </cell>
          <cell r="IE42">
            <v>0</v>
          </cell>
          <cell r="IF42">
            <v>0</v>
          </cell>
          <cell r="IG42">
            <v>0</v>
          </cell>
          <cell r="IH42">
            <v>0</v>
          </cell>
          <cell r="II42">
            <v>0</v>
          </cell>
          <cell r="IJ42">
            <v>0</v>
          </cell>
          <cell r="IK42">
            <v>15788</v>
          </cell>
          <cell r="IL42">
            <v>29504</v>
          </cell>
          <cell r="IM42">
            <v>497</v>
          </cell>
          <cell r="IN42">
            <v>44795</v>
          </cell>
          <cell r="IO42">
            <v>15788</v>
          </cell>
          <cell r="IP42">
            <v>29504</v>
          </cell>
          <cell r="IQ42">
            <v>497</v>
          </cell>
          <cell r="IR42">
            <v>44795</v>
          </cell>
          <cell r="IS42">
            <v>0</v>
          </cell>
          <cell r="IT42">
            <v>0</v>
          </cell>
          <cell r="IU42">
            <v>0</v>
          </cell>
          <cell r="IV42">
            <v>0</v>
          </cell>
        </row>
        <row r="43">
          <cell r="A43" t="str">
            <v>32 ЭКОЦЕHТР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 t="str">
            <v>32 ЭКОЦЕHТР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 t="str">
            <v>32 ЭКОЦЕHТР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 t="str">
            <v>32 ЭКОЦЕHТР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 t="str">
            <v>32 ЭКОЦЕHТР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 t="str">
            <v>32 ЭКОЦЕHТР</v>
          </cell>
          <cell r="AL43">
            <v>1213</v>
          </cell>
          <cell r="AM43">
            <v>1686</v>
          </cell>
          <cell r="AN43">
            <v>1843</v>
          </cell>
          <cell r="AO43">
            <v>1056</v>
          </cell>
          <cell r="AP43">
            <v>200</v>
          </cell>
          <cell r="AQ43">
            <v>0</v>
          </cell>
          <cell r="AR43" t="str">
            <v>32 ЭКОЦЕHТР</v>
          </cell>
          <cell r="AS43">
            <v>50</v>
          </cell>
          <cell r="AT43">
            <v>150</v>
          </cell>
          <cell r="AU43">
            <v>200</v>
          </cell>
          <cell r="AV43">
            <v>0</v>
          </cell>
          <cell r="AW43">
            <v>50</v>
          </cell>
          <cell r="AX43">
            <v>150</v>
          </cell>
          <cell r="AY43" t="str">
            <v>32 ЭКОЦЕHТР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 t="str">
            <v>32 ЭКОЦЕHТР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 t="str">
            <v>32 ЭКОЦЕHТР</v>
          </cell>
          <cell r="BO43">
            <v>0</v>
          </cell>
          <cell r="BP43">
            <v>0</v>
          </cell>
          <cell r="BQ43">
            <v>0</v>
          </cell>
          <cell r="BR43">
            <v>1260</v>
          </cell>
          <cell r="BS43">
            <v>2630</v>
          </cell>
          <cell r="BT43">
            <v>2547</v>
          </cell>
          <cell r="BU43" t="str">
            <v>32 ЭКОЦЕHТР</v>
          </cell>
          <cell r="BV43">
            <v>1343</v>
          </cell>
          <cell r="BW43">
            <v>367</v>
          </cell>
          <cell r="BX43">
            <v>560</v>
          </cell>
          <cell r="BY43">
            <v>319</v>
          </cell>
          <cell r="BZ43">
            <v>608</v>
          </cell>
          <cell r="CA43">
            <v>275</v>
          </cell>
          <cell r="CB43" t="str">
            <v>32 ЭКОЦЕHТР</v>
          </cell>
          <cell r="CC43">
            <v>306</v>
          </cell>
          <cell r="CD43">
            <v>223</v>
          </cell>
          <cell r="CE43">
            <v>358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 t="str">
            <v>32 ЭКОЦЕHТР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 t="str">
            <v>32 ЭКОЦЕHТР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1</v>
          </cell>
          <cell r="CY43">
            <v>0</v>
          </cell>
          <cell r="CZ43" t="str">
            <v>32 ЭКОЦЕHТР</v>
          </cell>
          <cell r="DA43">
            <v>1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 t="str">
            <v>32 ЭКОЦЕHТР</v>
          </cell>
          <cell r="DI43">
            <v>0</v>
          </cell>
          <cell r="DJ43">
            <v>0</v>
          </cell>
          <cell r="DK43">
            <v>0</v>
          </cell>
          <cell r="DL43">
            <v>100</v>
          </cell>
          <cell r="DM43">
            <v>356</v>
          </cell>
          <cell r="DN43">
            <v>456</v>
          </cell>
          <cell r="DO43" t="str">
            <v>32 ЭКОЦЕHТР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150</v>
          </cell>
          <cell r="DV43" t="str">
            <v>32 ЭКОЦЕHТР</v>
          </cell>
          <cell r="DW43">
            <v>150</v>
          </cell>
          <cell r="DX43">
            <v>335</v>
          </cell>
          <cell r="DY43">
            <v>0</v>
          </cell>
          <cell r="DZ43">
            <v>50</v>
          </cell>
          <cell r="EA43">
            <v>0</v>
          </cell>
          <cell r="EB43">
            <v>150</v>
          </cell>
          <cell r="EC43">
            <v>0</v>
          </cell>
          <cell r="ED43">
            <v>215</v>
          </cell>
          <cell r="EE43" t="str">
            <v>32 ЭКОЦЕHТР</v>
          </cell>
          <cell r="EF43">
            <v>0</v>
          </cell>
          <cell r="EG43">
            <v>32</v>
          </cell>
          <cell r="EH43">
            <v>0</v>
          </cell>
          <cell r="EI43">
            <v>54</v>
          </cell>
          <cell r="EJ43">
            <v>0</v>
          </cell>
          <cell r="EK43">
            <v>14</v>
          </cell>
          <cell r="EL43">
            <v>0</v>
          </cell>
          <cell r="EM43">
            <v>0</v>
          </cell>
          <cell r="EN43" t="str">
            <v>32 ЭКОЦЕHТР</v>
          </cell>
          <cell r="EO43">
            <v>0</v>
          </cell>
          <cell r="EP43">
            <v>1000</v>
          </cell>
          <cell r="EQ43">
            <v>150</v>
          </cell>
          <cell r="ER43">
            <v>110</v>
          </cell>
          <cell r="ES43">
            <v>110</v>
          </cell>
          <cell r="ET43">
            <v>72</v>
          </cell>
          <cell r="EU43" t="str">
            <v>32 ЭКОЦЕHТР</v>
          </cell>
          <cell r="EV43">
            <v>56</v>
          </cell>
          <cell r="EW43">
            <v>70</v>
          </cell>
          <cell r="EX43">
            <v>0</v>
          </cell>
          <cell r="EY43">
            <v>105</v>
          </cell>
          <cell r="EZ43">
            <v>105</v>
          </cell>
          <cell r="FA43">
            <v>0</v>
          </cell>
          <cell r="FB43" t="str">
            <v>32 ЭКОЦЕHТР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 t="str">
            <v>32 ЭКОЦЕHТР</v>
          </cell>
          <cell r="FK43">
            <v>0</v>
          </cell>
          <cell r="FL43">
            <v>0</v>
          </cell>
          <cell r="FM43">
            <v>357</v>
          </cell>
          <cell r="FN43">
            <v>271</v>
          </cell>
          <cell r="FO43">
            <v>12</v>
          </cell>
          <cell r="FP43">
            <v>64</v>
          </cell>
          <cell r="FQ43">
            <v>0</v>
          </cell>
          <cell r="FR43" t="str">
            <v>32 ЭКОЦЕHТР</v>
          </cell>
          <cell r="FS43">
            <v>76</v>
          </cell>
          <cell r="FT43">
            <v>9</v>
          </cell>
          <cell r="FU43">
            <v>64</v>
          </cell>
          <cell r="FV43">
            <v>0</v>
          </cell>
          <cell r="FW43">
            <v>73</v>
          </cell>
          <cell r="FX43">
            <v>3</v>
          </cell>
          <cell r="FY43">
            <v>0</v>
          </cell>
          <cell r="FZ43" t="str">
            <v>32 ЭКОЦЕHТР</v>
          </cell>
          <cell r="GA43">
            <v>0</v>
          </cell>
          <cell r="GB43">
            <v>3</v>
          </cell>
          <cell r="GC43">
            <v>0</v>
          </cell>
          <cell r="GD43">
            <v>0</v>
          </cell>
          <cell r="GE43">
            <v>4</v>
          </cell>
          <cell r="GF43">
            <v>0</v>
          </cell>
          <cell r="GG43">
            <v>0</v>
          </cell>
          <cell r="GH43" t="str">
            <v>32 ЭКОЦЕHТР</v>
          </cell>
          <cell r="GI43">
            <v>4</v>
          </cell>
          <cell r="GJ43">
            <v>0</v>
          </cell>
          <cell r="GK43">
            <v>0</v>
          </cell>
          <cell r="GL43">
            <v>0</v>
          </cell>
          <cell r="GM43">
            <v>11</v>
          </cell>
          <cell r="GN43">
            <v>0</v>
          </cell>
          <cell r="GO43">
            <v>0</v>
          </cell>
          <cell r="GP43">
            <v>11</v>
          </cell>
          <cell r="GQ43" t="str">
            <v>32 ЭКОЦЕHТР</v>
          </cell>
          <cell r="GR43">
            <v>27</v>
          </cell>
          <cell r="GS43">
            <v>64</v>
          </cell>
          <cell r="GT43">
            <v>0</v>
          </cell>
          <cell r="GU43">
            <v>91</v>
          </cell>
          <cell r="GV43">
            <v>0</v>
          </cell>
          <cell r="GW43">
            <v>0</v>
          </cell>
          <cell r="GX43">
            <v>0</v>
          </cell>
          <cell r="GY43" t="str">
            <v>32 ЭКОЦЕHТР</v>
          </cell>
          <cell r="GZ43">
            <v>1456</v>
          </cell>
          <cell r="HA43">
            <v>0</v>
          </cell>
          <cell r="HB43">
            <v>0</v>
          </cell>
          <cell r="HC43">
            <v>1456</v>
          </cell>
          <cell r="HD43">
            <v>244</v>
          </cell>
          <cell r="HE43">
            <v>0</v>
          </cell>
          <cell r="HF43" t="str">
            <v>32 ЭКОЦЕHТР</v>
          </cell>
          <cell r="HG43">
            <v>0</v>
          </cell>
          <cell r="HH43">
            <v>244</v>
          </cell>
          <cell r="HI43">
            <v>883</v>
          </cell>
          <cell r="HJ43">
            <v>415</v>
          </cell>
          <cell r="HK43">
            <v>0</v>
          </cell>
          <cell r="HL43">
            <v>1298</v>
          </cell>
          <cell r="HM43">
            <v>0</v>
          </cell>
          <cell r="HN43">
            <v>0</v>
          </cell>
          <cell r="HO43">
            <v>0</v>
          </cell>
          <cell r="HP43">
            <v>0</v>
          </cell>
          <cell r="HQ43">
            <v>0</v>
          </cell>
          <cell r="HR43">
            <v>0</v>
          </cell>
          <cell r="HS43">
            <v>0</v>
          </cell>
          <cell r="HT43">
            <v>0</v>
          </cell>
          <cell r="HU43">
            <v>0</v>
          </cell>
          <cell r="HV43">
            <v>0</v>
          </cell>
          <cell r="HW43">
            <v>0</v>
          </cell>
          <cell r="HX43">
            <v>0</v>
          </cell>
          <cell r="HY43">
            <v>0</v>
          </cell>
          <cell r="HZ43">
            <v>0</v>
          </cell>
          <cell r="IA43">
            <v>0</v>
          </cell>
          <cell r="IB43">
            <v>0</v>
          </cell>
          <cell r="IC43">
            <v>0</v>
          </cell>
          <cell r="ID43">
            <v>0</v>
          </cell>
          <cell r="IE43">
            <v>0</v>
          </cell>
          <cell r="IF43">
            <v>0</v>
          </cell>
          <cell r="IG43">
            <v>0</v>
          </cell>
          <cell r="IH43">
            <v>0</v>
          </cell>
          <cell r="II43">
            <v>0</v>
          </cell>
          <cell r="IJ43">
            <v>0</v>
          </cell>
          <cell r="IK43">
            <v>2583</v>
          </cell>
          <cell r="IL43">
            <v>415</v>
          </cell>
          <cell r="IM43">
            <v>0</v>
          </cell>
          <cell r="IN43">
            <v>2998</v>
          </cell>
          <cell r="IO43">
            <v>2583</v>
          </cell>
          <cell r="IP43">
            <v>415</v>
          </cell>
          <cell r="IQ43">
            <v>0</v>
          </cell>
          <cell r="IR43">
            <v>2998</v>
          </cell>
          <cell r="IS43">
            <v>0</v>
          </cell>
          <cell r="IT43">
            <v>0</v>
          </cell>
          <cell r="IU43">
            <v>0</v>
          </cell>
          <cell r="IV43">
            <v>0</v>
          </cell>
        </row>
        <row r="44">
          <cell r="A44" t="str">
            <v>33 Диспетчерский центр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 t="str">
            <v>33 Диспетчерский центр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 t="str">
            <v>33 Диспетчерский центр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 t="str">
            <v>33 Диспетчерский центр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 t="str">
            <v>33 Диспетчерский центр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 t="str">
            <v>33 Диспетчерский центр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 t="str">
            <v>33 Диспетчерский центр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 t="str">
            <v>33 Диспетчерский центр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 t="str">
            <v>33 Диспетчерский центр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 t="str">
            <v>33 Диспетчерский центр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62</v>
          </cell>
          <cell r="BT44">
            <v>0</v>
          </cell>
          <cell r="BU44" t="str">
            <v>33 Диспетчерский центр</v>
          </cell>
          <cell r="BV44">
            <v>62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 t="str">
            <v>33 Диспетчерский центр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 t="str">
            <v>33 Диспетчерский центр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 t="str">
            <v>33 Диспетчерский центр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 t="str">
            <v>33 Диспетчерский центр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 t="str">
            <v>33 Диспетчерский центр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 t="str">
            <v>33 Диспетчерский центр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 t="str">
            <v>33 Диспетчерский центр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 t="str">
            <v>33 Диспетчерский центр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 t="str">
            <v>33 Диспетчерский центр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 t="str">
            <v>33 Диспетчерский центр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 t="str">
            <v>33 Диспетчерский центр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 t="str">
            <v>33 Диспетчерский центр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 t="str">
            <v>33 Диспетчерский центр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 t="str">
            <v>33 Диспетчерский центр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 t="str">
            <v>33 Диспетчерский центр</v>
          </cell>
          <cell r="GI44">
            <v>0</v>
          </cell>
          <cell r="GJ44">
            <v>0</v>
          </cell>
          <cell r="GK44">
            <v>0</v>
          </cell>
          <cell r="GL44">
            <v>0</v>
          </cell>
          <cell r="GM44">
            <v>0</v>
          </cell>
          <cell r="GN44">
            <v>0</v>
          </cell>
          <cell r="GO44">
            <v>0</v>
          </cell>
          <cell r="GP44">
            <v>0</v>
          </cell>
          <cell r="GQ44" t="str">
            <v>33 Диспетчерский центр</v>
          </cell>
          <cell r="GR44">
            <v>0</v>
          </cell>
          <cell r="GS44">
            <v>0</v>
          </cell>
          <cell r="GT44">
            <v>0</v>
          </cell>
          <cell r="GU44">
            <v>0</v>
          </cell>
          <cell r="GV44">
            <v>0</v>
          </cell>
          <cell r="GW44">
            <v>0</v>
          </cell>
          <cell r="GX44">
            <v>0</v>
          </cell>
          <cell r="GY44" t="str">
            <v>33 Диспетчерский центр</v>
          </cell>
          <cell r="GZ44">
            <v>0</v>
          </cell>
          <cell r="HA44">
            <v>0</v>
          </cell>
          <cell r="HB44">
            <v>0</v>
          </cell>
          <cell r="HC44">
            <v>0</v>
          </cell>
          <cell r="HD44">
            <v>0</v>
          </cell>
          <cell r="HE44">
            <v>0</v>
          </cell>
          <cell r="HF44" t="str">
            <v>33 Диспетчерский центр</v>
          </cell>
          <cell r="HG44">
            <v>0</v>
          </cell>
          <cell r="HH44">
            <v>0</v>
          </cell>
          <cell r="HI44">
            <v>0</v>
          </cell>
          <cell r="HJ44">
            <v>0</v>
          </cell>
          <cell r="HK44">
            <v>0</v>
          </cell>
          <cell r="HL44">
            <v>0</v>
          </cell>
          <cell r="HM44">
            <v>0</v>
          </cell>
          <cell r="HN44">
            <v>0</v>
          </cell>
          <cell r="HO44">
            <v>0</v>
          </cell>
          <cell r="HP44">
            <v>0</v>
          </cell>
          <cell r="HQ44">
            <v>0</v>
          </cell>
          <cell r="HR44">
            <v>0</v>
          </cell>
          <cell r="HS44">
            <v>0</v>
          </cell>
          <cell r="HT44">
            <v>0</v>
          </cell>
          <cell r="HU44">
            <v>0</v>
          </cell>
          <cell r="HV44">
            <v>0</v>
          </cell>
          <cell r="HW44">
            <v>0</v>
          </cell>
          <cell r="HX44">
            <v>0</v>
          </cell>
          <cell r="HY44">
            <v>0</v>
          </cell>
          <cell r="HZ44">
            <v>0</v>
          </cell>
          <cell r="IA44">
            <v>0</v>
          </cell>
          <cell r="IB44">
            <v>0</v>
          </cell>
          <cell r="IC44">
            <v>0</v>
          </cell>
          <cell r="ID44">
            <v>0</v>
          </cell>
          <cell r="IE44">
            <v>0</v>
          </cell>
          <cell r="IF44">
            <v>0</v>
          </cell>
          <cell r="IG44">
            <v>0</v>
          </cell>
          <cell r="IH44">
            <v>0</v>
          </cell>
          <cell r="II44">
            <v>0</v>
          </cell>
          <cell r="IJ44">
            <v>0</v>
          </cell>
          <cell r="IK44">
            <v>0</v>
          </cell>
          <cell r="IL44">
            <v>0</v>
          </cell>
          <cell r="IM44">
            <v>0</v>
          </cell>
          <cell r="IN44">
            <v>0</v>
          </cell>
          <cell r="IO44">
            <v>0</v>
          </cell>
          <cell r="IP44">
            <v>0</v>
          </cell>
          <cell r="IQ44">
            <v>0</v>
          </cell>
          <cell r="IR44">
            <v>0</v>
          </cell>
          <cell r="IS44">
            <v>0</v>
          </cell>
          <cell r="IT44">
            <v>0</v>
          </cell>
          <cell r="IU44">
            <v>0</v>
          </cell>
          <cell r="IV44">
            <v>0</v>
          </cell>
        </row>
        <row r="45">
          <cell r="A45" t="str">
            <v>34 ЦЭГВ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 t="str">
            <v>34 ЦЭГВ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 t="str">
            <v>34 ЦЭГВ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 t="str">
            <v>34 ЦЭГВ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 t="str">
            <v>34 ЦЭГВ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 t="str">
            <v>34 ЦЭГВ</v>
          </cell>
          <cell r="AL45">
            <v>0</v>
          </cell>
          <cell r="AM45">
            <v>31</v>
          </cell>
          <cell r="AN45">
            <v>31</v>
          </cell>
          <cell r="AO45">
            <v>0</v>
          </cell>
          <cell r="AP45">
            <v>0</v>
          </cell>
          <cell r="AQ45">
            <v>0</v>
          </cell>
          <cell r="AR45" t="str">
            <v>34 ЦЭГВ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 t="str">
            <v>34 ЦЭГВ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 t="str">
            <v>34 ЦЭГВ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 t="str">
            <v>34 ЦЭГВ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1017</v>
          </cell>
          <cell r="BT45">
            <v>1014</v>
          </cell>
          <cell r="BU45" t="str">
            <v>34 ЦЭГВ</v>
          </cell>
          <cell r="BV45">
            <v>3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 t="str">
            <v>34 ЦЭГВ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 t="str">
            <v>34 ЦЭГВ</v>
          </cell>
          <cell r="CK45">
            <v>0</v>
          </cell>
          <cell r="CL45">
            <v>0</v>
          </cell>
          <cell r="CM45">
            <v>0</v>
          </cell>
          <cell r="CN45">
            <v>0</v>
          </cell>
          <cell r="CO45">
            <v>0</v>
          </cell>
          <cell r="CP45">
            <v>0</v>
          </cell>
          <cell r="CQ45">
            <v>0</v>
          </cell>
          <cell r="CR45" t="str">
            <v>34 ЦЭГВ</v>
          </cell>
          <cell r="CS45">
            <v>0</v>
          </cell>
          <cell r="CT45">
            <v>0</v>
          </cell>
          <cell r="CU45">
            <v>0</v>
          </cell>
          <cell r="CV45">
            <v>0</v>
          </cell>
          <cell r="CW45">
            <v>0</v>
          </cell>
          <cell r="CX45">
            <v>0</v>
          </cell>
          <cell r="CY45">
            <v>0</v>
          </cell>
          <cell r="CZ45" t="str">
            <v>34 ЦЭГВ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 t="str">
            <v>34 ЦЭГВ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 t="str">
            <v>34 ЦЭГВ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 t="str">
            <v>34 ЦЭГВ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 t="str">
            <v>34 ЦЭГВ</v>
          </cell>
          <cell r="EF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0</v>
          </cell>
          <cell r="EK45">
            <v>0</v>
          </cell>
          <cell r="EL45">
            <v>0</v>
          </cell>
          <cell r="EM45">
            <v>0</v>
          </cell>
          <cell r="EN45" t="str">
            <v>34 ЦЭГВ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 t="str">
            <v>34 ЦЭГВ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 t="str">
            <v>34 ЦЭГВ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 t="str">
            <v>34 ЦЭГВ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 t="str">
            <v>34 ЦЭГВ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0</v>
          </cell>
          <cell r="FZ45" t="str">
            <v>34 ЦЭГВ</v>
          </cell>
          <cell r="GA45">
            <v>0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 t="str">
            <v>34 ЦЭГВ</v>
          </cell>
          <cell r="GI45">
            <v>0</v>
          </cell>
          <cell r="GJ45">
            <v>0</v>
          </cell>
          <cell r="GK45">
            <v>0</v>
          </cell>
          <cell r="GL45">
            <v>0</v>
          </cell>
          <cell r="GM45">
            <v>0</v>
          </cell>
          <cell r="GN45">
            <v>0</v>
          </cell>
          <cell r="GO45">
            <v>0</v>
          </cell>
          <cell r="GP45">
            <v>0</v>
          </cell>
          <cell r="GQ45" t="str">
            <v>34 ЦЭГВ</v>
          </cell>
          <cell r="GR45">
            <v>0</v>
          </cell>
          <cell r="GS45">
            <v>0</v>
          </cell>
          <cell r="GT45">
            <v>0</v>
          </cell>
          <cell r="GU45">
            <v>0</v>
          </cell>
          <cell r="GV45">
            <v>0</v>
          </cell>
          <cell r="GW45">
            <v>0</v>
          </cell>
          <cell r="GX45">
            <v>0</v>
          </cell>
          <cell r="GY45" t="str">
            <v>34 ЦЭГВ</v>
          </cell>
          <cell r="GZ45">
            <v>0</v>
          </cell>
          <cell r="HA45">
            <v>0</v>
          </cell>
          <cell r="HB45">
            <v>0</v>
          </cell>
          <cell r="HC45">
            <v>0</v>
          </cell>
          <cell r="HD45">
            <v>0</v>
          </cell>
          <cell r="HE45">
            <v>0</v>
          </cell>
          <cell r="HF45" t="str">
            <v>34 ЦЭГВ</v>
          </cell>
          <cell r="HG45">
            <v>0</v>
          </cell>
          <cell r="HH45">
            <v>0</v>
          </cell>
          <cell r="HI45">
            <v>0</v>
          </cell>
          <cell r="HJ45">
            <v>552</v>
          </cell>
          <cell r="HK45">
            <v>0</v>
          </cell>
          <cell r="HL45">
            <v>552</v>
          </cell>
          <cell r="HM45">
            <v>0</v>
          </cell>
          <cell r="HN45">
            <v>0</v>
          </cell>
          <cell r="HO45">
            <v>0</v>
          </cell>
          <cell r="HP45">
            <v>0</v>
          </cell>
          <cell r="HQ45">
            <v>0</v>
          </cell>
          <cell r="HR45">
            <v>0</v>
          </cell>
          <cell r="HS45">
            <v>0</v>
          </cell>
          <cell r="HT45">
            <v>0</v>
          </cell>
          <cell r="HU45">
            <v>0</v>
          </cell>
          <cell r="HV45">
            <v>0</v>
          </cell>
          <cell r="HW45">
            <v>0</v>
          </cell>
          <cell r="HX45">
            <v>0</v>
          </cell>
          <cell r="HY45">
            <v>0</v>
          </cell>
          <cell r="HZ45">
            <v>0</v>
          </cell>
          <cell r="IA45">
            <v>0</v>
          </cell>
          <cell r="IB45">
            <v>0</v>
          </cell>
          <cell r="IC45">
            <v>0</v>
          </cell>
          <cell r="ID45">
            <v>0</v>
          </cell>
          <cell r="IE45">
            <v>0</v>
          </cell>
          <cell r="IF45">
            <v>0</v>
          </cell>
          <cell r="IG45">
            <v>0</v>
          </cell>
          <cell r="IH45">
            <v>0</v>
          </cell>
          <cell r="II45">
            <v>0</v>
          </cell>
          <cell r="IJ45">
            <v>0</v>
          </cell>
          <cell r="IK45">
            <v>0</v>
          </cell>
          <cell r="IL45">
            <v>552</v>
          </cell>
          <cell r="IM45">
            <v>0</v>
          </cell>
          <cell r="IN45">
            <v>552</v>
          </cell>
          <cell r="IO45">
            <v>0</v>
          </cell>
          <cell r="IP45">
            <v>552</v>
          </cell>
          <cell r="IQ45">
            <v>0</v>
          </cell>
          <cell r="IR45">
            <v>552</v>
          </cell>
          <cell r="IS45">
            <v>0</v>
          </cell>
          <cell r="IT45">
            <v>0</v>
          </cell>
          <cell r="IU45">
            <v>0</v>
          </cell>
          <cell r="IV45">
            <v>0</v>
          </cell>
        </row>
        <row r="46">
          <cell r="A46" t="str">
            <v>35 ЦФ МПС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 t="str">
            <v>35 ЦФ МПС</v>
          </cell>
          <cell r="I46">
            <v>0</v>
          </cell>
          <cell r="J46">
            <v>0</v>
          </cell>
          <cell r="K46">
            <v>2427331</v>
          </cell>
          <cell r="L46">
            <v>2278152</v>
          </cell>
          <cell r="M46">
            <v>2442718</v>
          </cell>
          <cell r="N46">
            <v>2262765</v>
          </cell>
          <cell r="O46">
            <v>2278152</v>
          </cell>
          <cell r="P46" t="str">
            <v>35 ЦФ МПС</v>
          </cell>
          <cell r="Q46">
            <v>2442718</v>
          </cell>
          <cell r="R46">
            <v>2262765</v>
          </cell>
          <cell r="S46">
            <v>1601637</v>
          </cell>
          <cell r="T46">
            <v>572105</v>
          </cell>
          <cell r="U46">
            <v>1936265</v>
          </cell>
          <cell r="V46">
            <v>237477</v>
          </cell>
          <cell r="W46" t="str">
            <v>35 ЦФ МПС</v>
          </cell>
          <cell r="X46">
            <v>0</v>
          </cell>
          <cell r="Y46">
            <v>693500</v>
          </cell>
          <cell r="Z46">
            <v>418500</v>
          </cell>
          <cell r="AA46">
            <v>275000</v>
          </cell>
          <cell r="AB46">
            <v>0</v>
          </cell>
          <cell r="AC46">
            <v>0</v>
          </cell>
          <cell r="AD46" t="str">
            <v>35 ЦФ МПС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 t="str">
            <v>35 ЦФ МПС</v>
          </cell>
          <cell r="AL46">
            <v>33936348</v>
          </cell>
          <cell r="AM46">
            <v>324398901</v>
          </cell>
          <cell r="AN46">
            <v>329571582</v>
          </cell>
          <cell r="AO46">
            <v>28763667</v>
          </cell>
          <cell r="AP46">
            <v>1988236</v>
          </cell>
          <cell r="AQ46">
            <v>2540456</v>
          </cell>
          <cell r="AR46" t="str">
            <v>35 ЦФ МПС</v>
          </cell>
          <cell r="AS46">
            <v>2525539</v>
          </cell>
          <cell r="AT46">
            <v>2003153</v>
          </cell>
          <cell r="AU46">
            <v>1904961</v>
          </cell>
          <cell r="AV46">
            <v>2152903</v>
          </cell>
          <cell r="AW46">
            <v>2101695</v>
          </cell>
          <cell r="AX46">
            <v>1956169</v>
          </cell>
          <cell r="AY46" t="str">
            <v>35 ЦФ МПС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 t="str">
            <v>35 ЦФ МПС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0</v>
          </cell>
          <cell r="BM46">
            <v>0</v>
          </cell>
          <cell r="BN46" t="str">
            <v>35 ЦФ МПС</v>
          </cell>
          <cell r="BO46">
            <v>0</v>
          </cell>
          <cell r="BP46">
            <v>0</v>
          </cell>
          <cell r="BQ46">
            <v>0</v>
          </cell>
          <cell r="BR46">
            <v>29496136</v>
          </cell>
          <cell r="BS46">
            <v>128900252</v>
          </cell>
          <cell r="BT46">
            <v>125465043</v>
          </cell>
          <cell r="BU46" t="str">
            <v>35 ЦФ МПС</v>
          </cell>
          <cell r="BV46">
            <v>32931345</v>
          </cell>
          <cell r="BW46">
            <v>428834</v>
          </cell>
          <cell r="BX46">
            <v>3596376</v>
          </cell>
          <cell r="BY46">
            <v>3124301</v>
          </cell>
          <cell r="BZ46">
            <v>900909</v>
          </cell>
          <cell r="CA46">
            <v>280859</v>
          </cell>
          <cell r="CB46" t="str">
            <v>35 ЦФ МПС</v>
          </cell>
          <cell r="CC46">
            <v>3137912</v>
          </cell>
          <cell r="CD46">
            <v>2576526</v>
          </cell>
          <cell r="CE46">
            <v>842245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 t="str">
            <v>35 ЦФ МПС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 t="str">
            <v>35 ЦФ МПС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 t="str">
            <v>35 ЦФ МПС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188566</v>
          </cell>
          <cell r="DG46">
            <v>188566</v>
          </cell>
          <cell r="DH46" t="str">
            <v>35 ЦФ МПС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97185</v>
          </cell>
          <cell r="DN46">
            <v>97185</v>
          </cell>
          <cell r="DO46" t="str">
            <v>35 ЦФ МПС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 t="str">
            <v>35 ЦФ МПС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 t="str">
            <v>35 ЦФ МПС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 t="str">
            <v>35 ЦФ МПС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 t="str">
            <v>35 ЦФ МПС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 t="str">
            <v>35 ЦФ МПС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 t="str">
            <v>35 ЦФ МПС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32</v>
          </cell>
          <cell r="FP46">
            <v>12</v>
          </cell>
          <cell r="FQ46">
            <v>0</v>
          </cell>
          <cell r="FR46" t="str">
            <v>35 ЦФ МПС</v>
          </cell>
          <cell r="FS46">
            <v>44</v>
          </cell>
          <cell r="FT46">
            <v>32</v>
          </cell>
          <cell r="FU46">
            <v>12</v>
          </cell>
          <cell r="FV46">
            <v>0</v>
          </cell>
          <cell r="FW46">
            <v>44</v>
          </cell>
          <cell r="FX46">
            <v>0</v>
          </cell>
          <cell r="FY46">
            <v>0</v>
          </cell>
          <cell r="FZ46" t="str">
            <v>35 ЦФ МПС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 t="str">
            <v>35 ЦФ МПС</v>
          </cell>
          <cell r="GI46">
            <v>0</v>
          </cell>
          <cell r="GJ46">
            <v>0</v>
          </cell>
          <cell r="GK46">
            <v>0</v>
          </cell>
          <cell r="GL46">
            <v>0</v>
          </cell>
          <cell r="GM46">
            <v>0</v>
          </cell>
          <cell r="GN46">
            <v>0</v>
          </cell>
          <cell r="GO46">
            <v>0</v>
          </cell>
          <cell r="GP46">
            <v>0</v>
          </cell>
          <cell r="GQ46" t="str">
            <v>35 ЦФ МПС</v>
          </cell>
          <cell r="GR46">
            <v>32</v>
          </cell>
          <cell r="GS46">
            <v>12</v>
          </cell>
          <cell r="GT46">
            <v>0</v>
          </cell>
          <cell r="GU46">
            <v>44</v>
          </cell>
          <cell r="GV46">
            <v>0</v>
          </cell>
          <cell r="GW46">
            <v>0</v>
          </cell>
          <cell r="GX46">
            <v>0</v>
          </cell>
          <cell r="GY46" t="str">
            <v>35 ЦФ МПС</v>
          </cell>
          <cell r="GZ46">
            <v>3</v>
          </cell>
          <cell r="HA46">
            <v>0</v>
          </cell>
          <cell r="HB46">
            <v>0</v>
          </cell>
          <cell r="HC46">
            <v>3</v>
          </cell>
          <cell r="HD46">
            <v>0</v>
          </cell>
          <cell r="HE46">
            <v>0</v>
          </cell>
          <cell r="HF46" t="str">
            <v>35 ЦФ МПС</v>
          </cell>
          <cell r="HG46">
            <v>0</v>
          </cell>
          <cell r="HH46">
            <v>0</v>
          </cell>
          <cell r="HI46">
            <v>2862</v>
          </cell>
          <cell r="HJ46">
            <v>1029</v>
          </cell>
          <cell r="HK46">
            <v>0</v>
          </cell>
          <cell r="HL46">
            <v>3891</v>
          </cell>
          <cell r="HM46">
            <v>1183</v>
          </cell>
          <cell r="HN46">
            <v>7864</v>
          </cell>
          <cell r="HO46">
            <v>215</v>
          </cell>
          <cell r="HP46">
            <v>8832</v>
          </cell>
          <cell r="HQ46">
            <v>391</v>
          </cell>
          <cell r="HR46">
            <v>3365</v>
          </cell>
          <cell r="HS46">
            <v>36</v>
          </cell>
          <cell r="HT46">
            <v>3720</v>
          </cell>
          <cell r="HU46">
            <v>0</v>
          </cell>
          <cell r="HV46">
            <v>0</v>
          </cell>
          <cell r="HW46">
            <v>0</v>
          </cell>
          <cell r="HX46">
            <v>0</v>
          </cell>
          <cell r="HY46">
            <v>0</v>
          </cell>
          <cell r="HZ46">
            <v>0</v>
          </cell>
          <cell r="IA46">
            <v>0</v>
          </cell>
          <cell r="IB46">
            <v>0</v>
          </cell>
          <cell r="IC46">
            <v>0</v>
          </cell>
          <cell r="ID46">
            <v>0</v>
          </cell>
          <cell r="IE46">
            <v>0</v>
          </cell>
          <cell r="IF46">
            <v>0</v>
          </cell>
          <cell r="IG46">
            <v>0</v>
          </cell>
          <cell r="IH46">
            <v>0</v>
          </cell>
          <cell r="II46">
            <v>0</v>
          </cell>
          <cell r="IJ46">
            <v>0</v>
          </cell>
          <cell r="IK46">
            <v>4439</v>
          </cell>
          <cell r="IL46">
            <v>12258</v>
          </cell>
          <cell r="IM46">
            <v>251</v>
          </cell>
          <cell r="IN46">
            <v>16446</v>
          </cell>
          <cell r="IO46">
            <v>4439</v>
          </cell>
          <cell r="IP46">
            <v>12258</v>
          </cell>
          <cell r="IQ46">
            <v>251</v>
          </cell>
          <cell r="IR46">
            <v>16446</v>
          </cell>
          <cell r="IS46">
            <v>0</v>
          </cell>
          <cell r="IT46">
            <v>0</v>
          </cell>
          <cell r="IU46">
            <v>0</v>
          </cell>
          <cell r="IV46">
            <v>0</v>
          </cell>
        </row>
        <row r="47">
          <cell r="A47" t="str">
            <v>36 Желдоринформзащита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 t="str">
            <v>36 Желдоринформзащита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 t="str">
            <v>36 Желдоринформзащита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 t="str">
            <v>36 Желдоринформзащита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 t="str">
            <v>36 Желдоринформзащита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 t="str">
            <v>36 Желдоринформзащита</v>
          </cell>
          <cell r="AL47">
            <v>2</v>
          </cell>
          <cell r="AM47">
            <v>2972</v>
          </cell>
          <cell r="AN47">
            <v>1450</v>
          </cell>
          <cell r="AO47">
            <v>1524</v>
          </cell>
          <cell r="AP47">
            <v>0</v>
          </cell>
          <cell r="AQ47">
            <v>0</v>
          </cell>
          <cell r="AR47" t="str">
            <v>36 Желдоринформзащита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 t="str">
            <v>36 Желдоринформзащита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 t="str">
            <v>36 Желдоринформзащита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 t="str">
            <v>36 Желдоринформзащита</v>
          </cell>
          <cell r="BO47">
            <v>0</v>
          </cell>
          <cell r="BP47">
            <v>0</v>
          </cell>
          <cell r="BQ47">
            <v>0</v>
          </cell>
          <cell r="BR47">
            <v>1009</v>
          </cell>
          <cell r="BS47">
            <v>12342</v>
          </cell>
          <cell r="BT47">
            <v>5901</v>
          </cell>
          <cell r="BU47" t="str">
            <v>36 Желдоринформзащита</v>
          </cell>
          <cell r="BV47">
            <v>7450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 t="str">
            <v>36 Желдоринформзащита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 t="str">
            <v>36 Желдоринформзащита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 t="str">
            <v>36 Желдоринформзащита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 t="str">
            <v>36 Желдоринформзащита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 t="str">
            <v>36 Желдоринформзащита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 t="str">
            <v>36 Желдоринформзащита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5</v>
          </cell>
          <cell r="DV47" t="str">
            <v>36 Желдоринформзащита</v>
          </cell>
          <cell r="DW47">
            <v>0</v>
          </cell>
          <cell r="DX47">
            <v>10</v>
          </cell>
          <cell r="DY47">
            <v>0</v>
          </cell>
          <cell r="DZ47">
            <v>1500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 t="str">
            <v>36 Желдоринформзащита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 t="str">
            <v>36 Желдоринформзащита</v>
          </cell>
          <cell r="EO47">
            <v>0</v>
          </cell>
          <cell r="EP47">
            <v>0</v>
          </cell>
          <cell r="EQ47">
            <v>0</v>
          </cell>
          <cell r="ER47">
            <v>501</v>
          </cell>
          <cell r="ES47">
            <v>0</v>
          </cell>
          <cell r="ET47">
            <v>500</v>
          </cell>
          <cell r="EU47" t="str">
            <v>36 Желдоринформзащита</v>
          </cell>
          <cell r="EV47">
            <v>0</v>
          </cell>
          <cell r="EW47">
            <v>250</v>
          </cell>
          <cell r="EX47">
            <v>0</v>
          </cell>
          <cell r="EY47">
            <v>496</v>
          </cell>
          <cell r="EZ47">
            <v>0</v>
          </cell>
          <cell r="FA47">
            <v>588</v>
          </cell>
          <cell r="FB47" t="str">
            <v>36 Желдоринформзащита</v>
          </cell>
          <cell r="FC47">
            <v>0</v>
          </cell>
          <cell r="FD47">
            <v>58</v>
          </cell>
          <cell r="FE47">
            <v>0</v>
          </cell>
          <cell r="FF47">
            <v>52</v>
          </cell>
          <cell r="FG47">
            <v>0</v>
          </cell>
          <cell r="FH47">
            <v>83</v>
          </cell>
          <cell r="FI47">
            <v>0</v>
          </cell>
          <cell r="FJ47" t="str">
            <v>36 Желдоринформзащита</v>
          </cell>
          <cell r="FK47">
            <v>106</v>
          </cell>
          <cell r="FL47">
            <v>0</v>
          </cell>
          <cell r="FM47">
            <v>0</v>
          </cell>
          <cell r="FN47">
            <v>0</v>
          </cell>
          <cell r="FO47">
            <v>10</v>
          </cell>
          <cell r="FP47">
            <v>25</v>
          </cell>
          <cell r="FQ47">
            <v>0</v>
          </cell>
          <cell r="FR47" t="str">
            <v>36 Желдоринформзащита</v>
          </cell>
          <cell r="FS47">
            <v>35</v>
          </cell>
          <cell r="FT47">
            <v>10</v>
          </cell>
          <cell r="FU47">
            <v>25</v>
          </cell>
          <cell r="FV47">
            <v>0</v>
          </cell>
          <cell r="FW47">
            <v>35</v>
          </cell>
          <cell r="FX47">
            <v>0</v>
          </cell>
          <cell r="FY47">
            <v>0</v>
          </cell>
          <cell r="FZ47" t="str">
            <v>36 Желдоринформзащита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 t="str">
            <v>36 Желдоринформзащита</v>
          </cell>
          <cell r="GI47">
            <v>0</v>
          </cell>
          <cell r="GJ47">
            <v>0</v>
          </cell>
          <cell r="GK47">
            <v>0</v>
          </cell>
          <cell r="GL47">
            <v>0</v>
          </cell>
          <cell r="GM47">
            <v>0</v>
          </cell>
          <cell r="GN47">
            <v>0</v>
          </cell>
          <cell r="GO47">
            <v>0</v>
          </cell>
          <cell r="GP47">
            <v>0</v>
          </cell>
          <cell r="GQ47" t="str">
            <v>36 Желдоринформзащита</v>
          </cell>
          <cell r="GR47">
            <v>10</v>
          </cell>
          <cell r="GS47">
            <v>25</v>
          </cell>
          <cell r="GT47">
            <v>0</v>
          </cell>
          <cell r="GU47">
            <v>35</v>
          </cell>
          <cell r="GV47">
            <v>0</v>
          </cell>
          <cell r="GW47">
            <v>0</v>
          </cell>
          <cell r="GX47">
            <v>0</v>
          </cell>
          <cell r="GY47" t="str">
            <v>36 Желдоринформзащита</v>
          </cell>
          <cell r="GZ47">
            <v>0</v>
          </cell>
          <cell r="HA47">
            <v>0</v>
          </cell>
          <cell r="HB47">
            <v>0</v>
          </cell>
          <cell r="HC47">
            <v>0</v>
          </cell>
          <cell r="HD47">
            <v>0</v>
          </cell>
          <cell r="HE47">
            <v>0</v>
          </cell>
          <cell r="HF47" t="str">
            <v>36 Желдоринформзащита</v>
          </cell>
          <cell r="HG47">
            <v>0</v>
          </cell>
          <cell r="HH47">
            <v>0</v>
          </cell>
          <cell r="HI47">
            <v>1553</v>
          </cell>
          <cell r="HJ47">
            <v>5109</v>
          </cell>
          <cell r="HK47">
            <v>0</v>
          </cell>
          <cell r="HL47">
            <v>6662</v>
          </cell>
          <cell r="HM47">
            <v>0</v>
          </cell>
          <cell r="HN47">
            <v>0</v>
          </cell>
          <cell r="HO47">
            <v>0</v>
          </cell>
          <cell r="HP47">
            <v>0</v>
          </cell>
          <cell r="HQ47">
            <v>0</v>
          </cell>
          <cell r="HR47">
            <v>0</v>
          </cell>
          <cell r="HS47">
            <v>0</v>
          </cell>
          <cell r="HT47">
            <v>0</v>
          </cell>
          <cell r="HU47">
            <v>0</v>
          </cell>
          <cell r="HV47">
            <v>0</v>
          </cell>
          <cell r="HW47">
            <v>0</v>
          </cell>
          <cell r="HX47">
            <v>0</v>
          </cell>
          <cell r="HY47">
            <v>0</v>
          </cell>
          <cell r="HZ47">
            <v>0</v>
          </cell>
          <cell r="IA47">
            <v>0</v>
          </cell>
          <cell r="IB47">
            <v>0</v>
          </cell>
          <cell r="IC47">
            <v>0</v>
          </cell>
          <cell r="ID47">
            <v>0</v>
          </cell>
          <cell r="IE47">
            <v>0</v>
          </cell>
          <cell r="IF47">
            <v>0</v>
          </cell>
          <cell r="IG47">
            <v>0</v>
          </cell>
          <cell r="IH47">
            <v>0</v>
          </cell>
          <cell r="II47">
            <v>0</v>
          </cell>
          <cell r="IJ47">
            <v>0</v>
          </cell>
          <cell r="IK47">
            <v>1553</v>
          </cell>
          <cell r="IL47">
            <v>5109</v>
          </cell>
          <cell r="IM47">
            <v>0</v>
          </cell>
          <cell r="IN47">
            <v>6662</v>
          </cell>
          <cell r="IO47">
            <v>1553</v>
          </cell>
          <cell r="IP47">
            <v>5109</v>
          </cell>
          <cell r="IQ47">
            <v>0</v>
          </cell>
          <cell r="IR47">
            <v>6662</v>
          </cell>
          <cell r="IS47">
            <v>0</v>
          </cell>
          <cell r="IT47">
            <v>0</v>
          </cell>
          <cell r="IU47">
            <v>0</v>
          </cell>
          <cell r="IV47">
            <v>0</v>
          </cell>
        </row>
        <row r="48">
          <cell r="A48" t="str">
            <v>37 КФЦ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 t="str">
            <v>37 КФЦ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 t="str">
            <v>37 КФЦ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 t="str">
            <v>37 КФЦ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 t="str">
            <v>37 КФЦ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 t="str">
            <v>37 КФЦ</v>
          </cell>
          <cell r="AL48">
            <v>1</v>
          </cell>
          <cell r="AM48">
            <v>5405</v>
          </cell>
          <cell r="AN48">
            <v>5406</v>
          </cell>
          <cell r="AO48">
            <v>0</v>
          </cell>
          <cell r="AP48">
            <v>0</v>
          </cell>
          <cell r="AQ48">
            <v>0</v>
          </cell>
          <cell r="AR48" t="str">
            <v>37 КФЦ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 t="str">
            <v>37 КФЦ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 t="str">
            <v>37 КФЦ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 t="str">
            <v>37 КФЦ</v>
          </cell>
          <cell r="BO48">
            <v>0</v>
          </cell>
          <cell r="BP48">
            <v>0</v>
          </cell>
          <cell r="BQ48">
            <v>0</v>
          </cell>
          <cell r="BR48">
            <v>1</v>
          </cell>
          <cell r="BS48">
            <v>9380</v>
          </cell>
          <cell r="BT48">
            <v>9361</v>
          </cell>
          <cell r="BU48" t="str">
            <v>37 КФЦ</v>
          </cell>
          <cell r="BV48">
            <v>20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 t="str">
            <v>37 КФЦ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 t="str">
            <v>37 КФЦ</v>
          </cell>
          <cell r="CK48">
            <v>0</v>
          </cell>
          <cell r="CL48">
            <v>0</v>
          </cell>
          <cell r="CM48">
            <v>0</v>
          </cell>
          <cell r="CN48">
            <v>0</v>
          </cell>
          <cell r="CO48">
            <v>0</v>
          </cell>
          <cell r="CP48">
            <v>0</v>
          </cell>
          <cell r="CQ48">
            <v>0</v>
          </cell>
          <cell r="CR48" t="str">
            <v>37 КФЦ</v>
          </cell>
          <cell r="CS48">
            <v>0</v>
          </cell>
          <cell r="CT48">
            <v>0</v>
          </cell>
          <cell r="CU48">
            <v>0</v>
          </cell>
          <cell r="CV48">
            <v>0</v>
          </cell>
          <cell r="CW48">
            <v>0</v>
          </cell>
          <cell r="CX48">
            <v>0</v>
          </cell>
          <cell r="CY48">
            <v>0</v>
          </cell>
          <cell r="CZ48" t="str">
            <v>37 КФЦ</v>
          </cell>
          <cell r="DA48">
            <v>0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 t="str">
            <v>37 КФЦ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 t="str">
            <v>37 КФЦ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 t="str">
            <v>37 КФЦ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 t="str">
            <v>37 КФЦ</v>
          </cell>
          <cell r="EF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0</v>
          </cell>
          <cell r="EK48">
            <v>0</v>
          </cell>
          <cell r="EL48">
            <v>0</v>
          </cell>
          <cell r="EM48">
            <v>0</v>
          </cell>
          <cell r="EN48" t="str">
            <v>37 КФЦ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 t="str">
            <v>37 КФЦ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0</v>
          </cell>
          <cell r="FA48">
            <v>0</v>
          </cell>
          <cell r="FB48" t="str">
            <v>37 КФЦ</v>
          </cell>
          <cell r="FC48">
            <v>0</v>
          </cell>
          <cell r="FD48">
            <v>0</v>
          </cell>
          <cell r="FE48">
            <v>0</v>
          </cell>
          <cell r="FF48">
            <v>0</v>
          </cell>
          <cell r="FG48">
            <v>0</v>
          </cell>
          <cell r="FH48">
            <v>0</v>
          </cell>
          <cell r="FI48">
            <v>0</v>
          </cell>
          <cell r="FJ48" t="str">
            <v>37 КФЦ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405</v>
          </cell>
          <cell r="FP48">
            <v>142</v>
          </cell>
          <cell r="FQ48">
            <v>0</v>
          </cell>
          <cell r="FR48" t="str">
            <v>37 КФЦ</v>
          </cell>
          <cell r="FS48">
            <v>547</v>
          </cell>
          <cell r="FT48">
            <v>405</v>
          </cell>
          <cell r="FU48">
            <v>142</v>
          </cell>
          <cell r="FV48">
            <v>0</v>
          </cell>
          <cell r="FW48">
            <v>547</v>
          </cell>
          <cell r="FX48">
            <v>0</v>
          </cell>
          <cell r="FY48">
            <v>0</v>
          </cell>
          <cell r="FZ48" t="str">
            <v>37 КФЦ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 t="str">
            <v>37 КФЦ</v>
          </cell>
          <cell r="GI48">
            <v>0</v>
          </cell>
          <cell r="GJ48">
            <v>0</v>
          </cell>
          <cell r="GK48">
            <v>0</v>
          </cell>
          <cell r="GL48">
            <v>0</v>
          </cell>
          <cell r="GM48">
            <v>0</v>
          </cell>
          <cell r="GN48">
            <v>0</v>
          </cell>
          <cell r="GO48">
            <v>0</v>
          </cell>
          <cell r="GP48">
            <v>0</v>
          </cell>
          <cell r="GQ48" t="str">
            <v>37 КФЦ</v>
          </cell>
          <cell r="GR48">
            <v>405</v>
          </cell>
          <cell r="GS48">
            <v>142</v>
          </cell>
          <cell r="GT48">
            <v>0</v>
          </cell>
          <cell r="GU48">
            <v>547</v>
          </cell>
          <cell r="GV48">
            <v>0</v>
          </cell>
          <cell r="GW48">
            <v>0</v>
          </cell>
          <cell r="GX48">
            <v>0</v>
          </cell>
          <cell r="GY48" t="str">
            <v>37 КФЦ</v>
          </cell>
          <cell r="GZ48">
            <v>0</v>
          </cell>
          <cell r="HA48">
            <v>0</v>
          </cell>
          <cell r="HB48">
            <v>0</v>
          </cell>
          <cell r="HC48">
            <v>0</v>
          </cell>
          <cell r="HD48">
            <v>0</v>
          </cell>
          <cell r="HE48">
            <v>0</v>
          </cell>
          <cell r="HF48" t="str">
            <v>37 КФЦ</v>
          </cell>
          <cell r="HG48">
            <v>0</v>
          </cell>
          <cell r="HH48">
            <v>0</v>
          </cell>
          <cell r="HI48">
            <v>367</v>
          </cell>
          <cell r="HJ48">
            <v>108</v>
          </cell>
          <cell r="HK48">
            <v>0</v>
          </cell>
          <cell r="HL48">
            <v>475</v>
          </cell>
          <cell r="HM48">
            <v>0</v>
          </cell>
          <cell r="HN48">
            <v>0</v>
          </cell>
          <cell r="HO48">
            <v>0</v>
          </cell>
          <cell r="HP48">
            <v>0</v>
          </cell>
          <cell r="HQ48">
            <v>0</v>
          </cell>
          <cell r="HR48">
            <v>0</v>
          </cell>
          <cell r="HS48">
            <v>0</v>
          </cell>
          <cell r="HT48">
            <v>0</v>
          </cell>
          <cell r="HU48">
            <v>0</v>
          </cell>
          <cell r="HV48">
            <v>0</v>
          </cell>
          <cell r="HW48">
            <v>0</v>
          </cell>
          <cell r="HX48">
            <v>0</v>
          </cell>
          <cell r="HY48">
            <v>0</v>
          </cell>
          <cell r="HZ48">
            <v>0</v>
          </cell>
          <cell r="IA48">
            <v>0</v>
          </cell>
          <cell r="IB48">
            <v>0</v>
          </cell>
          <cell r="IC48">
            <v>0</v>
          </cell>
          <cell r="ID48">
            <v>0</v>
          </cell>
          <cell r="IE48">
            <v>0</v>
          </cell>
          <cell r="IF48">
            <v>0</v>
          </cell>
          <cell r="IG48">
            <v>0</v>
          </cell>
          <cell r="IH48">
            <v>0</v>
          </cell>
          <cell r="II48">
            <v>0</v>
          </cell>
          <cell r="IJ48">
            <v>0</v>
          </cell>
          <cell r="IK48">
            <v>367</v>
          </cell>
          <cell r="IL48">
            <v>108</v>
          </cell>
          <cell r="IM48">
            <v>0</v>
          </cell>
          <cell r="IN48">
            <v>475</v>
          </cell>
          <cell r="IO48">
            <v>367</v>
          </cell>
          <cell r="IP48">
            <v>108</v>
          </cell>
          <cell r="IQ48">
            <v>0</v>
          </cell>
          <cell r="IR48">
            <v>475</v>
          </cell>
          <cell r="IS48">
            <v>0</v>
          </cell>
          <cell r="IT48">
            <v>0</v>
          </cell>
          <cell r="IU48">
            <v>0</v>
          </cell>
          <cell r="IV48">
            <v>0</v>
          </cell>
        </row>
        <row r="49">
          <cell r="A49" t="str">
            <v>38 Дирекция курортов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 t="str">
            <v>38 Дирекция курортов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 t="str">
            <v>38 Дирекция курортов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 t="str">
            <v>38 Дирекция курортов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 t="str">
            <v>38 Дирекция курортов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 t="str">
            <v>38 Дирекция курортов</v>
          </cell>
          <cell r="AL49">
            <v>4075</v>
          </cell>
          <cell r="AM49">
            <v>1160312</v>
          </cell>
          <cell r="AN49">
            <v>1141610</v>
          </cell>
          <cell r="AO49">
            <v>22777</v>
          </cell>
          <cell r="AP49">
            <v>0</v>
          </cell>
          <cell r="AQ49">
            <v>835</v>
          </cell>
          <cell r="AR49" t="str">
            <v>38 Дирекция курортов</v>
          </cell>
          <cell r="AS49">
            <v>0</v>
          </cell>
          <cell r="AT49">
            <v>835</v>
          </cell>
          <cell r="AU49">
            <v>0</v>
          </cell>
          <cell r="AV49">
            <v>835</v>
          </cell>
          <cell r="AW49">
            <v>0</v>
          </cell>
          <cell r="AX49">
            <v>835</v>
          </cell>
          <cell r="AY49" t="str">
            <v>38 Дирекция курортов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 t="str">
            <v>38 Дирекция курортов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 t="str">
            <v>38 Дирекция курортов</v>
          </cell>
          <cell r="BO49">
            <v>0</v>
          </cell>
          <cell r="BP49">
            <v>0</v>
          </cell>
          <cell r="BQ49">
            <v>0</v>
          </cell>
          <cell r="BR49">
            <v>51920</v>
          </cell>
          <cell r="BS49">
            <v>2724935</v>
          </cell>
          <cell r="BT49">
            <v>2253872</v>
          </cell>
          <cell r="BU49" t="str">
            <v>38 Дирекция курортов</v>
          </cell>
          <cell r="BV49">
            <v>522983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 t="str">
            <v>38 Дирекция курортов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 t="str">
            <v>38 Дирекция курортов</v>
          </cell>
          <cell r="CK49">
            <v>0</v>
          </cell>
          <cell r="CL49">
            <v>0</v>
          </cell>
          <cell r="CM49">
            <v>0</v>
          </cell>
          <cell r="CN49">
            <v>0</v>
          </cell>
          <cell r="CO49">
            <v>0</v>
          </cell>
          <cell r="CP49">
            <v>0</v>
          </cell>
          <cell r="CQ49">
            <v>0</v>
          </cell>
          <cell r="CR49" t="str">
            <v>38 Дирекция курортов</v>
          </cell>
          <cell r="CS49">
            <v>0</v>
          </cell>
          <cell r="CT49">
            <v>0</v>
          </cell>
          <cell r="CU49">
            <v>0</v>
          </cell>
          <cell r="CV49">
            <v>0</v>
          </cell>
          <cell r="CW49">
            <v>0</v>
          </cell>
          <cell r="CX49">
            <v>0</v>
          </cell>
          <cell r="CY49">
            <v>0</v>
          </cell>
          <cell r="CZ49" t="str">
            <v>38 Дирекция курортов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 t="str">
            <v>38 Дирекция курортов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 t="str">
            <v>38 Дирекция курортов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 t="str">
            <v>38 Дирекция курортов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 t="str">
            <v>38 Дирекция курортов</v>
          </cell>
          <cell r="EF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0</v>
          </cell>
          <cell r="EK49">
            <v>0</v>
          </cell>
          <cell r="EL49">
            <v>0</v>
          </cell>
          <cell r="EM49">
            <v>0</v>
          </cell>
          <cell r="EN49" t="str">
            <v>38 Дирекция курортов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 t="str">
            <v>38 Дирекция курортов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0</v>
          </cell>
          <cell r="FA49">
            <v>0</v>
          </cell>
          <cell r="FB49" t="str">
            <v>38 Дирекция курортов</v>
          </cell>
          <cell r="FC49">
            <v>0</v>
          </cell>
          <cell r="FD49">
            <v>0</v>
          </cell>
          <cell r="FE49">
            <v>0</v>
          </cell>
          <cell r="FF49">
            <v>0</v>
          </cell>
          <cell r="FG49">
            <v>0</v>
          </cell>
          <cell r="FH49">
            <v>0</v>
          </cell>
          <cell r="FI49">
            <v>0</v>
          </cell>
          <cell r="FJ49" t="str">
            <v>38 Дирекция курортов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63</v>
          </cell>
          <cell r="FP49">
            <v>1083</v>
          </cell>
          <cell r="FQ49">
            <v>41</v>
          </cell>
          <cell r="FR49" t="str">
            <v>38 Дирекция курортов</v>
          </cell>
          <cell r="FS49">
            <v>1105</v>
          </cell>
          <cell r="FT49">
            <v>63</v>
          </cell>
          <cell r="FU49">
            <v>1075</v>
          </cell>
          <cell r="FV49">
            <v>41</v>
          </cell>
          <cell r="FW49">
            <v>1097</v>
          </cell>
          <cell r="FX49">
            <v>0</v>
          </cell>
          <cell r="FY49">
            <v>8</v>
          </cell>
          <cell r="FZ49" t="str">
            <v>38 Дирекция курортов</v>
          </cell>
          <cell r="GA49">
            <v>0</v>
          </cell>
          <cell r="GB49">
            <v>8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 t="str">
            <v>38 Дирекция курортов</v>
          </cell>
          <cell r="GI49">
            <v>0</v>
          </cell>
          <cell r="GJ49">
            <v>0</v>
          </cell>
          <cell r="GK49">
            <v>0</v>
          </cell>
          <cell r="GL49">
            <v>0</v>
          </cell>
          <cell r="GM49">
            <v>72</v>
          </cell>
          <cell r="GN49">
            <v>2206</v>
          </cell>
          <cell r="GO49">
            <v>0</v>
          </cell>
          <cell r="GP49">
            <v>2278</v>
          </cell>
          <cell r="GQ49" t="str">
            <v>38 Дирекция курортов</v>
          </cell>
          <cell r="GR49">
            <v>135</v>
          </cell>
          <cell r="GS49">
            <v>3289</v>
          </cell>
          <cell r="GT49">
            <v>41</v>
          </cell>
          <cell r="GU49">
            <v>3383</v>
          </cell>
          <cell r="GV49">
            <v>0</v>
          </cell>
          <cell r="GW49">
            <v>0</v>
          </cell>
          <cell r="GX49">
            <v>0</v>
          </cell>
          <cell r="GY49" t="str">
            <v>38 Дирекция курортов</v>
          </cell>
          <cell r="GZ49">
            <v>700902</v>
          </cell>
          <cell r="HA49">
            <v>2392514</v>
          </cell>
          <cell r="HB49">
            <v>109656</v>
          </cell>
          <cell r="HC49">
            <v>2983760</v>
          </cell>
          <cell r="HD49">
            <v>298578</v>
          </cell>
          <cell r="HE49">
            <v>397837</v>
          </cell>
          <cell r="HF49" t="str">
            <v>38 Дирекция курортов</v>
          </cell>
          <cell r="HG49">
            <v>198855</v>
          </cell>
          <cell r="HH49">
            <v>497560</v>
          </cell>
          <cell r="HI49">
            <v>64799</v>
          </cell>
          <cell r="HJ49">
            <v>454136</v>
          </cell>
          <cell r="HK49">
            <v>916</v>
          </cell>
          <cell r="HL49">
            <v>518019</v>
          </cell>
          <cell r="HM49">
            <v>9027</v>
          </cell>
          <cell r="HN49">
            <v>27794</v>
          </cell>
          <cell r="HO49">
            <v>1249</v>
          </cell>
          <cell r="HP49">
            <v>35572</v>
          </cell>
          <cell r="HQ49">
            <v>39903</v>
          </cell>
          <cell r="HR49">
            <v>120204</v>
          </cell>
          <cell r="HS49">
            <v>1869</v>
          </cell>
          <cell r="HT49">
            <v>158238</v>
          </cell>
          <cell r="HU49">
            <v>36</v>
          </cell>
          <cell r="HV49">
            <v>0</v>
          </cell>
          <cell r="HW49">
            <v>36</v>
          </cell>
          <cell r="HX49">
            <v>0</v>
          </cell>
          <cell r="HY49">
            <v>0</v>
          </cell>
          <cell r="HZ49">
            <v>0</v>
          </cell>
          <cell r="IA49">
            <v>0</v>
          </cell>
          <cell r="IB49">
            <v>0</v>
          </cell>
          <cell r="IC49">
            <v>3</v>
          </cell>
          <cell r="ID49">
            <v>146682</v>
          </cell>
          <cell r="IE49">
            <v>129112</v>
          </cell>
          <cell r="IF49">
            <v>17573</v>
          </cell>
          <cell r="IG49">
            <v>124</v>
          </cell>
          <cell r="IH49">
            <v>21049</v>
          </cell>
          <cell r="II49">
            <v>57</v>
          </cell>
          <cell r="IJ49">
            <v>21116</v>
          </cell>
          <cell r="IK49">
            <v>1113372</v>
          </cell>
          <cell r="IL49">
            <v>3560216</v>
          </cell>
          <cell r="IM49">
            <v>441750</v>
          </cell>
          <cell r="IN49">
            <v>4231838</v>
          </cell>
          <cell r="IO49">
            <v>0</v>
          </cell>
          <cell r="IP49">
            <v>0</v>
          </cell>
          <cell r="IQ49">
            <v>0</v>
          </cell>
          <cell r="IR49">
            <v>0</v>
          </cell>
          <cell r="IS49">
            <v>1113372</v>
          </cell>
          <cell r="IT49">
            <v>3560216</v>
          </cell>
          <cell r="IU49">
            <v>441750</v>
          </cell>
          <cell r="IV49">
            <v>4231838</v>
          </cell>
        </row>
        <row r="50">
          <cell r="A50" t="str">
            <v>39 ДКРМ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 t="str">
            <v>39 ДКРМ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 t="str">
            <v>39 ДКРМ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 t="str">
            <v>39 ДКРМ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 t="str">
            <v>39 ДКРМ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 t="str">
            <v>39 ДКРМ</v>
          </cell>
          <cell r="AL50">
            <v>3225</v>
          </cell>
          <cell r="AM50">
            <v>1971</v>
          </cell>
          <cell r="AN50">
            <v>4992</v>
          </cell>
          <cell r="AO50">
            <v>204</v>
          </cell>
          <cell r="AP50">
            <v>0</v>
          </cell>
          <cell r="AQ50">
            <v>0</v>
          </cell>
          <cell r="AR50" t="str">
            <v>39 ДКРМ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 t="str">
            <v>39 ДКРМ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 t="str">
            <v>39 ДКРМ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 t="str">
            <v>39 ДКРМ</v>
          </cell>
          <cell r="BO50">
            <v>0</v>
          </cell>
          <cell r="BP50">
            <v>0</v>
          </cell>
          <cell r="BQ50">
            <v>0</v>
          </cell>
          <cell r="BR50">
            <v>51674</v>
          </cell>
          <cell r="BS50">
            <v>200430</v>
          </cell>
          <cell r="BT50">
            <v>51131</v>
          </cell>
          <cell r="BU50" t="str">
            <v>39 ДКРМ</v>
          </cell>
          <cell r="BV50">
            <v>200973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 t="str">
            <v>39 ДКРМ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 t="str">
            <v>39 ДКРМ</v>
          </cell>
          <cell r="CK50">
            <v>0</v>
          </cell>
          <cell r="CL50">
            <v>0</v>
          </cell>
          <cell r="CM50">
            <v>0</v>
          </cell>
          <cell r="CN50">
            <v>0</v>
          </cell>
          <cell r="CO50">
            <v>0</v>
          </cell>
          <cell r="CP50">
            <v>0</v>
          </cell>
          <cell r="CQ50">
            <v>0</v>
          </cell>
          <cell r="CR50" t="str">
            <v>39 ДКРМ</v>
          </cell>
          <cell r="CS50">
            <v>0</v>
          </cell>
          <cell r="CT50">
            <v>0</v>
          </cell>
          <cell r="CU50">
            <v>0</v>
          </cell>
          <cell r="CV50">
            <v>0</v>
          </cell>
          <cell r="CW50">
            <v>0</v>
          </cell>
          <cell r="CX50">
            <v>0</v>
          </cell>
          <cell r="CY50">
            <v>0</v>
          </cell>
          <cell r="CZ50" t="str">
            <v>39 ДКРМ</v>
          </cell>
          <cell r="DA50">
            <v>0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 t="str">
            <v>39 ДКРМ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 t="str">
            <v>39 ДКРМ</v>
          </cell>
          <cell r="DP50">
            <v>0</v>
          </cell>
          <cell r="DQ50">
            <v>3225</v>
          </cell>
          <cell r="DR50">
            <v>1971</v>
          </cell>
          <cell r="DS50">
            <v>4992</v>
          </cell>
          <cell r="DT50">
            <v>204</v>
          </cell>
          <cell r="DU50">
            <v>0</v>
          </cell>
          <cell r="DV50" t="str">
            <v>39 ДКРМ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 t="str">
            <v>39 ДКРМ</v>
          </cell>
          <cell r="EF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0</v>
          </cell>
          <cell r="EK50">
            <v>0</v>
          </cell>
          <cell r="EL50">
            <v>0</v>
          </cell>
          <cell r="EM50">
            <v>0</v>
          </cell>
          <cell r="EN50" t="str">
            <v>39 ДКРМ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 t="str">
            <v>39 ДКРМ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 t="str">
            <v>39 ДКРМ</v>
          </cell>
          <cell r="FC50">
            <v>0</v>
          </cell>
          <cell r="FD50">
            <v>0</v>
          </cell>
          <cell r="FE50">
            <v>0</v>
          </cell>
          <cell r="FF50">
            <v>0</v>
          </cell>
          <cell r="FG50">
            <v>0</v>
          </cell>
          <cell r="FH50">
            <v>0</v>
          </cell>
          <cell r="FI50">
            <v>0</v>
          </cell>
          <cell r="FJ50" t="str">
            <v>39 ДКРМ</v>
          </cell>
          <cell r="FK50">
            <v>0</v>
          </cell>
          <cell r="FL50">
            <v>0</v>
          </cell>
          <cell r="FM50">
            <v>0</v>
          </cell>
          <cell r="FN50">
            <v>0</v>
          </cell>
          <cell r="FO50">
            <v>0</v>
          </cell>
          <cell r="FP50">
            <v>0</v>
          </cell>
          <cell r="FQ50">
            <v>0</v>
          </cell>
          <cell r="FR50" t="str">
            <v>39 ДКРМ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 t="str">
            <v>39 ДКРМ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 t="str">
            <v>39 ДКРМ</v>
          </cell>
          <cell r="GI50">
            <v>0</v>
          </cell>
          <cell r="GJ50">
            <v>0</v>
          </cell>
          <cell r="GK50">
            <v>0</v>
          </cell>
          <cell r="GL50">
            <v>0</v>
          </cell>
          <cell r="GM50">
            <v>0</v>
          </cell>
          <cell r="GN50">
            <v>0</v>
          </cell>
          <cell r="GO50">
            <v>0</v>
          </cell>
          <cell r="GP50">
            <v>0</v>
          </cell>
          <cell r="GQ50" t="str">
            <v>39 ДКРМ</v>
          </cell>
          <cell r="GR50">
            <v>0</v>
          </cell>
          <cell r="GS50">
            <v>0</v>
          </cell>
          <cell r="GT50">
            <v>0</v>
          </cell>
          <cell r="GU50">
            <v>0</v>
          </cell>
          <cell r="GV50">
            <v>0</v>
          </cell>
          <cell r="GW50">
            <v>0</v>
          </cell>
          <cell r="GX50">
            <v>0</v>
          </cell>
          <cell r="GY50" t="str">
            <v>39 ДКРМ</v>
          </cell>
          <cell r="GZ50">
            <v>0</v>
          </cell>
          <cell r="HA50">
            <v>2086</v>
          </cell>
          <cell r="HB50">
            <v>0</v>
          </cell>
          <cell r="HC50">
            <v>2086</v>
          </cell>
          <cell r="HD50">
            <v>0</v>
          </cell>
          <cell r="HE50">
            <v>0</v>
          </cell>
          <cell r="HF50" t="str">
            <v>39 ДКРМ</v>
          </cell>
          <cell r="HG50">
            <v>0</v>
          </cell>
          <cell r="HH50">
            <v>0</v>
          </cell>
          <cell r="HI50">
            <v>568</v>
          </cell>
          <cell r="HJ50">
            <v>928</v>
          </cell>
          <cell r="HK50">
            <v>288</v>
          </cell>
          <cell r="HL50">
            <v>1208</v>
          </cell>
          <cell r="HM50">
            <v>0</v>
          </cell>
          <cell r="HN50">
            <v>0</v>
          </cell>
          <cell r="HO50">
            <v>0</v>
          </cell>
          <cell r="HP50">
            <v>0</v>
          </cell>
          <cell r="HQ50">
            <v>0</v>
          </cell>
          <cell r="HR50">
            <v>0</v>
          </cell>
          <cell r="HS50">
            <v>0</v>
          </cell>
          <cell r="HT50">
            <v>0</v>
          </cell>
          <cell r="HU50">
            <v>0</v>
          </cell>
          <cell r="HV50">
            <v>0</v>
          </cell>
          <cell r="HW50">
            <v>0</v>
          </cell>
          <cell r="HX50">
            <v>0</v>
          </cell>
          <cell r="HY50">
            <v>0</v>
          </cell>
          <cell r="HZ50">
            <v>0</v>
          </cell>
          <cell r="IA50">
            <v>0</v>
          </cell>
          <cell r="IB50">
            <v>0</v>
          </cell>
          <cell r="IC50">
            <v>0</v>
          </cell>
          <cell r="ID50">
            <v>0</v>
          </cell>
          <cell r="IE50">
            <v>0</v>
          </cell>
          <cell r="IF50">
            <v>0</v>
          </cell>
          <cell r="IG50">
            <v>0</v>
          </cell>
          <cell r="IH50">
            <v>0</v>
          </cell>
          <cell r="II50">
            <v>0</v>
          </cell>
          <cell r="IJ50">
            <v>0</v>
          </cell>
          <cell r="IK50">
            <v>568</v>
          </cell>
          <cell r="IL50">
            <v>3014</v>
          </cell>
          <cell r="IM50">
            <v>288</v>
          </cell>
          <cell r="IN50">
            <v>3294</v>
          </cell>
          <cell r="IO50">
            <v>568</v>
          </cell>
          <cell r="IP50">
            <v>3014</v>
          </cell>
          <cell r="IQ50">
            <v>288</v>
          </cell>
          <cell r="IR50">
            <v>3294</v>
          </cell>
          <cell r="IS50">
            <v>0</v>
          </cell>
          <cell r="IT50">
            <v>0</v>
          </cell>
          <cell r="IU50">
            <v>0</v>
          </cell>
          <cell r="IV50">
            <v>0</v>
          </cell>
        </row>
        <row r="51">
          <cell r="A51" t="str">
            <v>40 УЭЗ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 t="str">
            <v>40 УЭЗ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 t="str">
            <v>40 УЭЗ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 t="str">
            <v>40 УЭЗ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 t="str">
            <v>40 УЭЗ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 t="str">
            <v>40 УЭЗ</v>
          </cell>
          <cell r="AL51">
            <v>458</v>
          </cell>
          <cell r="AM51">
            <v>62</v>
          </cell>
          <cell r="AN51">
            <v>458</v>
          </cell>
          <cell r="AO51">
            <v>62</v>
          </cell>
          <cell r="AP51">
            <v>0</v>
          </cell>
          <cell r="AQ51">
            <v>0</v>
          </cell>
          <cell r="AR51" t="str">
            <v>40 УЭЗ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 t="str">
            <v>40 УЭЗ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 t="str">
            <v>40 УЭЗ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 t="str">
            <v>40 УЭЗ</v>
          </cell>
          <cell r="BO51">
            <v>0</v>
          </cell>
          <cell r="BP51">
            <v>0</v>
          </cell>
          <cell r="BQ51">
            <v>0</v>
          </cell>
          <cell r="BR51">
            <v>10</v>
          </cell>
          <cell r="BS51">
            <v>12</v>
          </cell>
          <cell r="BT51">
            <v>10</v>
          </cell>
          <cell r="BU51" t="str">
            <v>40 УЭЗ</v>
          </cell>
          <cell r="BV51">
            <v>12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 t="str">
            <v>40 УЭЗ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 t="str">
            <v>40 УЭЗ</v>
          </cell>
          <cell r="CK51">
            <v>0</v>
          </cell>
          <cell r="CL51">
            <v>0</v>
          </cell>
          <cell r="CM51">
            <v>0</v>
          </cell>
          <cell r="CN51">
            <v>0</v>
          </cell>
          <cell r="CO51">
            <v>0</v>
          </cell>
          <cell r="CP51">
            <v>0</v>
          </cell>
          <cell r="CQ51">
            <v>0</v>
          </cell>
          <cell r="CR51" t="str">
            <v>40 УЭЗ</v>
          </cell>
          <cell r="CS51">
            <v>0</v>
          </cell>
          <cell r="CT51">
            <v>0</v>
          </cell>
          <cell r="CU51">
            <v>0</v>
          </cell>
          <cell r="CV51">
            <v>0</v>
          </cell>
          <cell r="CW51">
            <v>0</v>
          </cell>
          <cell r="CX51">
            <v>0</v>
          </cell>
          <cell r="CY51">
            <v>0</v>
          </cell>
          <cell r="CZ51" t="str">
            <v>40 УЭЗ</v>
          </cell>
          <cell r="DA51">
            <v>0</v>
          </cell>
          <cell r="DB51">
            <v>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 t="str">
            <v>40 УЭЗ</v>
          </cell>
          <cell r="DI51">
            <v>0</v>
          </cell>
          <cell r="DJ51">
            <v>0</v>
          </cell>
          <cell r="DK51">
            <v>0</v>
          </cell>
          <cell r="DL51">
            <v>0</v>
          </cell>
          <cell r="DM51">
            <v>0</v>
          </cell>
          <cell r="DN51">
            <v>0</v>
          </cell>
          <cell r="DO51" t="str">
            <v>40 УЭЗ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 t="str">
            <v>40 УЭЗ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 t="str">
            <v>40 УЭЗ</v>
          </cell>
          <cell r="EF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0</v>
          </cell>
          <cell r="EK51">
            <v>0</v>
          </cell>
          <cell r="EL51">
            <v>0</v>
          </cell>
          <cell r="EM51">
            <v>0</v>
          </cell>
          <cell r="EN51" t="str">
            <v>40 УЭЗ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 t="str">
            <v>40 УЭЗ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 t="str">
            <v>40 УЭЗ</v>
          </cell>
          <cell r="FC51">
            <v>0</v>
          </cell>
          <cell r="FD51">
            <v>0</v>
          </cell>
          <cell r="FE51">
            <v>0</v>
          </cell>
          <cell r="FF51">
            <v>0</v>
          </cell>
          <cell r="FG51">
            <v>0</v>
          </cell>
          <cell r="FH51">
            <v>0</v>
          </cell>
          <cell r="FI51">
            <v>0</v>
          </cell>
          <cell r="FJ51" t="str">
            <v>40 УЭЗ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4</v>
          </cell>
          <cell r="FP51">
            <v>56</v>
          </cell>
          <cell r="FQ51">
            <v>0</v>
          </cell>
          <cell r="FR51" t="str">
            <v>40 УЭЗ</v>
          </cell>
          <cell r="FS51">
            <v>60</v>
          </cell>
          <cell r="FT51">
            <v>4</v>
          </cell>
          <cell r="FU51">
            <v>56</v>
          </cell>
          <cell r="FV51">
            <v>0</v>
          </cell>
          <cell r="FW51">
            <v>60</v>
          </cell>
          <cell r="FX51">
            <v>0</v>
          </cell>
          <cell r="FY51">
            <v>0</v>
          </cell>
          <cell r="FZ51" t="str">
            <v>40 УЭЗ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 t="str">
            <v>40 УЭЗ</v>
          </cell>
          <cell r="GI51">
            <v>0</v>
          </cell>
          <cell r="GJ51">
            <v>0</v>
          </cell>
          <cell r="GK51">
            <v>0</v>
          </cell>
          <cell r="GL51">
            <v>0</v>
          </cell>
          <cell r="GM51">
            <v>0</v>
          </cell>
          <cell r="GN51">
            <v>0</v>
          </cell>
          <cell r="GO51">
            <v>0</v>
          </cell>
          <cell r="GP51">
            <v>0</v>
          </cell>
          <cell r="GQ51" t="str">
            <v>40 УЭЗ</v>
          </cell>
          <cell r="GR51">
            <v>4</v>
          </cell>
          <cell r="GS51">
            <v>56</v>
          </cell>
          <cell r="GT51">
            <v>0</v>
          </cell>
          <cell r="GU51">
            <v>60</v>
          </cell>
          <cell r="GV51">
            <v>0</v>
          </cell>
          <cell r="GW51">
            <v>0</v>
          </cell>
          <cell r="GX51">
            <v>0</v>
          </cell>
          <cell r="GY51" t="str">
            <v>40 УЭЗ</v>
          </cell>
          <cell r="GZ51">
            <v>0</v>
          </cell>
          <cell r="HA51">
            <v>0</v>
          </cell>
          <cell r="HB51">
            <v>0</v>
          </cell>
          <cell r="HC51">
            <v>0</v>
          </cell>
          <cell r="HD51">
            <v>0</v>
          </cell>
          <cell r="HE51">
            <v>0</v>
          </cell>
          <cell r="HF51" t="str">
            <v>40 УЭЗ</v>
          </cell>
          <cell r="HG51">
            <v>0</v>
          </cell>
          <cell r="HH51">
            <v>0</v>
          </cell>
          <cell r="HI51">
            <v>1915</v>
          </cell>
          <cell r="HJ51">
            <v>819</v>
          </cell>
          <cell r="HK51">
            <v>0</v>
          </cell>
          <cell r="HL51">
            <v>2734</v>
          </cell>
          <cell r="HM51">
            <v>0</v>
          </cell>
          <cell r="HN51">
            <v>0</v>
          </cell>
          <cell r="HO51">
            <v>0</v>
          </cell>
          <cell r="HP51">
            <v>0</v>
          </cell>
          <cell r="HQ51">
            <v>0</v>
          </cell>
          <cell r="HR51">
            <v>0</v>
          </cell>
          <cell r="HS51">
            <v>0</v>
          </cell>
          <cell r="HT51">
            <v>0</v>
          </cell>
          <cell r="HU51">
            <v>0</v>
          </cell>
          <cell r="HV51">
            <v>0</v>
          </cell>
          <cell r="HW51">
            <v>0</v>
          </cell>
          <cell r="HX51">
            <v>0</v>
          </cell>
          <cell r="HY51">
            <v>0</v>
          </cell>
          <cell r="HZ51">
            <v>0</v>
          </cell>
          <cell r="IA51">
            <v>0</v>
          </cell>
          <cell r="IB51">
            <v>0</v>
          </cell>
          <cell r="IC51">
            <v>0</v>
          </cell>
          <cell r="ID51">
            <v>0</v>
          </cell>
          <cell r="IE51">
            <v>0</v>
          </cell>
          <cell r="IF51">
            <v>0</v>
          </cell>
          <cell r="IG51">
            <v>0</v>
          </cell>
          <cell r="IH51">
            <v>0</v>
          </cell>
          <cell r="II51">
            <v>0</v>
          </cell>
          <cell r="IJ51">
            <v>0</v>
          </cell>
          <cell r="IK51">
            <v>1915</v>
          </cell>
          <cell r="IL51">
            <v>819</v>
          </cell>
          <cell r="IM51">
            <v>0</v>
          </cell>
          <cell r="IN51">
            <v>2734</v>
          </cell>
          <cell r="IO51">
            <v>1915</v>
          </cell>
          <cell r="IP51">
            <v>819</v>
          </cell>
          <cell r="IQ51">
            <v>0</v>
          </cell>
          <cell r="IR51">
            <v>2734</v>
          </cell>
          <cell r="IS51">
            <v>0</v>
          </cell>
          <cell r="IT51">
            <v>0</v>
          </cell>
          <cell r="IU51">
            <v>0</v>
          </cell>
          <cell r="IV51">
            <v>0</v>
          </cell>
        </row>
        <row r="52">
          <cell r="A52" t="str">
            <v>41 ДКСС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 t="str">
            <v>41 ДКСС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 t="str">
            <v>41 ДКСС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 t="str">
            <v>41 ДКСС</v>
          </cell>
          <cell r="X52">
            <v>97200</v>
          </cell>
          <cell r="Y52">
            <v>1301576</v>
          </cell>
          <cell r="Z52">
            <v>1022456</v>
          </cell>
          <cell r="AA52">
            <v>376320</v>
          </cell>
          <cell r="AB52">
            <v>0</v>
          </cell>
          <cell r="AC52">
            <v>0</v>
          </cell>
          <cell r="AD52" t="str">
            <v>41 ДКСС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 t="str">
            <v>41 ДКСС</v>
          </cell>
          <cell r="AL52">
            <v>108759</v>
          </cell>
          <cell r="AM52">
            <v>1783965</v>
          </cell>
          <cell r="AN52">
            <v>1879623</v>
          </cell>
          <cell r="AO52">
            <v>13101</v>
          </cell>
          <cell r="AP52">
            <v>0</v>
          </cell>
          <cell r="AQ52">
            <v>0</v>
          </cell>
          <cell r="AR52" t="str">
            <v>41 ДКСС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 t="str">
            <v>41 ДКСС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 t="str">
            <v>41 ДКСС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 t="str">
            <v>41 ДКСС</v>
          </cell>
          <cell r="BO52">
            <v>0</v>
          </cell>
          <cell r="BP52">
            <v>0</v>
          </cell>
          <cell r="BQ52">
            <v>0</v>
          </cell>
          <cell r="BR52">
            <v>15980</v>
          </cell>
          <cell r="BS52">
            <v>116266</v>
          </cell>
          <cell r="BT52">
            <v>128146</v>
          </cell>
          <cell r="BU52" t="str">
            <v>41 ДКСС</v>
          </cell>
          <cell r="BV52">
            <v>4100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 t="str">
            <v>41 ДКСС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 t="str">
            <v>41 ДКСС</v>
          </cell>
          <cell r="CK52">
            <v>0</v>
          </cell>
          <cell r="CL52">
            <v>0</v>
          </cell>
          <cell r="CM52">
            <v>0</v>
          </cell>
          <cell r="CN52">
            <v>0</v>
          </cell>
          <cell r="CO52">
            <v>0</v>
          </cell>
          <cell r="CP52">
            <v>0</v>
          </cell>
          <cell r="CQ52">
            <v>0</v>
          </cell>
          <cell r="CR52" t="str">
            <v>41 ДКСС</v>
          </cell>
          <cell r="CS52">
            <v>0</v>
          </cell>
          <cell r="CT52">
            <v>0</v>
          </cell>
          <cell r="CU52">
            <v>0</v>
          </cell>
          <cell r="CV52">
            <v>0</v>
          </cell>
          <cell r="CW52">
            <v>0</v>
          </cell>
          <cell r="CX52">
            <v>0</v>
          </cell>
          <cell r="CY52">
            <v>0</v>
          </cell>
          <cell r="CZ52" t="str">
            <v>41 ДКСС</v>
          </cell>
          <cell r="DA52">
            <v>0</v>
          </cell>
          <cell r="DB52">
            <v>0</v>
          </cell>
          <cell r="DC52">
            <v>0</v>
          </cell>
          <cell r="DD52">
            <v>0</v>
          </cell>
          <cell r="DE52">
            <v>0</v>
          </cell>
          <cell r="DF52">
            <v>0</v>
          </cell>
          <cell r="DG52">
            <v>0</v>
          </cell>
          <cell r="DH52" t="str">
            <v>41 ДКСС</v>
          </cell>
          <cell r="DI52">
            <v>0</v>
          </cell>
          <cell r="DJ52">
            <v>0</v>
          </cell>
          <cell r="DK52">
            <v>0</v>
          </cell>
          <cell r="DL52">
            <v>0</v>
          </cell>
          <cell r="DM52">
            <v>0</v>
          </cell>
          <cell r="DN52">
            <v>0</v>
          </cell>
          <cell r="DO52" t="str">
            <v>41 ДКСС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 t="str">
            <v>41 ДКСС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 t="str">
            <v>41 ДКСС</v>
          </cell>
          <cell r="EF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0</v>
          </cell>
          <cell r="EK52">
            <v>0</v>
          </cell>
          <cell r="EL52">
            <v>0</v>
          </cell>
          <cell r="EM52">
            <v>0</v>
          </cell>
          <cell r="EN52" t="str">
            <v>41 ДКСС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 t="str">
            <v>41 ДКСС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0</v>
          </cell>
          <cell r="FA52">
            <v>0</v>
          </cell>
          <cell r="FB52" t="str">
            <v>41 ДКСС</v>
          </cell>
          <cell r="FC52">
            <v>0</v>
          </cell>
          <cell r="FD52">
            <v>0</v>
          </cell>
          <cell r="FE52">
            <v>0</v>
          </cell>
          <cell r="FF52">
            <v>0</v>
          </cell>
          <cell r="FG52">
            <v>0</v>
          </cell>
          <cell r="FH52">
            <v>0</v>
          </cell>
          <cell r="FI52">
            <v>0</v>
          </cell>
          <cell r="FJ52" t="str">
            <v>41 ДКСС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 t="str">
            <v>41 ДКСС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 t="str">
            <v>41 ДКСС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 t="str">
            <v>41 ДКСС</v>
          </cell>
          <cell r="GI52">
            <v>0</v>
          </cell>
          <cell r="GJ52">
            <v>0</v>
          </cell>
          <cell r="GK52">
            <v>0</v>
          </cell>
          <cell r="GL52">
            <v>0</v>
          </cell>
          <cell r="GM52">
            <v>44</v>
          </cell>
          <cell r="GN52">
            <v>100</v>
          </cell>
          <cell r="GO52">
            <v>0</v>
          </cell>
          <cell r="GP52">
            <v>144</v>
          </cell>
          <cell r="GQ52" t="str">
            <v>41 ДКСС</v>
          </cell>
          <cell r="GR52">
            <v>44</v>
          </cell>
          <cell r="GS52">
            <v>100</v>
          </cell>
          <cell r="GT52">
            <v>0</v>
          </cell>
          <cell r="GU52">
            <v>144</v>
          </cell>
          <cell r="GV52">
            <v>0</v>
          </cell>
          <cell r="GW52">
            <v>0</v>
          </cell>
          <cell r="GX52">
            <v>0</v>
          </cell>
          <cell r="GY52" t="str">
            <v>41 ДКСС</v>
          </cell>
          <cell r="GZ52">
            <v>176</v>
          </cell>
          <cell r="HA52">
            <v>0</v>
          </cell>
          <cell r="HB52">
            <v>0</v>
          </cell>
          <cell r="HC52">
            <v>176</v>
          </cell>
          <cell r="HD52">
            <v>0</v>
          </cell>
          <cell r="HE52">
            <v>30</v>
          </cell>
          <cell r="HF52" t="str">
            <v>41 ДКСС</v>
          </cell>
          <cell r="HG52">
            <v>0</v>
          </cell>
          <cell r="HH52">
            <v>30</v>
          </cell>
          <cell r="HI52">
            <v>834</v>
          </cell>
          <cell r="HJ52">
            <v>4557</v>
          </cell>
          <cell r="HK52">
            <v>27</v>
          </cell>
          <cell r="HL52">
            <v>5364</v>
          </cell>
          <cell r="HM52">
            <v>1407</v>
          </cell>
          <cell r="HN52">
            <v>1720</v>
          </cell>
          <cell r="HO52">
            <v>0</v>
          </cell>
          <cell r="HP52">
            <v>3127</v>
          </cell>
          <cell r="HQ52">
            <v>0</v>
          </cell>
          <cell r="HR52">
            <v>0</v>
          </cell>
          <cell r="HS52">
            <v>0</v>
          </cell>
          <cell r="HT52">
            <v>0</v>
          </cell>
          <cell r="HU52">
            <v>0</v>
          </cell>
          <cell r="HV52">
            <v>0</v>
          </cell>
          <cell r="HW52">
            <v>0</v>
          </cell>
          <cell r="HX52">
            <v>0</v>
          </cell>
          <cell r="HY52">
            <v>0</v>
          </cell>
          <cell r="HZ52">
            <v>0</v>
          </cell>
          <cell r="IA52">
            <v>0</v>
          </cell>
          <cell r="IB52">
            <v>0</v>
          </cell>
          <cell r="IC52">
            <v>0</v>
          </cell>
          <cell r="ID52">
            <v>0</v>
          </cell>
          <cell r="IE52">
            <v>0</v>
          </cell>
          <cell r="IF52">
            <v>0</v>
          </cell>
          <cell r="IG52">
            <v>306</v>
          </cell>
          <cell r="IH52">
            <v>1536</v>
          </cell>
          <cell r="II52">
            <v>90</v>
          </cell>
          <cell r="IJ52">
            <v>1752</v>
          </cell>
          <cell r="IK52">
            <v>2723</v>
          </cell>
          <cell r="IL52">
            <v>7843</v>
          </cell>
          <cell r="IM52">
            <v>117</v>
          </cell>
          <cell r="IN52">
            <v>10449</v>
          </cell>
          <cell r="IO52">
            <v>2723</v>
          </cell>
          <cell r="IP52">
            <v>7843</v>
          </cell>
          <cell r="IQ52">
            <v>117</v>
          </cell>
          <cell r="IR52">
            <v>10449</v>
          </cell>
          <cell r="IS52">
            <v>0</v>
          </cell>
          <cell r="IT52">
            <v>0</v>
          </cell>
          <cell r="IU52">
            <v>0</v>
          </cell>
          <cell r="IV52">
            <v>0</v>
          </cell>
        </row>
        <row r="53">
          <cell r="A53" t="str">
            <v>42 Трансмедиа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 t="str">
            <v>42 Трансмедиа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 t="str">
            <v>42 Трансмедиа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 t="str">
            <v>42 Трансмедиа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 t="str">
            <v>42 Трансмедиа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 t="str">
            <v>42 Трансмедиа</v>
          </cell>
          <cell r="AL53">
            <v>243</v>
          </cell>
          <cell r="AM53">
            <v>335740</v>
          </cell>
          <cell r="AN53">
            <v>329710</v>
          </cell>
          <cell r="AO53">
            <v>6273</v>
          </cell>
          <cell r="AP53">
            <v>0</v>
          </cell>
          <cell r="AQ53">
            <v>0</v>
          </cell>
          <cell r="AR53" t="str">
            <v>42 Трансмедиа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 t="str">
            <v>42 Трансмедиа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 t="str">
            <v>42 Трансмедиа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 t="str">
            <v>42 Трансмедиа</v>
          </cell>
          <cell r="BO53">
            <v>0</v>
          </cell>
          <cell r="BP53">
            <v>0</v>
          </cell>
          <cell r="BQ53">
            <v>0</v>
          </cell>
          <cell r="BR53">
            <v>19808</v>
          </cell>
          <cell r="BS53">
            <v>346369</v>
          </cell>
          <cell r="BT53">
            <v>354822</v>
          </cell>
          <cell r="BU53" t="str">
            <v>42 Трансмедиа</v>
          </cell>
          <cell r="BV53">
            <v>11355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 t="str">
            <v>42 Трансмедиа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 t="str">
            <v>42 Трансмедиа</v>
          </cell>
          <cell r="CK53">
            <v>0</v>
          </cell>
          <cell r="CL53">
            <v>0</v>
          </cell>
          <cell r="CM53">
            <v>0</v>
          </cell>
          <cell r="CN53">
            <v>0</v>
          </cell>
          <cell r="CO53">
            <v>0</v>
          </cell>
          <cell r="CP53">
            <v>0</v>
          </cell>
          <cell r="CQ53">
            <v>0</v>
          </cell>
          <cell r="CR53" t="str">
            <v>42 Трансмедиа</v>
          </cell>
          <cell r="CS53">
            <v>0</v>
          </cell>
          <cell r="CT53">
            <v>0</v>
          </cell>
          <cell r="CU53">
            <v>0</v>
          </cell>
          <cell r="CV53">
            <v>0</v>
          </cell>
          <cell r="CW53">
            <v>0</v>
          </cell>
          <cell r="CX53">
            <v>0</v>
          </cell>
          <cell r="CY53">
            <v>0</v>
          </cell>
          <cell r="CZ53" t="str">
            <v>42 Трансмедиа</v>
          </cell>
          <cell r="DA53">
            <v>0</v>
          </cell>
          <cell r="DB53">
            <v>0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 t="str">
            <v>42 Трансмедиа</v>
          </cell>
          <cell r="DI53">
            <v>0</v>
          </cell>
          <cell r="DJ53">
            <v>0</v>
          </cell>
          <cell r="DK53">
            <v>0</v>
          </cell>
          <cell r="DL53">
            <v>0</v>
          </cell>
          <cell r="DM53">
            <v>0</v>
          </cell>
          <cell r="DN53">
            <v>0</v>
          </cell>
          <cell r="DO53" t="str">
            <v>42 Трансмедиа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298</v>
          </cell>
          <cell r="DV53" t="str">
            <v>42 Трансмедиа</v>
          </cell>
          <cell r="DW53">
            <v>0</v>
          </cell>
          <cell r="DX53">
            <v>106</v>
          </cell>
          <cell r="DY53">
            <v>0</v>
          </cell>
          <cell r="DZ53">
            <v>200</v>
          </cell>
          <cell r="EA53">
            <v>0</v>
          </cell>
          <cell r="EB53">
            <v>179</v>
          </cell>
          <cell r="EC53">
            <v>0</v>
          </cell>
          <cell r="ED53">
            <v>557</v>
          </cell>
          <cell r="EE53" t="str">
            <v>42 Трансмедиа</v>
          </cell>
          <cell r="EF53">
            <v>0</v>
          </cell>
          <cell r="EG53">
            <v>779</v>
          </cell>
          <cell r="EH53">
            <v>0</v>
          </cell>
          <cell r="EI53">
            <v>429</v>
          </cell>
          <cell r="EJ53">
            <v>0</v>
          </cell>
          <cell r="EK53">
            <v>230</v>
          </cell>
          <cell r="EL53">
            <v>0</v>
          </cell>
          <cell r="EM53">
            <v>166</v>
          </cell>
          <cell r="EN53" t="str">
            <v>42 Трансмедиа</v>
          </cell>
          <cell r="EO53">
            <v>0</v>
          </cell>
          <cell r="EP53">
            <v>87</v>
          </cell>
          <cell r="EQ53">
            <v>0</v>
          </cell>
          <cell r="ER53">
            <v>1687</v>
          </cell>
          <cell r="ES53">
            <v>0</v>
          </cell>
          <cell r="ET53">
            <v>4800</v>
          </cell>
          <cell r="EU53" t="str">
            <v>42 Трансмедиа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0</v>
          </cell>
          <cell r="FA53">
            <v>0</v>
          </cell>
          <cell r="FB53" t="str">
            <v>42 Трансмедиа</v>
          </cell>
          <cell r="FC53">
            <v>0</v>
          </cell>
          <cell r="FD53">
            <v>0</v>
          </cell>
          <cell r="FE53">
            <v>0</v>
          </cell>
          <cell r="FF53">
            <v>0</v>
          </cell>
          <cell r="FG53">
            <v>0</v>
          </cell>
          <cell r="FH53">
            <v>0</v>
          </cell>
          <cell r="FI53">
            <v>0</v>
          </cell>
          <cell r="FJ53" t="str">
            <v>42 Трансмедиа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14</v>
          </cell>
          <cell r="FP53">
            <v>75</v>
          </cell>
          <cell r="FQ53">
            <v>0</v>
          </cell>
          <cell r="FR53" t="str">
            <v>42 Трансмедиа</v>
          </cell>
          <cell r="FS53">
            <v>89</v>
          </cell>
          <cell r="FT53">
            <v>14</v>
          </cell>
          <cell r="FU53">
            <v>75</v>
          </cell>
          <cell r="FV53">
            <v>0</v>
          </cell>
          <cell r="FW53">
            <v>89</v>
          </cell>
          <cell r="FX53">
            <v>0</v>
          </cell>
          <cell r="FY53">
            <v>0</v>
          </cell>
          <cell r="FZ53" t="str">
            <v>42 Трансмедиа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 t="str">
            <v>42 Трансмедиа</v>
          </cell>
          <cell r="GI53">
            <v>0</v>
          </cell>
          <cell r="GJ53">
            <v>0</v>
          </cell>
          <cell r="GK53">
            <v>0</v>
          </cell>
          <cell r="GL53">
            <v>0</v>
          </cell>
          <cell r="GM53">
            <v>0</v>
          </cell>
          <cell r="GN53">
            <v>0</v>
          </cell>
          <cell r="GO53">
            <v>0</v>
          </cell>
          <cell r="GP53">
            <v>0</v>
          </cell>
          <cell r="GQ53" t="str">
            <v>42 Трансмедиа</v>
          </cell>
          <cell r="GR53">
            <v>14</v>
          </cell>
          <cell r="GS53">
            <v>75</v>
          </cell>
          <cell r="GT53">
            <v>0</v>
          </cell>
          <cell r="GU53">
            <v>89</v>
          </cell>
          <cell r="GV53">
            <v>0</v>
          </cell>
          <cell r="GW53">
            <v>0</v>
          </cell>
          <cell r="GX53">
            <v>0</v>
          </cell>
          <cell r="GY53" t="str">
            <v>42 Трансмедиа</v>
          </cell>
          <cell r="GZ53">
            <v>0</v>
          </cell>
          <cell r="HA53">
            <v>0</v>
          </cell>
          <cell r="HB53">
            <v>0</v>
          </cell>
          <cell r="HC53">
            <v>0</v>
          </cell>
          <cell r="HD53">
            <v>18598</v>
          </cell>
          <cell r="HE53">
            <v>3283</v>
          </cell>
          <cell r="HF53" t="str">
            <v>42 Трансмедиа</v>
          </cell>
          <cell r="HG53">
            <v>45</v>
          </cell>
          <cell r="HH53">
            <v>21836</v>
          </cell>
          <cell r="HI53">
            <v>529</v>
          </cell>
          <cell r="HJ53">
            <v>8991</v>
          </cell>
          <cell r="HK53">
            <v>65</v>
          </cell>
          <cell r="HL53">
            <v>9455</v>
          </cell>
          <cell r="HM53">
            <v>0</v>
          </cell>
          <cell r="HN53">
            <v>0</v>
          </cell>
          <cell r="HO53">
            <v>0</v>
          </cell>
          <cell r="HP53">
            <v>0</v>
          </cell>
          <cell r="HQ53">
            <v>127</v>
          </cell>
          <cell r="HR53">
            <v>330</v>
          </cell>
          <cell r="HS53">
            <v>78</v>
          </cell>
          <cell r="HT53">
            <v>379</v>
          </cell>
          <cell r="HU53">
            <v>0</v>
          </cell>
          <cell r="HV53">
            <v>0</v>
          </cell>
          <cell r="HW53">
            <v>0</v>
          </cell>
          <cell r="HX53">
            <v>0</v>
          </cell>
          <cell r="HY53">
            <v>0</v>
          </cell>
          <cell r="HZ53">
            <v>0</v>
          </cell>
          <cell r="IA53">
            <v>0</v>
          </cell>
          <cell r="IB53">
            <v>0</v>
          </cell>
          <cell r="IC53">
            <v>0</v>
          </cell>
          <cell r="ID53">
            <v>0</v>
          </cell>
          <cell r="IE53">
            <v>0</v>
          </cell>
          <cell r="IF53">
            <v>0</v>
          </cell>
          <cell r="IG53">
            <v>0</v>
          </cell>
          <cell r="IH53">
            <v>0</v>
          </cell>
          <cell r="II53">
            <v>0</v>
          </cell>
          <cell r="IJ53">
            <v>0</v>
          </cell>
          <cell r="IK53">
            <v>19254</v>
          </cell>
          <cell r="IL53">
            <v>12604</v>
          </cell>
          <cell r="IM53">
            <v>188</v>
          </cell>
          <cell r="IN53">
            <v>31670</v>
          </cell>
          <cell r="IO53">
            <v>19254</v>
          </cell>
          <cell r="IP53">
            <v>12604</v>
          </cell>
          <cell r="IQ53">
            <v>188</v>
          </cell>
          <cell r="IR53">
            <v>31670</v>
          </cell>
          <cell r="IS53">
            <v>0</v>
          </cell>
          <cell r="IT53">
            <v>0</v>
          </cell>
          <cell r="IU53">
            <v>0</v>
          </cell>
          <cell r="IV53">
            <v>0</v>
          </cell>
        </row>
        <row r="54">
          <cell r="A54" t="str">
            <v>43 Желдорконтроль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 t="str">
            <v>43 Желдорконтроль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 t="str">
            <v>43 Желдорконтроль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 t="str">
            <v>43 Желдорконтроль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 t="str">
            <v>43 Желдорконтроль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 t="str">
            <v>43 Желдорконтроль</v>
          </cell>
          <cell r="AL54">
            <v>825</v>
          </cell>
          <cell r="AM54">
            <v>12764</v>
          </cell>
          <cell r="AN54">
            <v>12956</v>
          </cell>
          <cell r="AO54">
            <v>633</v>
          </cell>
          <cell r="AP54">
            <v>0</v>
          </cell>
          <cell r="AQ54">
            <v>0</v>
          </cell>
          <cell r="AR54" t="str">
            <v>43 Желдорконтроль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 t="str">
            <v>43 Желдорконтроль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 t="str">
            <v>43 Желдорконтроль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 t="str">
            <v>43 Желдорконтроль</v>
          </cell>
          <cell r="BO54">
            <v>0</v>
          </cell>
          <cell r="BP54">
            <v>0</v>
          </cell>
          <cell r="BQ54">
            <v>0</v>
          </cell>
          <cell r="BR54">
            <v>90918</v>
          </cell>
          <cell r="BS54">
            <v>148340</v>
          </cell>
          <cell r="BT54">
            <v>228730</v>
          </cell>
          <cell r="BU54" t="str">
            <v>43 Желдорконтроль</v>
          </cell>
          <cell r="BV54">
            <v>10528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 t="str">
            <v>43 Желдорконтроль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 t="str">
            <v>43 Желдорконтроль</v>
          </cell>
          <cell r="CK54">
            <v>0</v>
          </cell>
          <cell r="CL54">
            <v>0</v>
          </cell>
          <cell r="CM54">
            <v>0</v>
          </cell>
          <cell r="CN54">
            <v>0</v>
          </cell>
          <cell r="CO54">
            <v>0</v>
          </cell>
          <cell r="CP54">
            <v>0</v>
          </cell>
          <cell r="CQ54">
            <v>0</v>
          </cell>
          <cell r="CR54" t="str">
            <v>43 Желдорконтроль</v>
          </cell>
          <cell r="CS54">
            <v>0</v>
          </cell>
          <cell r="CT54">
            <v>0</v>
          </cell>
          <cell r="CU54">
            <v>0</v>
          </cell>
          <cell r="CV54">
            <v>0</v>
          </cell>
          <cell r="CW54">
            <v>0</v>
          </cell>
          <cell r="CX54">
            <v>0</v>
          </cell>
          <cell r="CY54">
            <v>0</v>
          </cell>
          <cell r="CZ54" t="str">
            <v>43 Желдорконтроль</v>
          </cell>
          <cell r="DA54">
            <v>0</v>
          </cell>
          <cell r="DB54">
            <v>0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 t="str">
            <v>43 Желдорконтроль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 t="str">
            <v>43 Желдорконтроль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 t="str">
            <v>43 Желдорконтроль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 t="str">
            <v>43 Желдорконтроль</v>
          </cell>
          <cell r="EF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0</v>
          </cell>
          <cell r="EK54">
            <v>0</v>
          </cell>
          <cell r="EL54">
            <v>0</v>
          </cell>
          <cell r="EM54">
            <v>0</v>
          </cell>
          <cell r="EN54" t="str">
            <v>43 Желдорконтроль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 t="str">
            <v>43 Желдорконтроль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0</v>
          </cell>
          <cell r="FA54">
            <v>0</v>
          </cell>
          <cell r="FB54" t="str">
            <v>43 Желдорконтроль</v>
          </cell>
          <cell r="FC54">
            <v>0</v>
          </cell>
          <cell r="FD54">
            <v>0</v>
          </cell>
          <cell r="FE54">
            <v>0</v>
          </cell>
          <cell r="FF54">
            <v>0</v>
          </cell>
          <cell r="FG54">
            <v>0</v>
          </cell>
          <cell r="FH54">
            <v>0</v>
          </cell>
          <cell r="FI54">
            <v>0</v>
          </cell>
          <cell r="FJ54" t="str">
            <v>43 Желдорконтроль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 t="str">
            <v>43 Желдорконтроль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 t="str">
            <v>43 Желдорконтроль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 t="str">
            <v>43 Желдорконтроль</v>
          </cell>
          <cell r="GI54">
            <v>0</v>
          </cell>
          <cell r="GJ54">
            <v>0</v>
          </cell>
          <cell r="GK54">
            <v>0</v>
          </cell>
          <cell r="GL54">
            <v>0</v>
          </cell>
          <cell r="GM54">
            <v>0</v>
          </cell>
          <cell r="GN54">
            <v>389</v>
          </cell>
          <cell r="GO54">
            <v>0</v>
          </cell>
          <cell r="GP54">
            <v>389</v>
          </cell>
          <cell r="GQ54" t="str">
            <v>43 Желдорконтроль</v>
          </cell>
          <cell r="GR54">
            <v>0</v>
          </cell>
          <cell r="GS54">
            <v>389</v>
          </cell>
          <cell r="GT54">
            <v>0</v>
          </cell>
          <cell r="GU54">
            <v>389</v>
          </cell>
          <cell r="GV54">
            <v>0</v>
          </cell>
          <cell r="GW54">
            <v>0</v>
          </cell>
          <cell r="GX54">
            <v>0</v>
          </cell>
          <cell r="GY54" t="str">
            <v>43 Желдорконтроль</v>
          </cell>
          <cell r="GZ54">
            <v>0</v>
          </cell>
          <cell r="HA54">
            <v>0</v>
          </cell>
          <cell r="HB54">
            <v>0</v>
          </cell>
          <cell r="HC54">
            <v>0</v>
          </cell>
          <cell r="HD54">
            <v>0</v>
          </cell>
          <cell r="HE54">
            <v>0</v>
          </cell>
          <cell r="HF54" t="str">
            <v>43 Желдорконтроль</v>
          </cell>
          <cell r="HG54">
            <v>0</v>
          </cell>
          <cell r="HH54">
            <v>0</v>
          </cell>
          <cell r="HI54">
            <v>0</v>
          </cell>
          <cell r="HJ54">
            <v>6145</v>
          </cell>
          <cell r="HK54">
            <v>0</v>
          </cell>
          <cell r="HL54">
            <v>6145</v>
          </cell>
          <cell r="HM54">
            <v>0</v>
          </cell>
          <cell r="HN54">
            <v>89</v>
          </cell>
          <cell r="HO54">
            <v>0</v>
          </cell>
          <cell r="HP54">
            <v>89</v>
          </cell>
          <cell r="HQ54">
            <v>0</v>
          </cell>
          <cell r="HR54">
            <v>846</v>
          </cell>
          <cell r="HS54">
            <v>0</v>
          </cell>
          <cell r="HT54">
            <v>846</v>
          </cell>
          <cell r="HU54">
            <v>0</v>
          </cell>
          <cell r="HV54">
            <v>0</v>
          </cell>
          <cell r="HW54">
            <v>0</v>
          </cell>
          <cell r="HX54">
            <v>0</v>
          </cell>
          <cell r="HY54">
            <v>0</v>
          </cell>
          <cell r="HZ54">
            <v>0</v>
          </cell>
          <cell r="IA54">
            <v>0</v>
          </cell>
          <cell r="IB54">
            <v>0</v>
          </cell>
          <cell r="IC54">
            <v>0</v>
          </cell>
          <cell r="ID54">
            <v>0</v>
          </cell>
          <cell r="IE54">
            <v>0</v>
          </cell>
          <cell r="IF54">
            <v>0</v>
          </cell>
          <cell r="IG54">
            <v>0</v>
          </cell>
          <cell r="IH54">
            <v>0</v>
          </cell>
          <cell r="II54">
            <v>0</v>
          </cell>
          <cell r="IJ54">
            <v>0</v>
          </cell>
          <cell r="IK54">
            <v>0</v>
          </cell>
          <cell r="IL54">
            <v>7080</v>
          </cell>
          <cell r="IM54">
            <v>0</v>
          </cell>
          <cell r="IN54">
            <v>7080</v>
          </cell>
          <cell r="IO54">
            <v>0</v>
          </cell>
          <cell r="IP54">
            <v>7080</v>
          </cell>
          <cell r="IQ54">
            <v>0</v>
          </cell>
          <cell r="IR54">
            <v>7080</v>
          </cell>
          <cell r="IS54">
            <v>0</v>
          </cell>
          <cell r="IT54">
            <v>0</v>
          </cell>
          <cell r="IU54">
            <v>0</v>
          </cell>
          <cell r="IV54">
            <v>0</v>
          </cell>
        </row>
        <row r="55">
          <cell r="A55" t="str">
            <v>44 Трансинформ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104530</v>
          </cell>
          <cell r="G55">
            <v>13191</v>
          </cell>
          <cell r="H55" t="str">
            <v>44 Трансинформ</v>
          </cell>
          <cell r="I55">
            <v>117721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 t="str">
            <v>44 Трансинформ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 t="str">
            <v>44 Трансинформ</v>
          </cell>
          <cell r="X55">
            <v>0</v>
          </cell>
          <cell r="Y55">
            <v>1460487</v>
          </cell>
          <cell r="Z55">
            <v>887047</v>
          </cell>
          <cell r="AA55">
            <v>573440</v>
          </cell>
          <cell r="AB55">
            <v>0</v>
          </cell>
          <cell r="AC55">
            <v>0</v>
          </cell>
          <cell r="AD55" t="str">
            <v>44 Трансинформ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 t="str">
            <v>44 Трансинформ</v>
          </cell>
          <cell r="AL55">
            <v>104602</v>
          </cell>
          <cell r="AM55">
            <v>168398</v>
          </cell>
          <cell r="AN55">
            <v>247296</v>
          </cell>
          <cell r="AO55">
            <v>25704</v>
          </cell>
          <cell r="AP55">
            <v>0</v>
          </cell>
          <cell r="AQ55">
            <v>0</v>
          </cell>
          <cell r="AR55" t="str">
            <v>44 Трансинформ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 t="str">
            <v>44 Трансинформ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 t="str">
            <v>44 Трансинформ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 t="str">
            <v>44 Трансинформ</v>
          </cell>
          <cell r="BO55">
            <v>0</v>
          </cell>
          <cell r="BP55">
            <v>0</v>
          </cell>
          <cell r="BQ55">
            <v>0</v>
          </cell>
          <cell r="BR55">
            <v>36</v>
          </cell>
          <cell r="BS55">
            <v>49544</v>
          </cell>
          <cell r="BT55">
            <v>44129</v>
          </cell>
          <cell r="BU55" t="str">
            <v>44 Трансинформ</v>
          </cell>
          <cell r="BV55">
            <v>5451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 t="str">
            <v>44 Трансинформ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 t="str">
            <v>44 Трансинформ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 t="str">
            <v>44 Трансинформ</v>
          </cell>
          <cell r="CS55">
            <v>0</v>
          </cell>
          <cell r="CT55">
            <v>0</v>
          </cell>
          <cell r="CU55">
            <v>0</v>
          </cell>
          <cell r="CV55">
            <v>0</v>
          </cell>
          <cell r="CW55">
            <v>0</v>
          </cell>
          <cell r="CX55">
            <v>0</v>
          </cell>
          <cell r="CY55">
            <v>0</v>
          </cell>
          <cell r="CZ55" t="str">
            <v>44 Трансинформ</v>
          </cell>
          <cell r="DA55">
            <v>0</v>
          </cell>
          <cell r="DB55">
            <v>0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 t="str">
            <v>44 Трансинформ</v>
          </cell>
          <cell r="DI55">
            <v>0</v>
          </cell>
          <cell r="DJ55">
            <v>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 t="str">
            <v>44 Трансинформ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573444</v>
          </cell>
          <cell r="DV55" t="str">
            <v>44 Трансинформ</v>
          </cell>
          <cell r="DW55">
            <v>0</v>
          </cell>
          <cell r="DX55">
            <v>201</v>
          </cell>
          <cell r="DY55">
            <v>0</v>
          </cell>
          <cell r="DZ55">
            <v>87</v>
          </cell>
          <cell r="EA55">
            <v>0</v>
          </cell>
          <cell r="EB55">
            <v>34</v>
          </cell>
          <cell r="EC55">
            <v>0</v>
          </cell>
          <cell r="ED55">
            <v>0</v>
          </cell>
          <cell r="EE55" t="str">
            <v>44 Трансинформ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0</v>
          </cell>
          <cell r="EK55">
            <v>0</v>
          </cell>
          <cell r="EL55">
            <v>0</v>
          </cell>
          <cell r="EM55">
            <v>0</v>
          </cell>
          <cell r="EN55" t="str">
            <v>44 Трансинформ</v>
          </cell>
          <cell r="EO55">
            <v>0</v>
          </cell>
          <cell r="EP55">
            <v>0</v>
          </cell>
          <cell r="EQ55">
            <v>0</v>
          </cell>
          <cell r="ER55">
            <v>98</v>
          </cell>
          <cell r="ES55">
            <v>0</v>
          </cell>
          <cell r="ET55">
            <v>0</v>
          </cell>
          <cell r="EU55" t="str">
            <v>44 Трансинформ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 t="str">
            <v>44 Трансинформ</v>
          </cell>
          <cell r="FC55">
            <v>0</v>
          </cell>
          <cell r="FD55">
            <v>0</v>
          </cell>
          <cell r="FE55">
            <v>0</v>
          </cell>
          <cell r="FF55">
            <v>0</v>
          </cell>
          <cell r="FG55">
            <v>0</v>
          </cell>
          <cell r="FH55">
            <v>0</v>
          </cell>
          <cell r="FI55">
            <v>0</v>
          </cell>
          <cell r="FJ55" t="str">
            <v>44 Трансинформ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43</v>
          </cell>
          <cell r="FP55">
            <v>751</v>
          </cell>
          <cell r="FQ55">
            <v>11</v>
          </cell>
          <cell r="FR55" t="str">
            <v>44 Трансинформ</v>
          </cell>
          <cell r="FS55">
            <v>783</v>
          </cell>
          <cell r="FT55">
            <v>43</v>
          </cell>
          <cell r="FU55">
            <v>751</v>
          </cell>
          <cell r="FV55">
            <v>11</v>
          </cell>
          <cell r="FW55">
            <v>783</v>
          </cell>
          <cell r="FX55">
            <v>0</v>
          </cell>
          <cell r="FY55">
            <v>0</v>
          </cell>
          <cell r="FZ55" t="str">
            <v>44 Трансинформ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 t="str">
            <v>44 Трансинформ</v>
          </cell>
          <cell r="GI55">
            <v>0</v>
          </cell>
          <cell r="GJ55">
            <v>0</v>
          </cell>
          <cell r="GK55">
            <v>0</v>
          </cell>
          <cell r="GL55">
            <v>0</v>
          </cell>
          <cell r="GM55">
            <v>0</v>
          </cell>
          <cell r="GN55">
            <v>0</v>
          </cell>
          <cell r="GO55">
            <v>0</v>
          </cell>
          <cell r="GP55">
            <v>0</v>
          </cell>
          <cell r="GQ55" t="str">
            <v>44 Трансинформ</v>
          </cell>
          <cell r="GR55">
            <v>43</v>
          </cell>
          <cell r="GS55">
            <v>751</v>
          </cell>
          <cell r="GT55">
            <v>11</v>
          </cell>
          <cell r="GU55">
            <v>783</v>
          </cell>
          <cell r="GV55">
            <v>0</v>
          </cell>
          <cell r="GW55">
            <v>0</v>
          </cell>
          <cell r="GX55">
            <v>0</v>
          </cell>
          <cell r="GY55" t="str">
            <v>44 Трансинформ</v>
          </cell>
          <cell r="GZ55">
            <v>0</v>
          </cell>
          <cell r="HA55">
            <v>0</v>
          </cell>
          <cell r="HB55">
            <v>0</v>
          </cell>
          <cell r="HC55">
            <v>0</v>
          </cell>
          <cell r="HD55">
            <v>0</v>
          </cell>
          <cell r="HE55">
            <v>0</v>
          </cell>
          <cell r="HF55" t="str">
            <v>44 Трансинформ</v>
          </cell>
          <cell r="HG55">
            <v>0</v>
          </cell>
          <cell r="HH55">
            <v>0</v>
          </cell>
          <cell r="HI55">
            <v>3905</v>
          </cell>
          <cell r="HJ55">
            <v>715</v>
          </cell>
          <cell r="HK55">
            <v>0</v>
          </cell>
          <cell r="HL55">
            <v>4620</v>
          </cell>
          <cell r="HM55">
            <v>675</v>
          </cell>
          <cell r="HN55">
            <v>0</v>
          </cell>
          <cell r="HO55">
            <v>0</v>
          </cell>
          <cell r="HP55">
            <v>675</v>
          </cell>
          <cell r="HQ55">
            <v>209</v>
          </cell>
          <cell r="HR55">
            <v>21</v>
          </cell>
          <cell r="HS55">
            <v>0</v>
          </cell>
          <cell r="HT55">
            <v>230</v>
          </cell>
          <cell r="HU55">
            <v>0</v>
          </cell>
          <cell r="HV55">
            <v>0</v>
          </cell>
          <cell r="HW55">
            <v>0</v>
          </cell>
          <cell r="HX55">
            <v>0</v>
          </cell>
          <cell r="HY55">
            <v>0</v>
          </cell>
          <cell r="HZ55">
            <v>0</v>
          </cell>
          <cell r="IA55">
            <v>0</v>
          </cell>
          <cell r="IB55">
            <v>0</v>
          </cell>
          <cell r="IC55">
            <v>0</v>
          </cell>
          <cell r="ID55">
            <v>0</v>
          </cell>
          <cell r="IE55">
            <v>0</v>
          </cell>
          <cell r="IF55">
            <v>0</v>
          </cell>
          <cell r="IG55">
            <v>0</v>
          </cell>
          <cell r="IH55">
            <v>0</v>
          </cell>
          <cell r="II55">
            <v>0</v>
          </cell>
          <cell r="IJ55">
            <v>0</v>
          </cell>
          <cell r="IK55">
            <v>4789</v>
          </cell>
          <cell r="IL55">
            <v>736</v>
          </cell>
          <cell r="IM55">
            <v>0</v>
          </cell>
          <cell r="IN55">
            <v>5525</v>
          </cell>
          <cell r="IO55">
            <v>4789</v>
          </cell>
          <cell r="IP55">
            <v>736</v>
          </cell>
          <cell r="IQ55">
            <v>0</v>
          </cell>
          <cell r="IR55">
            <v>5525</v>
          </cell>
          <cell r="IS55">
            <v>0</v>
          </cell>
          <cell r="IT55">
            <v>0</v>
          </cell>
          <cell r="IU55">
            <v>0</v>
          </cell>
          <cell r="IV55">
            <v>0</v>
          </cell>
        </row>
        <row r="56">
          <cell r="A56" t="str">
            <v>45 Центрпуть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 t="str">
            <v>45 Центрпуть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 t="str">
            <v>45 Центрпуть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 t="str">
            <v>45 Центрпуть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 t="str">
            <v>45 Центрпуть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 t="str">
            <v>45 Центрпуть</v>
          </cell>
          <cell r="AL56">
            <v>0</v>
          </cell>
          <cell r="AM56">
            <v>1</v>
          </cell>
          <cell r="AN56">
            <v>0</v>
          </cell>
          <cell r="AO56">
            <v>1</v>
          </cell>
          <cell r="AP56">
            <v>0</v>
          </cell>
          <cell r="AQ56">
            <v>0</v>
          </cell>
          <cell r="AR56" t="str">
            <v>45 Центрпуть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 t="str">
            <v>45 Центрпуть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 t="str">
            <v>45 Центрпуть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 t="str">
            <v>45 Центрпуть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3</v>
          </cell>
          <cell r="BT56">
            <v>0</v>
          </cell>
          <cell r="BU56" t="str">
            <v>45 Центрпуть</v>
          </cell>
          <cell r="BV56">
            <v>3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 t="str">
            <v>45 Центрпуть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 t="str">
            <v>45 Центрпуть</v>
          </cell>
          <cell r="CK56">
            <v>0</v>
          </cell>
          <cell r="CL56">
            <v>0</v>
          </cell>
          <cell r="CM56">
            <v>0</v>
          </cell>
          <cell r="CN56">
            <v>0</v>
          </cell>
          <cell r="CO56">
            <v>0</v>
          </cell>
          <cell r="CP56">
            <v>0</v>
          </cell>
          <cell r="CQ56">
            <v>0</v>
          </cell>
          <cell r="CR56" t="str">
            <v>45 Центрпуть</v>
          </cell>
          <cell r="CS56">
            <v>0</v>
          </cell>
          <cell r="CT56">
            <v>0</v>
          </cell>
          <cell r="CU56">
            <v>0</v>
          </cell>
          <cell r="CV56">
            <v>0</v>
          </cell>
          <cell r="CW56">
            <v>0</v>
          </cell>
          <cell r="CX56">
            <v>0</v>
          </cell>
          <cell r="CY56">
            <v>0</v>
          </cell>
          <cell r="CZ56" t="str">
            <v>45 Центрпуть</v>
          </cell>
          <cell r="DA56">
            <v>0</v>
          </cell>
          <cell r="DB56">
            <v>0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 t="str">
            <v>45 Центрпуть</v>
          </cell>
          <cell r="DI56">
            <v>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 t="str">
            <v>45 Центрпуть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 t="str">
            <v>45 Центрпуть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 t="str">
            <v>45 Центрпуть</v>
          </cell>
          <cell r="EF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0</v>
          </cell>
          <cell r="EK56">
            <v>0</v>
          </cell>
          <cell r="EL56">
            <v>0</v>
          </cell>
          <cell r="EM56">
            <v>0</v>
          </cell>
          <cell r="EN56" t="str">
            <v>45 Центрпуть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 t="str">
            <v>45 Центрпуть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0</v>
          </cell>
          <cell r="FA56">
            <v>0</v>
          </cell>
          <cell r="FB56" t="str">
            <v>45 Центрпуть</v>
          </cell>
          <cell r="FC56">
            <v>0</v>
          </cell>
          <cell r="FD56">
            <v>0</v>
          </cell>
          <cell r="FE56">
            <v>0</v>
          </cell>
          <cell r="FF56">
            <v>0</v>
          </cell>
          <cell r="FG56">
            <v>0</v>
          </cell>
          <cell r="FH56">
            <v>0</v>
          </cell>
          <cell r="FI56">
            <v>0</v>
          </cell>
          <cell r="FJ56" t="str">
            <v>45 Центрпуть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 t="str">
            <v>45 Центрпуть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 t="str">
            <v>45 Центрпуть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 t="str">
            <v>45 Центрпуть</v>
          </cell>
          <cell r="GI56">
            <v>0</v>
          </cell>
          <cell r="GJ56">
            <v>0</v>
          </cell>
          <cell r="GK56">
            <v>0</v>
          </cell>
          <cell r="GL56">
            <v>0</v>
          </cell>
          <cell r="GM56">
            <v>0</v>
          </cell>
          <cell r="GN56">
            <v>0</v>
          </cell>
          <cell r="GO56">
            <v>0</v>
          </cell>
          <cell r="GP56">
            <v>0</v>
          </cell>
          <cell r="GQ56" t="str">
            <v>45 Центрпуть</v>
          </cell>
          <cell r="GR56">
            <v>0</v>
          </cell>
          <cell r="GS56">
            <v>0</v>
          </cell>
          <cell r="GT56">
            <v>0</v>
          </cell>
          <cell r="GU56">
            <v>0</v>
          </cell>
          <cell r="GV56">
            <v>0</v>
          </cell>
          <cell r="GW56">
            <v>0</v>
          </cell>
          <cell r="GX56">
            <v>0</v>
          </cell>
          <cell r="GY56" t="str">
            <v>45 Центрпуть</v>
          </cell>
          <cell r="GZ56">
            <v>0</v>
          </cell>
          <cell r="HA56">
            <v>0</v>
          </cell>
          <cell r="HB56">
            <v>0</v>
          </cell>
          <cell r="HC56">
            <v>0</v>
          </cell>
          <cell r="HD56">
            <v>0</v>
          </cell>
          <cell r="HE56">
            <v>0</v>
          </cell>
          <cell r="HF56" t="str">
            <v>45 Центрпуть</v>
          </cell>
          <cell r="HG56">
            <v>0</v>
          </cell>
          <cell r="HH56">
            <v>0</v>
          </cell>
          <cell r="HI56">
            <v>0</v>
          </cell>
          <cell r="HJ56">
            <v>349</v>
          </cell>
          <cell r="HK56">
            <v>0</v>
          </cell>
          <cell r="HL56">
            <v>349</v>
          </cell>
          <cell r="HM56">
            <v>0</v>
          </cell>
          <cell r="HN56">
            <v>0</v>
          </cell>
          <cell r="HO56">
            <v>0</v>
          </cell>
          <cell r="HP56">
            <v>0</v>
          </cell>
          <cell r="HQ56">
            <v>0</v>
          </cell>
          <cell r="HR56">
            <v>0</v>
          </cell>
          <cell r="HS56">
            <v>0</v>
          </cell>
          <cell r="HT56">
            <v>0</v>
          </cell>
          <cell r="HU56">
            <v>0</v>
          </cell>
          <cell r="HV56">
            <v>0</v>
          </cell>
          <cell r="HW56">
            <v>0</v>
          </cell>
          <cell r="HX56">
            <v>0</v>
          </cell>
          <cell r="HY56">
            <v>0</v>
          </cell>
          <cell r="HZ56">
            <v>0</v>
          </cell>
          <cell r="IA56">
            <v>0</v>
          </cell>
          <cell r="IB56">
            <v>0</v>
          </cell>
          <cell r="IC56">
            <v>0</v>
          </cell>
          <cell r="ID56">
            <v>0</v>
          </cell>
          <cell r="IE56">
            <v>0</v>
          </cell>
          <cell r="IF56">
            <v>0</v>
          </cell>
          <cell r="IG56">
            <v>0</v>
          </cell>
          <cell r="IH56">
            <v>0</v>
          </cell>
          <cell r="II56">
            <v>0</v>
          </cell>
          <cell r="IJ56">
            <v>0</v>
          </cell>
          <cell r="IK56">
            <v>0</v>
          </cell>
          <cell r="IL56">
            <v>349</v>
          </cell>
          <cell r="IM56">
            <v>0</v>
          </cell>
          <cell r="IN56">
            <v>349</v>
          </cell>
          <cell r="IO56">
            <v>0</v>
          </cell>
          <cell r="IP56">
            <v>349</v>
          </cell>
          <cell r="IQ56">
            <v>0</v>
          </cell>
          <cell r="IR56">
            <v>349</v>
          </cell>
          <cell r="IS56">
            <v>0</v>
          </cell>
          <cell r="IT56">
            <v>0</v>
          </cell>
          <cell r="IU56">
            <v>0</v>
          </cell>
          <cell r="IV56">
            <v>0</v>
          </cell>
        </row>
        <row r="57">
          <cell r="A57" t="str">
            <v>46 ЦФК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 t="str">
            <v>46 ЦФК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 t="str">
            <v>46 ЦФК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 t="str">
            <v>46 ЦФК</v>
          </cell>
          <cell r="X57">
            <v>0</v>
          </cell>
          <cell r="Y57">
            <v>1653440</v>
          </cell>
          <cell r="Z57">
            <v>1653440</v>
          </cell>
          <cell r="AA57">
            <v>0</v>
          </cell>
          <cell r="AB57">
            <v>0</v>
          </cell>
          <cell r="AC57">
            <v>0</v>
          </cell>
          <cell r="AD57" t="str">
            <v>46 ЦФК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 t="str">
            <v>46 ЦФК</v>
          </cell>
          <cell r="AL57">
            <v>748</v>
          </cell>
          <cell r="AM57">
            <v>4013842</v>
          </cell>
          <cell r="AN57">
            <v>4014419</v>
          </cell>
          <cell r="AO57">
            <v>171</v>
          </cell>
          <cell r="AP57">
            <v>0</v>
          </cell>
          <cell r="AQ57">
            <v>0</v>
          </cell>
          <cell r="AR57" t="str">
            <v>46 ЦФК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 t="str">
            <v>46 ЦФК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 t="str">
            <v>46 ЦФК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 t="str">
            <v>46 ЦФК</v>
          </cell>
          <cell r="BO57">
            <v>0</v>
          </cell>
          <cell r="BP57">
            <v>0</v>
          </cell>
          <cell r="BQ57">
            <v>0</v>
          </cell>
          <cell r="BR57">
            <v>30</v>
          </cell>
          <cell r="BS57">
            <v>2335664</v>
          </cell>
          <cell r="BT57">
            <v>2335412</v>
          </cell>
          <cell r="BU57" t="str">
            <v>46 ЦФК</v>
          </cell>
          <cell r="BV57">
            <v>282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 t="str">
            <v>46 ЦФК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 t="str">
            <v>46 ЦФК</v>
          </cell>
          <cell r="CK57">
            <v>0</v>
          </cell>
          <cell r="CL57">
            <v>0</v>
          </cell>
          <cell r="CM57">
            <v>0</v>
          </cell>
          <cell r="CN57">
            <v>0</v>
          </cell>
          <cell r="CO57">
            <v>0</v>
          </cell>
          <cell r="CP57">
            <v>0</v>
          </cell>
          <cell r="CQ57">
            <v>0</v>
          </cell>
          <cell r="CR57" t="str">
            <v>46 ЦФК</v>
          </cell>
          <cell r="CS57">
            <v>0</v>
          </cell>
          <cell r="CT57">
            <v>0</v>
          </cell>
          <cell r="CU57">
            <v>0</v>
          </cell>
          <cell r="CV57">
            <v>0</v>
          </cell>
          <cell r="CW57">
            <v>0</v>
          </cell>
          <cell r="CX57">
            <v>0</v>
          </cell>
          <cell r="CY57">
            <v>0</v>
          </cell>
          <cell r="CZ57" t="str">
            <v>46 ЦФК</v>
          </cell>
          <cell r="DA57">
            <v>0</v>
          </cell>
          <cell r="DB57">
            <v>0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 t="str">
            <v>46 ЦФК</v>
          </cell>
          <cell r="DI57">
            <v>0</v>
          </cell>
          <cell r="DJ57">
            <v>0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 t="str">
            <v>46 ЦФК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57</v>
          </cell>
          <cell r="DV57" t="str">
            <v>46 ЦФК</v>
          </cell>
          <cell r="DW57">
            <v>0</v>
          </cell>
          <cell r="DX57">
            <v>37</v>
          </cell>
          <cell r="DY57">
            <v>0</v>
          </cell>
          <cell r="DZ57">
            <v>28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 t="str">
            <v>46 ЦФК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0</v>
          </cell>
          <cell r="EK57">
            <v>0</v>
          </cell>
          <cell r="EL57">
            <v>0</v>
          </cell>
          <cell r="EM57">
            <v>0</v>
          </cell>
          <cell r="EN57" t="str">
            <v>46 ЦФК</v>
          </cell>
          <cell r="EO57">
            <v>0</v>
          </cell>
          <cell r="EP57">
            <v>0</v>
          </cell>
          <cell r="EQ57">
            <v>0</v>
          </cell>
          <cell r="ER57">
            <v>89</v>
          </cell>
          <cell r="ES57">
            <v>0</v>
          </cell>
          <cell r="ET57">
            <v>0</v>
          </cell>
          <cell r="EU57" t="str">
            <v>46 ЦФК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 t="str">
            <v>46 ЦФК</v>
          </cell>
          <cell r="FC57">
            <v>0</v>
          </cell>
          <cell r="FD57">
            <v>0</v>
          </cell>
          <cell r="FE57">
            <v>0</v>
          </cell>
          <cell r="FF57">
            <v>0</v>
          </cell>
          <cell r="FG57">
            <v>0</v>
          </cell>
          <cell r="FH57">
            <v>0</v>
          </cell>
          <cell r="FI57">
            <v>0</v>
          </cell>
          <cell r="FJ57" t="str">
            <v>46 ЦФК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77</v>
          </cell>
          <cell r="FP57">
            <v>303</v>
          </cell>
          <cell r="FQ57">
            <v>0</v>
          </cell>
          <cell r="FR57" t="str">
            <v>46 ЦФК</v>
          </cell>
          <cell r="FS57">
            <v>380</v>
          </cell>
          <cell r="FT57">
            <v>77</v>
          </cell>
          <cell r="FU57">
            <v>303</v>
          </cell>
          <cell r="FV57">
            <v>0</v>
          </cell>
          <cell r="FW57">
            <v>380</v>
          </cell>
          <cell r="FX57">
            <v>0</v>
          </cell>
          <cell r="FY57">
            <v>0</v>
          </cell>
          <cell r="FZ57" t="str">
            <v>46 ЦФК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 t="str">
            <v>46 ЦФК</v>
          </cell>
          <cell r="GI57">
            <v>0</v>
          </cell>
          <cell r="GJ57">
            <v>0</v>
          </cell>
          <cell r="GK57">
            <v>0</v>
          </cell>
          <cell r="GL57">
            <v>0</v>
          </cell>
          <cell r="GM57">
            <v>0</v>
          </cell>
          <cell r="GN57">
            <v>0</v>
          </cell>
          <cell r="GO57">
            <v>0</v>
          </cell>
          <cell r="GP57">
            <v>0</v>
          </cell>
          <cell r="GQ57" t="str">
            <v>46 ЦФК</v>
          </cell>
          <cell r="GR57">
            <v>77</v>
          </cell>
          <cell r="GS57">
            <v>303</v>
          </cell>
          <cell r="GT57">
            <v>0</v>
          </cell>
          <cell r="GU57">
            <v>380</v>
          </cell>
          <cell r="GV57">
            <v>0</v>
          </cell>
          <cell r="GW57">
            <v>0</v>
          </cell>
          <cell r="GX57">
            <v>0</v>
          </cell>
          <cell r="GY57" t="str">
            <v>46 ЦФК</v>
          </cell>
          <cell r="GZ57">
            <v>0</v>
          </cell>
          <cell r="HA57">
            <v>0</v>
          </cell>
          <cell r="HB57">
            <v>0</v>
          </cell>
          <cell r="HC57">
            <v>0</v>
          </cell>
          <cell r="HD57">
            <v>0</v>
          </cell>
          <cell r="HE57">
            <v>0</v>
          </cell>
          <cell r="HF57" t="str">
            <v>46 ЦФК</v>
          </cell>
          <cell r="HG57">
            <v>0</v>
          </cell>
          <cell r="HH57">
            <v>0</v>
          </cell>
          <cell r="HI57">
            <v>392</v>
          </cell>
          <cell r="HJ57">
            <v>2897</v>
          </cell>
          <cell r="HK57">
            <v>0</v>
          </cell>
          <cell r="HL57">
            <v>3289</v>
          </cell>
          <cell r="HM57">
            <v>0</v>
          </cell>
          <cell r="HN57">
            <v>0</v>
          </cell>
          <cell r="HO57">
            <v>0</v>
          </cell>
          <cell r="HP57">
            <v>0</v>
          </cell>
          <cell r="HQ57">
            <v>0</v>
          </cell>
          <cell r="HR57">
            <v>0</v>
          </cell>
          <cell r="HS57">
            <v>0</v>
          </cell>
          <cell r="HT57">
            <v>0</v>
          </cell>
          <cell r="HU57">
            <v>0</v>
          </cell>
          <cell r="HV57">
            <v>0</v>
          </cell>
          <cell r="HW57">
            <v>0</v>
          </cell>
          <cell r="HX57">
            <v>0</v>
          </cell>
          <cell r="HY57">
            <v>0</v>
          </cell>
          <cell r="HZ57">
            <v>0</v>
          </cell>
          <cell r="IA57">
            <v>0</v>
          </cell>
          <cell r="IB57">
            <v>0</v>
          </cell>
          <cell r="IC57">
            <v>0</v>
          </cell>
          <cell r="ID57">
            <v>0</v>
          </cell>
          <cell r="IE57">
            <v>0</v>
          </cell>
          <cell r="IF57">
            <v>0</v>
          </cell>
          <cell r="IG57">
            <v>24</v>
          </cell>
          <cell r="IH57">
            <v>682</v>
          </cell>
          <cell r="II57">
            <v>0</v>
          </cell>
          <cell r="IJ57">
            <v>706</v>
          </cell>
          <cell r="IK57">
            <v>416</v>
          </cell>
          <cell r="IL57">
            <v>3579</v>
          </cell>
          <cell r="IM57">
            <v>0</v>
          </cell>
          <cell r="IN57">
            <v>3995</v>
          </cell>
          <cell r="IO57">
            <v>416</v>
          </cell>
          <cell r="IP57">
            <v>3579</v>
          </cell>
          <cell r="IQ57">
            <v>0</v>
          </cell>
          <cell r="IR57">
            <v>3995</v>
          </cell>
          <cell r="IS57">
            <v>0</v>
          </cell>
          <cell r="IT57">
            <v>0</v>
          </cell>
          <cell r="IU57">
            <v>0</v>
          </cell>
          <cell r="IV57">
            <v>0</v>
          </cell>
        </row>
        <row r="58">
          <cell r="A58" t="str">
            <v>47 Дирекция в Темрюке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 t="str">
            <v>47 Дирекция в Темрюке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 t="str">
            <v>47 Дирекция в Темрюке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 t="str">
            <v>47 Дирекция в Темрюке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 t="str">
            <v>47 Дирекция в Темрюке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 t="str">
            <v>47 Дирекция в Темрюке</v>
          </cell>
          <cell r="AL58">
            <v>0</v>
          </cell>
          <cell r="AM58">
            <v>51173</v>
          </cell>
          <cell r="AN58">
            <v>51057</v>
          </cell>
          <cell r="AO58">
            <v>116</v>
          </cell>
          <cell r="AP58">
            <v>0</v>
          </cell>
          <cell r="AQ58">
            <v>0</v>
          </cell>
          <cell r="AR58" t="str">
            <v>47 Дирекция в Темрюке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 t="str">
            <v>47 Дирекция в Темрюке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 t="str">
            <v>47 Дирекция в Темрюке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 t="str">
            <v>47 Дирекция в Темрюке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72150</v>
          </cell>
          <cell r="BT58">
            <v>61882</v>
          </cell>
          <cell r="BU58" t="str">
            <v>47 Дирекция в Темрюке</v>
          </cell>
          <cell r="BV58">
            <v>10268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 t="str">
            <v>47 Дирекция в Темрюке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 t="str">
            <v>47 Дирекция в Темрюке</v>
          </cell>
          <cell r="CK58">
            <v>0</v>
          </cell>
          <cell r="CL58">
            <v>0</v>
          </cell>
          <cell r="CM58">
            <v>0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 t="str">
            <v>47 Дирекция в Темрюке</v>
          </cell>
          <cell r="CS58">
            <v>0</v>
          </cell>
          <cell r="CT58">
            <v>0</v>
          </cell>
          <cell r="CU58">
            <v>0</v>
          </cell>
          <cell r="CV58">
            <v>0</v>
          </cell>
          <cell r="CW58">
            <v>0</v>
          </cell>
          <cell r="CX58">
            <v>0</v>
          </cell>
          <cell r="CY58">
            <v>0</v>
          </cell>
          <cell r="CZ58" t="str">
            <v>47 Дирекция в Темрюке</v>
          </cell>
          <cell r="DA58">
            <v>0</v>
          </cell>
          <cell r="DB58">
            <v>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 t="str">
            <v>47 Дирекция в Темрюке</v>
          </cell>
          <cell r="DI58">
            <v>0</v>
          </cell>
          <cell r="DJ58">
            <v>0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 t="str">
            <v>47 Дирекция в Темрюке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 t="str">
            <v>47 Дирекция в Темрюке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 t="str">
            <v>47 Дирекция в Темрюке</v>
          </cell>
          <cell r="EF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0</v>
          </cell>
          <cell r="EK58">
            <v>0</v>
          </cell>
          <cell r="EL58">
            <v>0</v>
          </cell>
          <cell r="EM58">
            <v>0</v>
          </cell>
          <cell r="EN58" t="str">
            <v>47 Дирекция в Темрюке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 t="str">
            <v>47 Дирекция в Темрюке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0</v>
          </cell>
          <cell r="FA58">
            <v>0</v>
          </cell>
          <cell r="FB58" t="str">
            <v>47 Дирекция в Темрюке</v>
          </cell>
          <cell r="FC58">
            <v>0</v>
          </cell>
          <cell r="FD58">
            <v>0</v>
          </cell>
          <cell r="FE58">
            <v>0</v>
          </cell>
          <cell r="FF58">
            <v>0</v>
          </cell>
          <cell r="FG58">
            <v>0</v>
          </cell>
          <cell r="FH58">
            <v>0</v>
          </cell>
          <cell r="FI58">
            <v>0</v>
          </cell>
          <cell r="FJ58" t="str">
            <v>47 Дирекция в Темрюке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 t="str">
            <v>47 Дирекция в Темрюке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 t="str">
            <v>47 Дирекция в Темрюке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 t="str">
            <v>47 Дирекция в Темрюке</v>
          </cell>
          <cell r="GI58">
            <v>0</v>
          </cell>
          <cell r="GJ58">
            <v>0</v>
          </cell>
          <cell r="GK58">
            <v>0</v>
          </cell>
          <cell r="GL58">
            <v>0</v>
          </cell>
          <cell r="GM58">
            <v>0</v>
          </cell>
          <cell r="GN58">
            <v>4</v>
          </cell>
          <cell r="GO58">
            <v>0</v>
          </cell>
          <cell r="GP58">
            <v>4</v>
          </cell>
          <cell r="GQ58" t="str">
            <v>47 Дирекция в Темрюке</v>
          </cell>
          <cell r="GR58">
            <v>0</v>
          </cell>
          <cell r="GS58">
            <v>4</v>
          </cell>
          <cell r="GT58">
            <v>0</v>
          </cell>
          <cell r="GU58">
            <v>4</v>
          </cell>
          <cell r="GV58">
            <v>0</v>
          </cell>
          <cell r="GW58">
            <v>0</v>
          </cell>
          <cell r="GX58">
            <v>0</v>
          </cell>
          <cell r="GY58" t="str">
            <v>47 Дирекция в Темрюке</v>
          </cell>
          <cell r="GZ58">
            <v>0</v>
          </cell>
          <cell r="HA58">
            <v>398</v>
          </cell>
          <cell r="HB58">
            <v>0</v>
          </cell>
          <cell r="HC58">
            <v>398</v>
          </cell>
          <cell r="HD58">
            <v>0</v>
          </cell>
          <cell r="HE58">
            <v>0</v>
          </cell>
          <cell r="HF58" t="str">
            <v>47 Дирекция в Темрюке</v>
          </cell>
          <cell r="HG58">
            <v>0</v>
          </cell>
          <cell r="HH58">
            <v>0</v>
          </cell>
          <cell r="HI58">
            <v>0</v>
          </cell>
          <cell r="HJ58">
            <v>0</v>
          </cell>
          <cell r="HK58">
            <v>0</v>
          </cell>
          <cell r="HL58">
            <v>0</v>
          </cell>
          <cell r="HM58">
            <v>0</v>
          </cell>
          <cell r="HN58">
            <v>529</v>
          </cell>
          <cell r="HO58">
            <v>112</v>
          </cell>
          <cell r="HP58">
            <v>417</v>
          </cell>
          <cell r="HQ58">
            <v>0</v>
          </cell>
          <cell r="HR58">
            <v>0</v>
          </cell>
          <cell r="HS58">
            <v>0</v>
          </cell>
          <cell r="HT58">
            <v>0</v>
          </cell>
          <cell r="HU58">
            <v>0</v>
          </cell>
          <cell r="HV58">
            <v>0</v>
          </cell>
          <cell r="HW58">
            <v>0</v>
          </cell>
          <cell r="HX58">
            <v>0</v>
          </cell>
          <cell r="HY58">
            <v>0</v>
          </cell>
          <cell r="HZ58">
            <v>0</v>
          </cell>
          <cell r="IA58">
            <v>0</v>
          </cell>
          <cell r="IB58">
            <v>0</v>
          </cell>
          <cell r="IC58">
            <v>0</v>
          </cell>
          <cell r="ID58">
            <v>0</v>
          </cell>
          <cell r="IE58">
            <v>0</v>
          </cell>
          <cell r="IF58">
            <v>0</v>
          </cell>
          <cell r="IG58">
            <v>0</v>
          </cell>
          <cell r="IH58">
            <v>133</v>
          </cell>
          <cell r="II58">
            <v>7</v>
          </cell>
          <cell r="IJ58">
            <v>126</v>
          </cell>
          <cell r="IK58">
            <v>0</v>
          </cell>
          <cell r="IL58">
            <v>1060</v>
          </cell>
          <cell r="IM58">
            <v>119</v>
          </cell>
          <cell r="IN58">
            <v>941</v>
          </cell>
          <cell r="IO58">
            <v>0</v>
          </cell>
          <cell r="IP58">
            <v>1060</v>
          </cell>
          <cell r="IQ58">
            <v>119</v>
          </cell>
          <cell r="IR58">
            <v>941</v>
          </cell>
          <cell r="IS58">
            <v>0</v>
          </cell>
          <cell r="IT58">
            <v>0</v>
          </cell>
          <cell r="IU58">
            <v>0</v>
          </cell>
          <cell r="IV58">
            <v>0</v>
          </cell>
        </row>
        <row r="59">
          <cell r="A59" t="str">
            <v>48 Дирекция стр.моста ч.Амур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 t="str">
            <v>48 Дирекция стр.моста ч.Амур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 t="str">
            <v>48 Дирекция стр.моста ч.Амур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 t="str">
            <v>48 Дирекция стр.моста ч.Амур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 t="str">
            <v>48 Дирекция стр.моста ч.Амур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 t="str">
            <v>48 Дирекция стр.моста ч.Амур</v>
          </cell>
          <cell r="AL59">
            <v>102</v>
          </cell>
          <cell r="AM59">
            <v>130041</v>
          </cell>
          <cell r="AN59">
            <v>130137</v>
          </cell>
          <cell r="AO59">
            <v>6</v>
          </cell>
          <cell r="AP59">
            <v>100</v>
          </cell>
          <cell r="AQ59">
            <v>0</v>
          </cell>
          <cell r="AR59" t="str">
            <v>48 Дирекция стр.моста ч.Амур</v>
          </cell>
          <cell r="AS59">
            <v>100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 t="str">
            <v>48 Дирекция стр.моста ч.Амур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 t="str">
            <v>48 Дирекция стр.моста ч.Амур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0</v>
          </cell>
          <cell r="BN59" t="str">
            <v>48 Дирекция стр.моста ч.Амур</v>
          </cell>
          <cell r="BO59">
            <v>0</v>
          </cell>
          <cell r="BP59">
            <v>0</v>
          </cell>
          <cell r="BQ59">
            <v>0</v>
          </cell>
          <cell r="BR59">
            <v>37634</v>
          </cell>
          <cell r="BS59">
            <v>180097</v>
          </cell>
          <cell r="BT59">
            <v>217721</v>
          </cell>
          <cell r="BU59" t="str">
            <v>48 Дирекция стр.моста ч.Амур</v>
          </cell>
          <cell r="BV59">
            <v>10</v>
          </cell>
          <cell r="BW59">
            <v>37634</v>
          </cell>
          <cell r="BX59">
            <v>0</v>
          </cell>
          <cell r="BY59">
            <v>37634</v>
          </cell>
          <cell r="BZ59">
            <v>0</v>
          </cell>
          <cell r="CA59">
            <v>0</v>
          </cell>
          <cell r="CB59" t="str">
            <v>48 Дирекция стр.моста ч.Амур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 t="str">
            <v>48 Дирекция стр.моста ч.Амур</v>
          </cell>
          <cell r="CK59">
            <v>0</v>
          </cell>
          <cell r="CL59">
            <v>0</v>
          </cell>
          <cell r="CM59">
            <v>0</v>
          </cell>
          <cell r="CN59">
            <v>0</v>
          </cell>
          <cell r="CO59">
            <v>0</v>
          </cell>
          <cell r="CP59">
            <v>0</v>
          </cell>
          <cell r="CQ59">
            <v>0</v>
          </cell>
          <cell r="CR59" t="str">
            <v>48 Дирекция стр.моста ч.Амур</v>
          </cell>
          <cell r="CS59">
            <v>0</v>
          </cell>
          <cell r="CT59">
            <v>0</v>
          </cell>
          <cell r="CU59">
            <v>0</v>
          </cell>
          <cell r="CV59">
            <v>0</v>
          </cell>
          <cell r="CW59">
            <v>0</v>
          </cell>
          <cell r="CX59">
            <v>0</v>
          </cell>
          <cell r="CY59">
            <v>0</v>
          </cell>
          <cell r="CZ59" t="str">
            <v>48 Дирекция стр.моста ч.Амур</v>
          </cell>
          <cell r="DA59">
            <v>0</v>
          </cell>
          <cell r="DB59">
            <v>0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 t="str">
            <v>48 Дирекция стр.моста ч.Амур</v>
          </cell>
          <cell r="DI59">
            <v>0</v>
          </cell>
          <cell r="DJ59">
            <v>0</v>
          </cell>
          <cell r="DK59">
            <v>0</v>
          </cell>
          <cell r="DL59">
            <v>0</v>
          </cell>
          <cell r="DM59">
            <v>0</v>
          </cell>
          <cell r="DN59">
            <v>0</v>
          </cell>
          <cell r="DO59" t="str">
            <v>48 Дирекция стр.моста ч.Амур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2</v>
          </cell>
          <cell r="DV59" t="str">
            <v>48 Дирекция стр.моста ч.Амур</v>
          </cell>
          <cell r="DW59">
            <v>0</v>
          </cell>
          <cell r="DX59">
            <v>1</v>
          </cell>
          <cell r="DY59">
            <v>0</v>
          </cell>
          <cell r="DZ59">
            <v>3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 t="str">
            <v>48 Дирекция стр.моста ч.Амур</v>
          </cell>
          <cell r="EF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0</v>
          </cell>
          <cell r="EK59">
            <v>0</v>
          </cell>
          <cell r="EL59">
            <v>0</v>
          </cell>
          <cell r="EM59">
            <v>0</v>
          </cell>
          <cell r="EN59" t="str">
            <v>48 Дирекция стр.моста ч.Амур</v>
          </cell>
          <cell r="EO59">
            <v>0</v>
          </cell>
          <cell r="EP59">
            <v>0</v>
          </cell>
          <cell r="EQ59">
            <v>0</v>
          </cell>
          <cell r="ER59">
            <v>4</v>
          </cell>
          <cell r="ES59">
            <v>0</v>
          </cell>
          <cell r="ET59">
            <v>4</v>
          </cell>
          <cell r="EU59" t="str">
            <v>48 Дирекция стр.моста ч.Амур</v>
          </cell>
          <cell r="EV59">
            <v>0</v>
          </cell>
          <cell r="EW59">
            <v>2</v>
          </cell>
          <cell r="EX59">
            <v>0</v>
          </cell>
          <cell r="EY59">
            <v>0</v>
          </cell>
          <cell r="EZ59">
            <v>0</v>
          </cell>
          <cell r="FA59">
            <v>0</v>
          </cell>
          <cell r="FB59" t="str">
            <v>48 Дирекция стр.моста ч.Амур</v>
          </cell>
          <cell r="FC59">
            <v>0</v>
          </cell>
          <cell r="FD59">
            <v>0</v>
          </cell>
          <cell r="FE59">
            <v>0</v>
          </cell>
          <cell r="FF59">
            <v>0</v>
          </cell>
          <cell r="FG59">
            <v>0</v>
          </cell>
          <cell r="FH59">
            <v>0</v>
          </cell>
          <cell r="FI59">
            <v>0</v>
          </cell>
          <cell r="FJ59" t="str">
            <v>48 Дирекция стр.моста ч.Амур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 t="str">
            <v>48 Дирекция стр.моста ч.Амур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 t="str">
            <v>48 Дирекция стр.моста ч.Амур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 t="str">
            <v>48 Дирекция стр.моста ч.Амур</v>
          </cell>
          <cell r="GI59">
            <v>0</v>
          </cell>
          <cell r="GJ59">
            <v>0</v>
          </cell>
          <cell r="GK59">
            <v>0</v>
          </cell>
          <cell r="GL59">
            <v>0</v>
          </cell>
          <cell r="GM59">
            <v>0</v>
          </cell>
          <cell r="GN59">
            <v>0</v>
          </cell>
          <cell r="GO59">
            <v>0</v>
          </cell>
          <cell r="GP59">
            <v>0</v>
          </cell>
          <cell r="GQ59" t="str">
            <v>48 Дирекция стр.моста ч.Амур</v>
          </cell>
          <cell r="GR59">
            <v>0</v>
          </cell>
          <cell r="GS59">
            <v>0</v>
          </cell>
          <cell r="GT59">
            <v>0</v>
          </cell>
          <cell r="GU59">
            <v>0</v>
          </cell>
          <cell r="GV59">
            <v>0</v>
          </cell>
          <cell r="GW59">
            <v>0</v>
          </cell>
          <cell r="GX59">
            <v>0</v>
          </cell>
          <cell r="GY59" t="str">
            <v>48 Дирекция стр.моста ч.Амур</v>
          </cell>
          <cell r="GZ59">
            <v>0</v>
          </cell>
          <cell r="HA59">
            <v>0</v>
          </cell>
          <cell r="HB59">
            <v>0</v>
          </cell>
          <cell r="HC59">
            <v>0</v>
          </cell>
          <cell r="HD59">
            <v>0</v>
          </cell>
          <cell r="HE59">
            <v>0</v>
          </cell>
          <cell r="HF59" t="str">
            <v>48 Дирекция стр.моста ч.Амур</v>
          </cell>
          <cell r="HG59">
            <v>0</v>
          </cell>
          <cell r="HH59">
            <v>0</v>
          </cell>
          <cell r="HI59">
            <v>0</v>
          </cell>
          <cell r="HJ59">
            <v>0</v>
          </cell>
          <cell r="HK59">
            <v>0</v>
          </cell>
          <cell r="HL59">
            <v>0</v>
          </cell>
          <cell r="HM59">
            <v>0</v>
          </cell>
          <cell r="HN59">
            <v>0</v>
          </cell>
          <cell r="HO59">
            <v>0</v>
          </cell>
          <cell r="HP59">
            <v>0</v>
          </cell>
          <cell r="HQ59">
            <v>0</v>
          </cell>
          <cell r="HR59">
            <v>0</v>
          </cell>
          <cell r="HS59">
            <v>0</v>
          </cell>
          <cell r="HT59">
            <v>0</v>
          </cell>
          <cell r="HU59">
            <v>0</v>
          </cell>
          <cell r="HV59">
            <v>0</v>
          </cell>
          <cell r="HW59">
            <v>0</v>
          </cell>
          <cell r="HX59">
            <v>0</v>
          </cell>
          <cell r="HY59">
            <v>0</v>
          </cell>
          <cell r="HZ59">
            <v>0</v>
          </cell>
          <cell r="IA59">
            <v>0</v>
          </cell>
          <cell r="IB59">
            <v>0</v>
          </cell>
          <cell r="IC59">
            <v>0</v>
          </cell>
          <cell r="ID59">
            <v>0</v>
          </cell>
          <cell r="IE59">
            <v>0</v>
          </cell>
          <cell r="IF59">
            <v>0</v>
          </cell>
          <cell r="IG59">
            <v>2747</v>
          </cell>
          <cell r="IH59">
            <v>401</v>
          </cell>
          <cell r="II59">
            <v>2289</v>
          </cell>
          <cell r="IJ59">
            <v>859</v>
          </cell>
          <cell r="IK59">
            <v>2747</v>
          </cell>
          <cell r="IL59">
            <v>401</v>
          </cell>
          <cell r="IM59">
            <v>2289</v>
          </cell>
          <cell r="IN59">
            <v>859</v>
          </cell>
          <cell r="IO59">
            <v>2747</v>
          </cell>
          <cell r="IP59">
            <v>401</v>
          </cell>
          <cell r="IQ59">
            <v>2289</v>
          </cell>
          <cell r="IR59">
            <v>859</v>
          </cell>
          <cell r="IS59">
            <v>0</v>
          </cell>
          <cell r="IT59">
            <v>0</v>
          </cell>
          <cell r="IU59">
            <v>0</v>
          </cell>
          <cell r="IV59">
            <v>0</v>
          </cell>
        </row>
        <row r="60">
          <cell r="A60" t="str">
            <v>49 Экспресс-почта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 t="str">
            <v>49 Экспресс-почта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 t="str">
            <v>49 Экспресс-почта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 t="str">
            <v>49 Экспресс-почта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 t="str">
            <v>49 Экспресс-почта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 t="str">
            <v>49 Экспресс-почта</v>
          </cell>
          <cell r="AL60">
            <v>357</v>
          </cell>
          <cell r="AM60">
            <v>39002</v>
          </cell>
          <cell r="AN60">
            <v>37264</v>
          </cell>
          <cell r="AO60">
            <v>2095</v>
          </cell>
          <cell r="AP60">
            <v>0</v>
          </cell>
          <cell r="AQ60">
            <v>0</v>
          </cell>
          <cell r="AR60" t="str">
            <v>49 Экспресс-почта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 t="str">
            <v>49 Экспресс-почта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 t="str">
            <v>49 Экспресс-почта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 t="str">
            <v>49 Экспресс-почта</v>
          </cell>
          <cell r="BO60">
            <v>0</v>
          </cell>
          <cell r="BP60">
            <v>0</v>
          </cell>
          <cell r="BQ60">
            <v>0</v>
          </cell>
          <cell r="BR60">
            <v>344</v>
          </cell>
          <cell r="BS60">
            <v>42806</v>
          </cell>
          <cell r="BT60">
            <v>42232</v>
          </cell>
          <cell r="BU60" t="str">
            <v>49 Экспресс-почта</v>
          </cell>
          <cell r="BV60">
            <v>918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 t="str">
            <v>49 Экспресс-почта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 t="str">
            <v>49 Экспресс-почта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 t="str">
            <v>49 Экспресс-почта</v>
          </cell>
          <cell r="CS60">
            <v>0</v>
          </cell>
          <cell r="CT60">
            <v>0</v>
          </cell>
          <cell r="CU60">
            <v>0</v>
          </cell>
          <cell r="CV60">
            <v>0</v>
          </cell>
          <cell r="CW60">
            <v>0</v>
          </cell>
          <cell r="CX60">
            <v>0</v>
          </cell>
          <cell r="CY60">
            <v>0</v>
          </cell>
          <cell r="CZ60" t="str">
            <v>49 Экспресс-почта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 t="str">
            <v>49 Экспресс-почта</v>
          </cell>
          <cell r="DI60">
            <v>0</v>
          </cell>
          <cell r="DJ60">
            <v>0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 t="str">
            <v>49 Экспресс-почта</v>
          </cell>
          <cell r="DP60">
            <v>0</v>
          </cell>
          <cell r="DQ60">
            <v>220</v>
          </cell>
          <cell r="DR60">
            <v>23899</v>
          </cell>
          <cell r="DS60">
            <v>22820</v>
          </cell>
          <cell r="DT60">
            <v>1299</v>
          </cell>
          <cell r="DU60">
            <v>124</v>
          </cell>
          <cell r="DV60" t="str">
            <v>49 Экспресс-почта</v>
          </cell>
          <cell r="DW60">
            <v>0</v>
          </cell>
          <cell r="DX60">
            <v>72</v>
          </cell>
          <cell r="DY60">
            <v>0</v>
          </cell>
          <cell r="DZ60">
            <v>69</v>
          </cell>
          <cell r="EA60">
            <v>0</v>
          </cell>
          <cell r="EB60">
            <v>81</v>
          </cell>
          <cell r="EC60">
            <v>0</v>
          </cell>
          <cell r="ED60">
            <v>111</v>
          </cell>
          <cell r="EE60" t="str">
            <v>49 Экспресс-почта</v>
          </cell>
          <cell r="EF60">
            <v>0</v>
          </cell>
          <cell r="EG60">
            <v>407</v>
          </cell>
          <cell r="EH60">
            <v>0</v>
          </cell>
          <cell r="EI60">
            <v>0</v>
          </cell>
          <cell r="EJ60">
            <v>0</v>
          </cell>
          <cell r="EK60">
            <v>0</v>
          </cell>
          <cell r="EL60">
            <v>0</v>
          </cell>
          <cell r="EM60">
            <v>0</v>
          </cell>
          <cell r="EN60" t="str">
            <v>49 Экспресс-почта</v>
          </cell>
          <cell r="EO60">
            <v>0</v>
          </cell>
          <cell r="EP60">
            <v>0</v>
          </cell>
          <cell r="EQ60">
            <v>0</v>
          </cell>
          <cell r="ER60">
            <v>27</v>
          </cell>
          <cell r="ES60">
            <v>0</v>
          </cell>
          <cell r="ET60">
            <v>17</v>
          </cell>
          <cell r="EU60" t="str">
            <v>49 Экспресс-почта</v>
          </cell>
          <cell r="EV60">
            <v>0</v>
          </cell>
          <cell r="EW60">
            <v>26</v>
          </cell>
          <cell r="EX60">
            <v>0</v>
          </cell>
          <cell r="EY60">
            <v>72</v>
          </cell>
          <cell r="EZ60">
            <v>0</v>
          </cell>
          <cell r="FA60">
            <v>22</v>
          </cell>
          <cell r="FB60" t="str">
            <v>49 Экспресс-почта</v>
          </cell>
          <cell r="FC60">
            <v>0</v>
          </cell>
          <cell r="FD60">
            <v>0</v>
          </cell>
          <cell r="FE60">
            <v>0</v>
          </cell>
          <cell r="FF60">
            <v>0</v>
          </cell>
          <cell r="FG60">
            <v>0</v>
          </cell>
          <cell r="FH60">
            <v>0</v>
          </cell>
          <cell r="FI60">
            <v>0</v>
          </cell>
          <cell r="FJ60" t="str">
            <v>49 Экспресс-почта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11</v>
          </cell>
          <cell r="FP60">
            <v>18</v>
          </cell>
          <cell r="FQ60">
            <v>0</v>
          </cell>
          <cell r="FR60" t="str">
            <v>49 Экспресс-почта</v>
          </cell>
          <cell r="FS60">
            <v>29</v>
          </cell>
          <cell r="FT60">
            <v>11</v>
          </cell>
          <cell r="FU60">
            <v>18</v>
          </cell>
          <cell r="FV60">
            <v>0</v>
          </cell>
          <cell r="FW60">
            <v>29</v>
          </cell>
          <cell r="FX60">
            <v>0</v>
          </cell>
          <cell r="FY60">
            <v>0</v>
          </cell>
          <cell r="FZ60" t="str">
            <v>49 Экспресс-почта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 t="str">
            <v>49 Экспресс-почта</v>
          </cell>
          <cell r="GI60">
            <v>0</v>
          </cell>
          <cell r="GJ60">
            <v>0</v>
          </cell>
          <cell r="GK60">
            <v>0</v>
          </cell>
          <cell r="GL60">
            <v>0</v>
          </cell>
          <cell r="GM60">
            <v>0</v>
          </cell>
          <cell r="GN60">
            <v>0</v>
          </cell>
          <cell r="GO60">
            <v>0</v>
          </cell>
          <cell r="GP60">
            <v>0</v>
          </cell>
          <cell r="GQ60" t="str">
            <v>49 Экспресс-почта</v>
          </cell>
          <cell r="GR60">
            <v>11</v>
          </cell>
          <cell r="GS60">
            <v>18</v>
          </cell>
          <cell r="GT60">
            <v>0</v>
          </cell>
          <cell r="GU60">
            <v>29</v>
          </cell>
          <cell r="GV60">
            <v>0</v>
          </cell>
          <cell r="GW60">
            <v>0</v>
          </cell>
          <cell r="GX60">
            <v>0</v>
          </cell>
          <cell r="GY60" t="str">
            <v>49 Экспресс-почта</v>
          </cell>
          <cell r="GZ60">
            <v>0</v>
          </cell>
          <cell r="HA60">
            <v>0</v>
          </cell>
          <cell r="HB60">
            <v>0</v>
          </cell>
          <cell r="HC60">
            <v>0</v>
          </cell>
          <cell r="HD60">
            <v>0</v>
          </cell>
          <cell r="HE60">
            <v>0</v>
          </cell>
          <cell r="HF60" t="str">
            <v>49 Экспресс-почта</v>
          </cell>
          <cell r="HG60">
            <v>0</v>
          </cell>
          <cell r="HH60">
            <v>0</v>
          </cell>
          <cell r="HI60">
            <v>288</v>
          </cell>
          <cell r="HJ60">
            <v>552</v>
          </cell>
          <cell r="HK60">
            <v>0</v>
          </cell>
          <cell r="HL60">
            <v>840</v>
          </cell>
          <cell r="HM60">
            <v>0</v>
          </cell>
          <cell r="HN60">
            <v>0</v>
          </cell>
          <cell r="HO60">
            <v>0</v>
          </cell>
          <cell r="HP60">
            <v>0</v>
          </cell>
          <cell r="HQ60">
            <v>0</v>
          </cell>
          <cell r="HR60">
            <v>0</v>
          </cell>
          <cell r="HS60">
            <v>0</v>
          </cell>
          <cell r="HT60">
            <v>0</v>
          </cell>
          <cell r="HU60">
            <v>0</v>
          </cell>
          <cell r="HV60">
            <v>0</v>
          </cell>
          <cell r="HW60">
            <v>0</v>
          </cell>
          <cell r="HX60">
            <v>0</v>
          </cell>
          <cell r="HY60">
            <v>0</v>
          </cell>
          <cell r="HZ60">
            <v>0</v>
          </cell>
          <cell r="IA60">
            <v>0</v>
          </cell>
          <cell r="IB60">
            <v>0</v>
          </cell>
          <cell r="IC60">
            <v>0</v>
          </cell>
          <cell r="ID60">
            <v>0</v>
          </cell>
          <cell r="IE60">
            <v>0</v>
          </cell>
          <cell r="IF60">
            <v>0</v>
          </cell>
          <cell r="IG60">
            <v>0</v>
          </cell>
          <cell r="IH60">
            <v>0</v>
          </cell>
          <cell r="II60">
            <v>0</v>
          </cell>
          <cell r="IJ60">
            <v>0</v>
          </cell>
          <cell r="IK60">
            <v>288</v>
          </cell>
          <cell r="IL60">
            <v>552</v>
          </cell>
          <cell r="IM60">
            <v>0</v>
          </cell>
          <cell r="IN60">
            <v>840</v>
          </cell>
          <cell r="IO60">
            <v>288</v>
          </cell>
          <cell r="IP60">
            <v>500</v>
          </cell>
          <cell r="IQ60">
            <v>0</v>
          </cell>
          <cell r="IR60">
            <v>788</v>
          </cell>
          <cell r="IS60">
            <v>0</v>
          </cell>
          <cell r="IT60">
            <v>52</v>
          </cell>
          <cell r="IU60">
            <v>0</v>
          </cell>
          <cell r="IV60">
            <v>52</v>
          </cell>
        </row>
        <row r="61">
          <cell r="A61" t="str">
            <v>50 Техноцентр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 t="str">
            <v>50 Техноцентр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 t="str">
            <v>50 Техноцентр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 t="str">
            <v>50 Техноцентр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 t="str">
            <v>50 Техноцентр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 t="str">
            <v>50 Техноцентр</v>
          </cell>
          <cell r="AL61">
            <v>0</v>
          </cell>
          <cell r="AM61">
            <v>65</v>
          </cell>
          <cell r="AN61">
            <v>59</v>
          </cell>
          <cell r="AO61">
            <v>6</v>
          </cell>
          <cell r="AP61">
            <v>0</v>
          </cell>
          <cell r="AQ61">
            <v>0</v>
          </cell>
          <cell r="AR61" t="str">
            <v>50 Техноцентр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 t="str">
            <v>50 Техноцентр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 t="str">
            <v>50 Техноцентр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 t="str">
            <v>50 Техноцентр</v>
          </cell>
          <cell r="BO61">
            <v>0</v>
          </cell>
          <cell r="BP61">
            <v>0</v>
          </cell>
          <cell r="BQ61">
            <v>0</v>
          </cell>
          <cell r="BR61">
            <v>0</v>
          </cell>
          <cell r="BS61">
            <v>591</v>
          </cell>
          <cell r="BT61">
            <v>590</v>
          </cell>
          <cell r="BU61" t="str">
            <v>50 Техноцентр</v>
          </cell>
          <cell r="BV61">
            <v>1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 t="str">
            <v>50 Техноцентр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 t="str">
            <v>50 Техноцентр</v>
          </cell>
          <cell r="CK61">
            <v>0</v>
          </cell>
          <cell r="CL61">
            <v>0</v>
          </cell>
          <cell r="CM61">
            <v>0</v>
          </cell>
          <cell r="CN61">
            <v>0</v>
          </cell>
          <cell r="CO61">
            <v>0</v>
          </cell>
          <cell r="CP61">
            <v>0</v>
          </cell>
          <cell r="CQ61">
            <v>0</v>
          </cell>
          <cell r="CR61" t="str">
            <v>50 Техноцентр</v>
          </cell>
          <cell r="CS61">
            <v>0</v>
          </cell>
          <cell r="CT61">
            <v>0</v>
          </cell>
          <cell r="CU61">
            <v>0</v>
          </cell>
          <cell r="CV61">
            <v>0</v>
          </cell>
          <cell r="CW61">
            <v>0</v>
          </cell>
          <cell r="CX61">
            <v>0</v>
          </cell>
          <cell r="CY61">
            <v>0</v>
          </cell>
          <cell r="CZ61" t="str">
            <v>50 Техноцентр</v>
          </cell>
          <cell r="DA61">
            <v>0</v>
          </cell>
          <cell r="DB61">
            <v>0</v>
          </cell>
          <cell r="DC61">
            <v>0</v>
          </cell>
          <cell r="DD61">
            <v>0</v>
          </cell>
          <cell r="DE61">
            <v>0</v>
          </cell>
          <cell r="DF61">
            <v>0</v>
          </cell>
          <cell r="DG61">
            <v>0</v>
          </cell>
          <cell r="DH61" t="str">
            <v>50 Техноцентр</v>
          </cell>
          <cell r="DI61">
            <v>0</v>
          </cell>
          <cell r="DJ61">
            <v>0</v>
          </cell>
          <cell r="DK61">
            <v>0</v>
          </cell>
          <cell r="DL61">
            <v>0</v>
          </cell>
          <cell r="DM61">
            <v>0</v>
          </cell>
          <cell r="DN61">
            <v>0</v>
          </cell>
          <cell r="DO61" t="str">
            <v>50 Техноцентр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 t="str">
            <v>50 Техноцентр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 t="str">
            <v>50 Техноцентр</v>
          </cell>
          <cell r="EF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0</v>
          </cell>
          <cell r="EK61">
            <v>0</v>
          </cell>
          <cell r="EL61">
            <v>0</v>
          </cell>
          <cell r="EM61">
            <v>0</v>
          </cell>
          <cell r="EN61" t="str">
            <v>50 Техноцентр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 t="str">
            <v>50 Техноцентр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0</v>
          </cell>
          <cell r="FA61">
            <v>0</v>
          </cell>
          <cell r="FB61" t="str">
            <v>50 Техноцентр</v>
          </cell>
          <cell r="FC61">
            <v>0</v>
          </cell>
          <cell r="FD61">
            <v>0</v>
          </cell>
          <cell r="FE61">
            <v>0</v>
          </cell>
          <cell r="FF61">
            <v>0</v>
          </cell>
          <cell r="FG61">
            <v>0</v>
          </cell>
          <cell r="FH61">
            <v>0</v>
          </cell>
          <cell r="FI61">
            <v>0</v>
          </cell>
          <cell r="FJ61" t="str">
            <v>50 Техноцентр</v>
          </cell>
          <cell r="FK61">
            <v>0</v>
          </cell>
          <cell r="FL61">
            <v>0</v>
          </cell>
          <cell r="FM61">
            <v>0</v>
          </cell>
          <cell r="FN61">
            <v>0</v>
          </cell>
          <cell r="FO61">
            <v>0</v>
          </cell>
          <cell r="FP61">
            <v>0</v>
          </cell>
          <cell r="FQ61">
            <v>0</v>
          </cell>
          <cell r="FR61" t="str">
            <v>50 Техноцентр</v>
          </cell>
          <cell r="FS61">
            <v>0</v>
          </cell>
          <cell r="FT61">
            <v>0</v>
          </cell>
          <cell r="FU61">
            <v>0</v>
          </cell>
          <cell r="FV61">
            <v>0</v>
          </cell>
          <cell r="FW61">
            <v>0</v>
          </cell>
          <cell r="FX61">
            <v>0</v>
          </cell>
          <cell r="FY61">
            <v>0</v>
          </cell>
          <cell r="FZ61" t="str">
            <v>50 Техноцентр</v>
          </cell>
          <cell r="GA61">
            <v>0</v>
          </cell>
          <cell r="GB61">
            <v>0</v>
          </cell>
          <cell r="GC61">
            <v>0</v>
          </cell>
          <cell r="GD61">
            <v>0</v>
          </cell>
          <cell r="GE61">
            <v>0</v>
          </cell>
          <cell r="GF61">
            <v>0</v>
          </cell>
          <cell r="GG61">
            <v>0</v>
          </cell>
          <cell r="GH61" t="str">
            <v>50 Техноцентр</v>
          </cell>
          <cell r="GI61">
            <v>0</v>
          </cell>
          <cell r="GJ61">
            <v>0</v>
          </cell>
          <cell r="GK61">
            <v>0</v>
          </cell>
          <cell r="GL61">
            <v>0</v>
          </cell>
          <cell r="GM61">
            <v>0</v>
          </cell>
          <cell r="GN61">
            <v>0</v>
          </cell>
          <cell r="GO61">
            <v>0</v>
          </cell>
          <cell r="GP61">
            <v>0</v>
          </cell>
          <cell r="GQ61" t="str">
            <v>50 Техноцентр</v>
          </cell>
          <cell r="GR61">
            <v>0</v>
          </cell>
          <cell r="GS61">
            <v>0</v>
          </cell>
          <cell r="GT61">
            <v>0</v>
          </cell>
          <cell r="GU61">
            <v>0</v>
          </cell>
          <cell r="GV61">
            <v>0</v>
          </cell>
          <cell r="GW61">
            <v>0</v>
          </cell>
          <cell r="GX61">
            <v>0</v>
          </cell>
          <cell r="GY61" t="str">
            <v>50 Техноцентр</v>
          </cell>
          <cell r="GZ61">
            <v>0</v>
          </cell>
          <cell r="HA61">
            <v>0</v>
          </cell>
          <cell r="HB61">
            <v>0</v>
          </cell>
          <cell r="HC61">
            <v>0</v>
          </cell>
          <cell r="HD61">
            <v>0</v>
          </cell>
          <cell r="HE61">
            <v>0</v>
          </cell>
          <cell r="HF61" t="str">
            <v>50 Техноцентр</v>
          </cell>
          <cell r="HG61">
            <v>0</v>
          </cell>
          <cell r="HH61">
            <v>0</v>
          </cell>
          <cell r="HI61">
            <v>0</v>
          </cell>
          <cell r="HJ61">
            <v>0</v>
          </cell>
          <cell r="HK61">
            <v>0</v>
          </cell>
          <cell r="HL61">
            <v>0</v>
          </cell>
          <cell r="HM61">
            <v>0</v>
          </cell>
          <cell r="HN61">
            <v>0</v>
          </cell>
          <cell r="HO61">
            <v>0</v>
          </cell>
          <cell r="HP61">
            <v>0</v>
          </cell>
          <cell r="HQ61">
            <v>0</v>
          </cell>
          <cell r="HR61">
            <v>0</v>
          </cell>
          <cell r="HS61">
            <v>0</v>
          </cell>
          <cell r="HT61">
            <v>0</v>
          </cell>
          <cell r="HU61">
            <v>0</v>
          </cell>
          <cell r="HV61">
            <v>0</v>
          </cell>
          <cell r="HW61">
            <v>0</v>
          </cell>
          <cell r="HX61">
            <v>0</v>
          </cell>
          <cell r="HY61">
            <v>0</v>
          </cell>
          <cell r="HZ61">
            <v>0</v>
          </cell>
          <cell r="IA61">
            <v>0</v>
          </cell>
          <cell r="IB61">
            <v>0</v>
          </cell>
          <cell r="IC61">
            <v>0</v>
          </cell>
          <cell r="ID61">
            <v>0</v>
          </cell>
          <cell r="IE61">
            <v>0</v>
          </cell>
          <cell r="IF61">
            <v>0</v>
          </cell>
          <cell r="IG61">
            <v>0</v>
          </cell>
          <cell r="IH61">
            <v>0</v>
          </cell>
          <cell r="II61">
            <v>0</v>
          </cell>
          <cell r="IJ61">
            <v>0</v>
          </cell>
          <cell r="IK61">
            <v>0</v>
          </cell>
          <cell r="IL61">
            <v>0</v>
          </cell>
          <cell r="IM61">
            <v>0</v>
          </cell>
          <cell r="IN61">
            <v>0</v>
          </cell>
          <cell r="IO61">
            <v>0</v>
          </cell>
          <cell r="IP61">
            <v>0</v>
          </cell>
          <cell r="IQ61">
            <v>0</v>
          </cell>
          <cell r="IR61">
            <v>0</v>
          </cell>
          <cell r="IS61">
            <v>0</v>
          </cell>
          <cell r="IT61">
            <v>0</v>
          </cell>
          <cell r="IU61">
            <v>0</v>
          </cell>
          <cell r="IV61">
            <v>0</v>
          </cell>
        </row>
        <row r="62">
          <cell r="A62" t="str">
            <v>----------------------------</v>
          </cell>
          <cell r="B62" t="str">
            <v>------------</v>
          </cell>
          <cell r="C62" t="str">
            <v>------------</v>
          </cell>
          <cell r="D62" t="str">
            <v>----------</v>
          </cell>
          <cell r="E62" t="str">
            <v>------------</v>
          </cell>
          <cell r="F62" t="str">
            <v>------------</v>
          </cell>
          <cell r="G62" t="str">
            <v>------------</v>
          </cell>
          <cell r="H62" t="str">
            <v>----------------------------</v>
          </cell>
          <cell r="I62" t="str">
            <v>-------------</v>
          </cell>
          <cell r="J62" t="str">
            <v>-------------</v>
          </cell>
          <cell r="K62" t="str">
            <v>-------------</v>
          </cell>
          <cell r="L62" t="str">
            <v>-------------</v>
          </cell>
          <cell r="M62" t="str">
            <v>-------------</v>
          </cell>
          <cell r="N62" t="str">
            <v>-------------</v>
          </cell>
          <cell r="O62" t="str">
            <v>-------------</v>
          </cell>
          <cell r="P62" t="str">
            <v>----------------------------</v>
          </cell>
          <cell r="Q62" t="str">
            <v>-------------</v>
          </cell>
          <cell r="R62" t="str">
            <v>-------------</v>
          </cell>
          <cell r="S62" t="str">
            <v>-------------</v>
          </cell>
          <cell r="T62" t="str">
            <v>-------------</v>
          </cell>
          <cell r="U62" t="str">
            <v>-------------</v>
          </cell>
          <cell r="V62" t="str">
            <v>-------------</v>
          </cell>
          <cell r="W62" t="str">
            <v>----------------------------</v>
          </cell>
          <cell r="X62" t="str">
            <v>-------------</v>
          </cell>
          <cell r="Y62" t="str">
            <v>-------------</v>
          </cell>
          <cell r="Z62" t="str">
            <v>-------------</v>
          </cell>
          <cell r="AA62" t="str">
            <v>-------------</v>
          </cell>
          <cell r="AB62" t="str">
            <v>-------------</v>
          </cell>
          <cell r="AC62" t="str">
            <v>-------------</v>
          </cell>
          <cell r="AD62" t="str">
            <v>----------------------------</v>
          </cell>
          <cell r="AE62" t="str">
            <v>-------------</v>
          </cell>
          <cell r="AF62" t="str">
            <v>-------------</v>
          </cell>
          <cell r="AG62" t="str">
            <v>-------------</v>
          </cell>
          <cell r="AH62" t="str">
            <v>-------------</v>
          </cell>
          <cell r="AI62" t="str">
            <v>-------------</v>
          </cell>
          <cell r="AJ62" t="str">
            <v>-------------</v>
          </cell>
          <cell r="AK62" t="str">
            <v>----------------------------</v>
          </cell>
          <cell r="AL62" t="str">
            <v>-------------</v>
          </cell>
          <cell r="AM62" t="str">
            <v>-------------</v>
          </cell>
          <cell r="AN62" t="str">
            <v>-------------</v>
          </cell>
          <cell r="AO62" t="str">
            <v>-------------</v>
          </cell>
          <cell r="AP62" t="str">
            <v>-------------</v>
          </cell>
          <cell r="AQ62" t="str">
            <v>-------------</v>
          </cell>
          <cell r="AR62" t="str">
            <v>----------------------------</v>
          </cell>
          <cell r="AS62" t="str">
            <v>-------------</v>
          </cell>
          <cell r="AT62" t="str">
            <v>-------------</v>
          </cell>
          <cell r="AU62" t="str">
            <v>-------------</v>
          </cell>
          <cell r="AV62" t="str">
            <v>-------------</v>
          </cell>
          <cell r="AW62" t="str">
            <v>-------------</v>
          </cell>
          <cell r="AX62" t="str">
            <v>-------------</v>
          </cell>
          <cell r="AY62" t="str">
            <v>----------------------------</v>
          </cell>
          <cell r="AZ62" t="str">
            <v>-------------</v>
          </cell>
          <cell r="BA62" t="str">
            <v>-------------</v>
          </cell>
          <cell r="BB62" t="str">
            <v>-------------</v>
          </cell>
          <cell r="BC62" t="str">
            <v>-------------</v>
          </cell>
          <cell r="BD62" t="str">
            <v>-------------</v>
          </cell>
          <cell r="BE62" t="str">
            <v>-------------</v>
          </cell>
          <cell r="BF62" t="str">
            <v>----------------------------</v>
          </cell>
          <cell r="BG62" t="str">
            <v>-------------</v>
          </cell>
          <cell r="BH62" t="str">
            <v>-------------</v>
          </cell>
          <cell r="BI62" t="str">
            <v>-------------</v>
          </cell>
          <cell r="BJ62" t="str">
            <v>-------------</v>
          </cell>
          <cell r="BK62" t="str">
            <v>-------------</v>
          </cell>
          <cell r="BL62" t="str">
            <v>-------------</v>
          </cell>
          <cell r="BM62" t="str">
            <v>-------------</v>
          </cell>
          <cell r="BN62" t="str">
            <v>----------------------------</v>
          </cell>
          <cell r="BO62" t="str">
            <v>-------------</v>
          </cell>
          <cell r="BP62" t="str">
            <v>-------------</v>
          </cell>
          <cell r="BQ62" t="str">
            <v>-------------</v>
          </cell>
          <cell r="BR62" t="str">
            <v>-------------</v>
          </cell>
          <cell r="BS62" t="str">
            <v>-------------</v>
          </cell>
          <cell r="BT62" t="str">
            <v>-------------</v>
          </cell>
          <cell r="BU62" t="str">
            <v>----------------------------</v>
          </cell>
          <cell r="BV62" t="str">
            <v>-------------</v>
          </cell>
          <cell r="BW62" t="str">
            <v>-------------</v>
          </cell>
          <cell r="BX62" t="str">
            <v>-------------</v>
          </cell>
          <cell r="BY62" t="str">
            <v>-------------</v>
          </cell>
          <cell r="BZ62" t="str">
            <v>-------------</v>
          </cell>
          <cell r="CA62" t="str">
            <v>-------------</v>
          </cell>
          <cell r="CB62" t="str">
            <v>----------------------------</v>
          </cell>
          <cell r="CC62" t="str">
            <v>-------------</v>
          </cell>
          <cell r="CD62" t="str">
            <v>-------------</v>
          </cell>
          <cell r="CE62" t="str">
            <v>-------------</v>
          </cell>
          <cell r="CF62" t="str">
            <v>-------------</v>
          </cell>
          <cell r="CG62" t="str">
            <v>-------------</v>
          </cell>
          <cell r="CH62" t="str">
            <v>-------------</v>
          </cell>
          <cell r="CI62" t="str">
            <v>-------------</v>
          </cell>
          <cell r="CJ62" t="str">
            <v>----------------------------</v>
          </cell>
          <cell r="CK62" t="str">
            <v>-------------</v>
          </cell>
          <cell r="CL62" t="str">
            <v>-------------</v>
          </cell>
          <cell r="CM62" t="str">
            <v>-------------</v>
          </cell>
          <cell r="CN62" t="str">
            <v>-------------</v>
          </cell>
          <cell r="CO62" t="str">
            <v>-------------</v>
          </cell>
          <cell r="CP62" t="str">
            <v>-------------</v>
          </cell>
          <cell r="CQ62" t="str">
            <v>-------------</v>
          </cell>
          <cell r="CR62" t="str">
            <v>----------------------------</v>
          </cell>
          <cell r="CS62" t="str">
            <v>-------------</v>
          </cell>
          <cell r="CT62" t="str">
            <v>-------------</v>
          </cell>
          <cell r="CU62" t="str">
            <v>-------------</v>
          </cell>
          <cell r="CV62" t="str">
            <v>-------------</v>
          </cell>
          <cell r="CW62" t="str">
            <v>-------------</v>
          </cell>
          <cell r="CX62" t="str">
            <v>-------------</v>
          </cell>
          <cell r="CY62" t="str">
            <v>-------------</v>
          </cell>
          <cell r="CZ62" t="str">
            <v>----------------------------</v>
          </cell>
          <cell r="DA62" t="str">
            <v>-------------</v>
          </cell>
          <cell r="DB62" t="str">
            <v>-------------</v>
          </cell>
          <cell r="DC62" t="str">
            <v>-------------</v>
          </cell>
          <cell r="DD62" t="str">
            <v>-------------</v>
          </cell>
          <cell r="DE62" t="str">
            <v>-------------</v>
          </cell>
          <cell r="DF62" t="str">
            <v>-------------</v>
          </cell>
          <cell r="DG62" t="str">
            <v>-------------</v>
          </cell>
          <cell r="DH62" t="str">
            <v>----------------------------</v>
          </cell>
          <cell r="DI62" t="str">
            <v>-------------</v>
          </cell>
          <cell r="DJ62" t="str">
            <v>-------------</v>
          </cell>
          <cell r="DK62" t="str">
            <v>-------------</v>
          </cell>
          <cell r="DL62" t="str">
            <v>-------------</v>
          </cell>
          <cell r="DM62" t="str">
            <v>-------------</v>
          </cell>
          <cell r="DN62" t="str">
            <v>-------------</v>
          </cell>
          <cell r="DO62" t="str">
            <v>----------------------------</v>
          </cell>
          <cell r="DP62" t="str">
            <v>-------------</v>
          </cell>
          <cell r="DQ62" t="str">
            <v>-------------</v>
          </cell>
          <cell r="DR62" t="str">
            <v>-------------</v>
          </cell>
          <cell r="DS62" t="str">
            <v>-------------</v>
          </cell>
          <cell r="DT62" t="str">
            <v>-------------</v>
          </cell>
          <cell r="DU62" t="str">
            <v>------------</v>
          </cell>
          <cell r="DV62" t="str">
            <v>----------------------------</v>
          </cell>
          <cell r="DW62" t="str">
            <v>------------</v>
          </cell>
          <cell r="DX62" t="str">
            <v>------------</v>
          </cell>
          <cell r="DY62" t="str">
            <v>----------</v>
          </cell>
          <cell r="DZ62" t="str">
            <v>------------</v>
          </cell>
          <cell r="EA62" t="str">
            <v>------------</v>
          </cell>
          <cell r="EB62" t="str">
            <v>----------</v>
          </cell>
          <cell r="EC62" t="str">
            <v>------------</v>
          </cell>
          <cell r="ED62" t="str">
            <v>------------</v>
          </cell>
          <cell r="EE62" t="str">
            <v>----------------------------</v>
          </cell>
          <cell r="EF62" t="str">
            <v>----------</v>
          </cell>
          <cell r="EG62" t="str">
            <v>------------</v>
          </cell>
          <cell r="EH62" t="str">
            <v>------------</v>
          </cell>
          <cell r="EI62" t="str">
            <v>----------</v>
          </cell>
          <cell r="EJ62" t="str">
            <v>------------</v>
          </cell>
          <cell r="EK62" t="str">
            <v>------------</v>
          </cell>
          <cell r="EL62" t="str">
            <v>----------</v>
          </cell>
          <cell r="EM62" t="str">
            <v>------------</v>
          </cell>
          <cell r="EN62" t="str">
            <v>----------------------------</v>
          </cell>
          <cell r="EO62" t="str">
            <v>------------</v>
          </cell>
          <cell r="EP62" t="str">
            <v>----------</v>
          </cell>
          <cell r="EQ62" t="str">
            <v>------------</v>
          </cell>
          <cell r="ER62" t="str">
            <v>------------</v>
          </cell>
          <cell r="ES62" t="str">
            <v>----------</v>
          </cell>
          <cell r="ET62" t="str">
            <v>------------</v>
          </cell>
          <cell r="EU62" t="str">
            <v>----------------------------</v>
          </cell>
          <cell r="EV62" t="str">
            <v>------------</v>
          </cell>
          <cell r="EW62" t="str">
            <v>----------</v>
          </cell>
          <cell r="EX62" t="str">
            <v>------------</v>
          </cell>
          <cell r="EY62" t="str">
            <v>------------</v>
          </cell>
          <cell r="EZ62" t="str">
            <v>----------</v>
          </cell>
          <cell r="FA62" t="str">
            <v>------------</v>
          </cell>
          <cell r="FB62" t="str">
            <v>----------------------------</v>
          </cell>
          <cell r="FC62" t="str">
            <v>------------</v>
          </cell>
          <cell r="FD62" t="str">
            <v>----------</v>
          </cell>
          <cell r="FE62" t="str">
            <v>------------</v>
          </cell>
          <cell r="FF62" t="str">
            <v>------------</v>
          </cell>
          <cell r="FG62" t="str">
            <v>----------</v>
          </cell>
          <cell r="FH62" t="str">
            <v>------------</v>
          </cell>
          <cell r="FI62" t="str">
            <v>------------</v>
          </cell>
          <cell r="FJ62" t="str">
            <v>----------------------------</v>
          </cell>
          <cell r="FK62" t="str">
            <v>----------</v>
          </cell>
          <cell r="FL62" t="str">
            <v>------------</v>
          </cell>
          <cell r="FM62" t="str">
            <v>------------</v>
          </cell>
          <cell r="FN62" t="str">
            <v>----------</v>
          </cell>
          <cell r="FO62" t="str">
            <v>------------</v>
          </cell>
          <cell r="FP62" t="str">
            <v>------------</v>
          </cell>
          <cell r="FQ62" t="str">
            <v>----------</v>
          </cell>
          <cell r="FR62" t="str">
            <v>----------------------------</v>
          </cell>
          <cell r="FS62" t="str">
            <v>------------</v>
          </cell>
          <cell r="FT62" t="str">
            <v>------------</v>
          </cell>
          <cell r="FU62" t="str">
            <v>----------</v>
          </cell>
          <cell r="FV62" t="str">
            <v>------------</v>
          </cell>
          <cell r="FW62" t="str">
            <v>------------</v>
          </cell>
          <cell r="FX62" t="str">
            <v>----------</v>
          </cell>
          <cell r="FY62" t="str">
            <v>------------</v>
          </cell>
          <cell r="FZ62" t="str">
            <v>----------------------------</v>
          </cell>
          <cell r="GA62" t="str">
            <v>------------</v>
          </cell>
          <cell r="GB62" t="str">
            <v>----------</v>
          </cell>
          <cell r="GC62" t="str">
            <v>------------</v>
          </cell>
          <cell r="GD62" t="str">
            <v>------------</v>
          </cell>
          <cell r="GE62" t="str">
            <v>----------</v>
          </cell>
          <cell r="GF62" t="str">
            <v>------------</v>
          </cell>
          <cell r="GG62" t="str">
            <v>------------</v>
          </cell>
          <cell r="GH62" t="str">
            <v>----------------------------</v>
          </cell>
          <cell r="GI62" t="str">
            <v>----------</v>
          </cell>
          <cell r="GJ62" t="str">
            <v>------------</v>
          </cell>
          <cell r="GK62" t="str">
            <v>------------</v>
          </cell>
          <cell r="GL62" t="str">
            <v>----------</v>
          </cell>
          <cell r="GM62" t="str">
            <v>------------</v>
          </cell>
          <cell r="GN62" t="str">
            <v>------------</v>
          </cell>
          <cell r="GO62" t="str">
            <v>----------</v>
          </cell>
          <cell r="GP62" t="str">
            <v>------------</v>
          </cell>
          <cell r="GQ62" t="str">
            <v>----------------------------</v>
          </cell>
          <cell r="GR62" t="str">
            <v>------------</v>
          </cell>
          <cell r="GS62" t="str">
            <v>----------</v>
          </cell>
          <cell r="GT62" t="str">
            <v>------------</v>
          </cell>
          <cell r="GU62" t="str">
            <v>------------</v>
          </cell>
          <cell r="GV62" t="str">
            <v>----------</v>
          </cell>
          <cell r="GW62" t="str">
            <v>------------</v>
          </cell>
          <cell r="GX62" t="str">
            <v>------------</v>
          </cell>
          <cell r="GY62" t="str">
            <v>----------------------------</v>
          </cell>
          <cell r="GZ62" t="str">
            <v>----------</v>
          </cell>
          <cell r="HA62" t="str">
            <v>------------</v>
          </cell>
          <cell r="HB62" t="str">
            <v>------------</v>
          </cell>
          <cell r="HC62" t="str">
            <v>----------</v>
          </cell>
          <cell r="HD62" t="str">
            <v>------------</v>
          </cell>
          <cell r="HE62" t="str">
            <v>------------</v>
          </cell>
          <cell r="HF62" t="str">
            <v>----------------------------</v>
          </cell>
          <cell r="HG62" t="str">
            <v>----------</v>
          </cell>
          <cell r="HH62" t="str">
            <v>------------</v>
          </cell>
          <cell r="HI62" t="str">
            <v>------------</v>
          </cell>
          <cell r="HJ62" t="str">
            <v>----------</v>
          </cell>
          <cell r="HK62" t="str">
            <v>------------</v>
          </cell>
          <cell r="HL62" t="str">
            <v>------------</v>
          </cell>
          <cell r="HM62" t="str">
            <v>----------</v>
          </cell>
          <cell r="HN62" t="str">
            <v>------------</v>
          </cell>
          <cell r="HO62" t="str">
            <v>------------</v>
          </cell>
          <cell r="HP62" t="str">
            <v>----------</v>
          </cell>
          <cell r="HQ62" t="str">
            <v>------------</v>
          </cell>
          <cell r="HR62" t="str">
            <v>------------</v>
          </cell>
          <cell r="HS62" t="str">
            <v>----------</v>
          </cell>
          <cell r="HT62" t="str">
            <v>------------</v>
          </cell>
          <cell r="HU62" t="str">
            <v>------------</v>
          </cell>
          <cell r="HV62" t="str">
            <v>----------</v>
          </cell>
          <cell r="HW62" t="str">
            <v>------------</v>
          </cell>
          <cell r="HX62" t="str">
            <v>------------</v>
          </cell>
          <cell r="HY62" t="str">
            <v>----------</v>
          </cell>
          <cell r="HZ62" t="str">
            <v>------------</v>
          </cell>
          <cell r="IA62" t="str">
            <v>------------</v>
          </cell>
          <cell r="IB62" t="str">
            <v>----------</v>
          </cell>
          <cell r="IC62" t="str">
            <v>------------</v>
          </cell>
          <cell r="ID62" t="str">
            <v>------------</v>
          </cell>
          <cell r="IE62" t="str">
            <v>----------</v>
          </cell>
          <cell r="IF62" t="str">
            <v>------------</v>
          </cell>
          <cell r="IG62" t="str">
            <v>------------</v>
          </cell>
          <cell r="IH62" t="str">
            <v>----------</v>
          </cell>
          <cell r="II62" t="str">
            <v>------------</v>
          </cell>
          <cell r="IJ62" t="str">
            <v>------------</v>
          </cell>
          <cell r="IK62" t="str">
            <v>----------</v>
          </cell>
          <cell r="IL62" t="str">
            <v>------------</v>
          </cell>
          <cell r="IM62" t="str">
            <v>------------</v>
          </cell>
          <cell r="IN62" t="str">
            <v>----------</v>
          </cell>
          <cell r="IO62" t="str">
            <v>------------</v>
          </cell>
          <cell r="IP62" t="str">
            <v>------------</v>
          </cell>
          <cell r="IQ62" t="str">
            <v>----------</v>
          </cell>
          <cell r="IR62" t="str">
            <v>------------</v>
          </cell>
          <cell r="IS62" t="str">
            <v>------------</v>
          </cell>
          <cell r="IT62" t="str">
            <v>----------</v>
          </cell>
          <cell r="IU62" t="str">
            <v>------------</v>
          </cell>
          <cell r="IV62" t="str">
            <v>------------</v>
          </cell>
        </row>
        <row r="63">
          <cell r="A63" t="str">
            <v>Итого по орг.</v>
          </cell>
          <cell r="B63">
            <v>12991</v>
          </cell>
          <cell r="C63">
            <v>41139</v>
          </cell>
          <cell r="D63">
            <v>0</v>
          </cell>
          <cell r="E63">
            <v>0</v>
          </cell>
          <cell r="F63">
            <v>104530</v>
          </cell>
          <cell r="G63">
            <v>13191</v>
          </cell>
          <cell r="H63" t="str">
            <v>Итого по орг.</v>
          </cell>
          <cell r="I63">
            <v>117721</v>
          </cell>
          <cell r="J63">
            <v>0</v>
          </cell>
          <cell r="K63">
            <v>2427331</v>
          </cell>
          <cell r="L63">
            <v>2278152</v>
          </cell>
          <cell r="M63">
            <v>2442718</v>
          </cell>
          <cell r="N63">
            <v>2262765</v>
          </cell>
          <cell r="O63">
            <v>2278152</v>
          </cell>
          <cell r="P63" t="str">
            <v>Итого по орг.</v>
          </cell>
          <cell r="Q63">
            <v>2442718</v>
          </cell>
          <cell r="R63">
            <v>2262765</v>
          </cell>
          <cell r="S63">
            <v>1601637</v>
          </cell>
          <cell r="T63">
            <v>572105</v>
          </cell>
          <cell r="U63">
            <v>1936265</v>
          </cell>
          <cell r="V63">
            <v>237477</v>
          </cell>
          <cell r="W63" t="str">
            <v>Итого по орг.</v>
          </cell>
          <cell r="X63">
            <v>97200</v>
          </cell>
          <cell r="Y63">
            <v>5776833</v>
          </cell>
          <cell r="Z63">
            <v>4159761</v>
          </cell>
          <cell r="AA63">
            <v>1714272</v>
          </cell>
          <cell r="AB63">
            <v>0</v>
          </cell>
          <cell r="AC63">
            <v>0</v>
          </cell>
          <cell r="AD63" t="str">
            <v>Итого по орг.</v>
          </cell>
          <cell r="AE63">
            <v>0</v>
          </cell>
          <cell r="AF63">
            <v>0</v>
          </cell>
          <cell r="AG63">
            <v>0</v>
          </cell>
          <cell r="AH63">
            <v>15</v>
          </cell>
          <cell r="AI63">
            <v>0</v>
          </cell>
          <cell r="AJ63">
            <v>15</v>
          </cell>
          <cell r="AK63" t="str">
            <v>Итого по орг.</v>
          </cell>
          <cell r="AL63">
            <v>34993193</v>
          </cell>
          <cell r="AM63">
            <v>351106346</v>
          </cell>
          <cell r="AN63">
            <v>354768651</v>
          </cell>
          <cell r="AO63">
            <v>31330888</v>
          </cell>
          <cell r="AP63">
            <v>2182027</v>
          </cell>
          <cell r="AQ63">
            <v>3746489</v>
          </cell>
          <cell r="AR63" t="str">
            <v>Итого по орг.</v>
          </cell>
          <cell r="AS63">
            <v>3782252</v>
          </cell>
          <cell r="AT63">
            <v>2146264</v>
          </cell>
          <cell r="AU63">
            <v>2052014</v>
          </cell>
          <cell r="AV63">
            <v>3358708</v>
          </cell>
          <cell r="AW63">
            <v>3311872</v>
          </cell>
          <cell r="AX63">
            <v>2098850</v>
          </cell>
          <cell r="AY63" t="str">
            <v>Итого по орг.</v>
          </cell>
          <cell r="AZ63">
            <v>134</v>
          </cell>
          <cell r="BA63">
            <v>253</v>
          </cell>
          <cell r="BB63">
            <v>77</v>
          </cell>
          <cell r="BC63">
            <v>310</v>
          </cell>
          <cell r="BD63">
            <v>0</v>
          </cell>
          <cell r="BE63">
            <v>0</v>
          </cell>
          <cell r="BF63" t="str">
            <v>Итого по орг.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107</v>
          </cell>
          <cell r="BN63" t="str">
            <v>Итого по орг.</v>
          </cell>
          <cell r="BO63">
            <v>0</v>
          </cell>
          <cell r="BP63">
            <v>28</v>
          </cell>
          <cell r="BQ63">
            <v>79</v>
          </cell>
          <cell r="BR63">
            <v>30720063</v>
          </cell>
          <cell r="BS63">
            <v>148473185</v>
          </cell>
          <cell r="BT63">
            <v>143293992</v>
          </cell>
          <cell r="BU63" t="str">
            <v>Итого по орг.</v>
          </cell>
          <cell r="BV63">
            <v>35899256</v>
          </cell>
          <cell r="BW63">
            <v>467790</v>
          </cell>
          <cell r="BX63">
            <v>3602643</v>
          </cell>
          <cell r="BY63">
            <v>3163855</v>
          </cell>
          <cell r="BZ63">
            <v>906578</v>
          </cell>
          <cell r="CA63">
            <v>282089</v>
          </cell>
          <cell r="CB63" t="str">
            <v>Итого по орг.</v>
          </cell>
          <cell r="CC63">
            <v>3143925</v>
          </cell>
          <cell r="CD63">
            <v>2578350</v>
          </cell>
          <cell r="CE63">
            <v>847664</v>
          </cell>
          <cell r="CF63">
            <v>7</v>
          </cell>
          <cell r="CG63">
            <v>11</v>
          </cell>
          <cell r="CH63">
            <v>2</v>
          </cell>
          <cell r="CI63">
            <v>16</v>
          </cell>
          <cell r="CJ63" t="str">
            <v>Итого по орг.</v>
          </cell>
          <cell r="CK63">
            <v>0</v>
          </cell>
          <cell r="CL63">
            <v>0</v>
          </cell>
          <cell r="CM63">
            <v>0</v>
          </cell>
          <cell r="CN63">
            <v>0</v>
          </cell>
          <cell r="CO63">
            <v>0</v>
          </cell>
          <cell r="CP63">
            <v>0</v>
          </cell>
          <cell r="CQ63">
            <v>0</v>
          </cell>
          <cell r="CR63" t="str">
            <v>Итого по орг.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1</v>
          </cell>
          <cell r="CY63">
            <v>0</v>
          </cell>
          <cell r="CZ63" t="str">
            <v>Итого по орг.</v>
          </cell>
          <cell r="DA63">
            <v>1</v>
          </cell>
          <cell r="DB63">
            <v>0</v>
          </cell>
          <cell r="DC63">
            <v>0</v>
          </cell>
          <cell r="DD63">
            <v>0</v>
          </cell>
          <cell r="DE63">
            <v>0</v>
          </cell>
          <cell r="DF63">
            <v>192557</v>
          </cell>
          <cell r="DG63">
            <v>192557</v>
          </cell>
          <cell r="DH63" t="str">
            <v>Итого по орг.</v>
          </cell>
          <cell r="DI63">
            <v>0</v>
          </cell>
          <cell r="DJ63">
            <v>0</v>
          </cell>
          <cell r="DK63">
            <v>0</v>
          </cell>
          <cell r="DL63">
            <v>100</v>
          </cell>
          <cell r="DM63">
            <v>102527</v>
          </cell>
          <cell r="DN63">
            <v>102597</v>
          </cell>
          <cell r="DO63" t="str">
            <v>Итого по орг.</v>
          </cell>
          <cell r="DP63">
            <v>30</v>
          </cell>
          <cell r="DQ63">
            <v>5491</v>
          </cell>
          <cell r="DR63">
            <v>66986</v>
          </cell>
          <cell r="DS63">
            <v>53612</v>
          </cell>
          <cell r="DT63">
            <v>18865</v>
          </cell>
          <cell r="DU63">
            <v>631763</v>
          </cell>
          <cell r="DV63" t="str">
            <v>Итого по орг.</v>
          </cell>
          <cell r="DW63">
            <v>2795</v>
          </cell>
          <cell r="DX63">
            <v>90588</v>
          </cell>
          <cell r="DY63">
            <v>2155</v>
          </cell>
          <cell r="DZ63">
            <v>83683</v>
          </cell>
          <cell r="EA63">
            <v>924</v>
          </cell>
          <cell r="EB63">
            <v>90267</v>
          </cell>
          <cell r="EC63">
            <v>1371</v>
          </cell>
          <cell r="ED63">
            <v>21544</v>
          </cell>
          <cell r="EE63" t="str">
            <v>Итого по орг.</v>
          </cell>
          <cell r="EF63">
            <v>1792</v>
          </cell>
          <cell r="EG63">
            <v>114469</v>
          </cell>
          <cell r="EH63">
            <v>88640</v>
          </cell>
          <cell r="EI63">
            <v>78097</v>
          </cell>
          <cell r="EJ63">
            <v>637</v>
          </cell>
          <cell r="EK63">
            <v>35448</v>
          </cell>
          <cell r="EL63">
            <v>63</v>
          </cell>
          <cell r="EM63">
            <v>58477</v>
          </cell>
          <cell r="EN63" t="str">
            <v>Итого по орг.</v>
          </cell>
          <cell r="EO63">
            <v>27</v>
          </cell>
          <cell r="EP63">
            <v>97649</v>
          </cell>
          <cell r="EQ63">
            <v>495</v>
          </cell>
          <cell r="ER63">
            <v>53813</v>
          </cell>
          <cell r="ES63">
            <v>180</v>
          </cell>
          <cell r="ET63">
            <v>157367</v>
          </cell>
          <cell r="EU63" t="str">
            <v>Итого по орг.</v>
          </cell>
          <cell r="EV63">
            <v>62</v>
          </cell>
          <cell r="EW63">
            <v>37530</v>
          </cell>
          <cell r="EX63">
            <v>4</v>
          </cell>
          <cell r="EY63">
            <v>33745</v>
          </cell>
          <cell r="EZ63">
            <v>123</v>
          </cell>
          <cell r="FA63">
            <v>29833</v>
          </cell>
          <cell r="FB63" t="str">
            <v>Итого по орг.</v>
          </cell>
          <cell r="FC63">
            <v>3</v>
          </cell>
          <cell r="FD63">
            <v>3763</v>
          </cell>
          <cell r="FE63">
            <v>2</v>
          </cell>
          <cell r="FF63">
            <v>923</v>
          </cell>
          <cell r="FG63">
            <v>15</v>
          </cell>
          <cell r="FH63">
            <v>1034</v>
          </cell>
          <cell r="FI63">
            <v>2</v>
          </cell>
          <cell r="FJ63" t="str">
            <v>Итого по орг.</v>
          </cell>
          <cell r="FK63">
            <v>790</v>
          </cell>
          <cell r="FL63">
            <v>18</v>
          </cell>
          <cell r="FM63">
            <v>5911</v>
          </cell>
          <cell r="FN63">
            <v>278</v>
          </cell>
          <cell r="FO63">
            <v>29138</v>
          </cell>
          <cell r="FP63">
            <v>55227</v>
          </cell>
          <cell r="FQ63">
            <v>177</v>
          </cell>
          <cell r="FR63" t="str">
            <v>Итого по орг.</v>
          </cell>
          <cell r="FS63">
            <v>84188</v>
          </cell>
          <cell r="FT63">
            <v>29127</v>
          </cell>
          <cell r="FU63">
            <v>55209</v>
          </cell>
          <cell r="FV63">
            <v>177</v>
          </cell>
          <cell r="FW63">
            <v>84159</v>
          </cell>
          <cell r="FX63">
            <v>10</v>
          </cell>
          <cell r="FY63">
            <v>18</v>
          </cell>
          <cell r="FZ63" t="str">
            <v>Итого по орг.</v>
          </cell>
          <cell r="GA63">
            <v>0</v>
          </cell>
          <cell r="GB63">
            <v>28</v>
          </cell>
          <cell r="GC63">
            <v>1</v>
          </cell>
          <cell r="GD63">
            <v>1</v>
          </cell>
          <cell r="GE63">
            <v>28</v>
          </cell>
          <cell r="GF63">
            <v>0</v>
          </cell>
          <cell r="GG63">
            <v>4</v>
          </cell>
          <cell r="GH63" t="str">
            <v>Итого по орг.</v>
          </cell>
          <cell r="GI63">
            <v>24</v>
          </cell>
          <cell r="GJ63">
            <v>0</v>
          </cell>
          <cell r="GK63">
            <v>0</v>
          </cell>
          <cell r="GL63">
            <v>0</v>
          </cell>
          <cell r="GM63">
            <v>79917</v>
          </cell>
          <cell r="GN63">
            <v>38117</v>
          </cell>
          <cell r="GO63">
            <v>29980</v>
          </cell>
          <cell r="GP63">
            <v>88054</v>
          </cell>
          <cell r="GQ63" t="str">
            <v>Итого по орг.</v>
          </cell>
          <cell r="GR63">
            <v>109083</v>
          </cell>
          <cell r="GS63">
            <v>93344</v>
          </cell>
          <cell r="GT63">
            <v>30161</v>
          </cell>
          <cell r="GU63">
            <v>172266</v>
          </cell>
          <cell r="GV63">
            <v>0</v>
          </cell>
          <cell r="GW63">
            <v>0</v>
          </cell>
          <cell r="GX63">
            <v>0</v>
          </cell>
          <cell r="GY63" t="str">
            <v>Итого по орг.</v>
          </cell>
          <cell r="GZ63">
            <v>2051110</v>
          </cell>
          <cell r="HA63">
            <v>3288370</v>
          </cell>
          <cell r="HB63">
            <v>134825</v>
          </cell>
          <cell r="HC63">
            <v>5204655</v>
          </cell>
          <cell r="HD63">
            <v>759051</v>
          </cell>
          <cell r="HE63">
            <v>480503</v>
          </cell>
          <cell r="HF63" t="str">
            <v>Итого по орг.</v>
          </cell>
          <cell r="HG63">
            <v>239404</v>
          </cell>
          <cell r="HH63">
            <v>1000150</v>
          </cell>
          <cell r="HI63">
            <v>378293</v>
          </cell>
          <cell r="HJ63">
            <v>752431</v>
          </cell>
          <cell r="HK63">
            <v>13311</v>
          </cell>
          <cell r="HL63">
            <v>1117413</v>
          </cell>
          <cell r="HM63">
            <v>3690379</v>
          </cell>
          <cell r="HN63">
            <v>106538</v>
          </cell>
          <cell r="HO63">
            <v>260775</v>
          </cell>
          <cell r="HP63">
            <v>3536142</v>
          </cell>
          <cell r="HQ63">
            <v>67562</v>
          </cell>
          <cell r="HR63">
            <v>182969</v>
          </cell>
          <cell r="HS63">
            <v>3506</v>
          </cell>
          <cell r="HT63">
            <v>247025</v>
          </cell>
          <cell r="HU63">
            <v>36</v>
          </cell>
          <cell r="HV63">
            <v>0</v>
          </cell>
          <cell r="HW63">
            <v>36</v>
          </cell>
          <cell r="HX63">
            <v>0</v>
          </cell>
          <cell r="HY63">
            <v>0</v>
          </cell>
          <cell r="HZ63">
            <v>0</v>
          </cell>
          <cell r="IA63">
            <v>0</v>
          </cell>
          <cell r="IB63">
            <v>0</v>
          </cell>
          <cell r="IC63">
            <v>1067</v>
          </cell>
          <cell r="ID63">
            <v>146756</v>
          </cell>
          <cell r="IE63">
            <v>129112</v>
          </cell>
          <cell r="IF63">
            <v>18711</v>
          </cell>
          <cell r="IG63">
            <v>10355</v>
          </cell>
          <cell r="IH63">
            <v>25113</v>
          </cell>
          <cell r="II63">
            <v>2530</v>
          </cell>
          <cell r="IJ63">
            <v>32938</v>
          </cell>
          <cell r="IK63">
            <v>6957853</v>
          </cell>
          <cell r="IL63">
            <v>4982680</v>
          </cell>
          <cell r="IM63">
            <v>783499</v>
          </cell>
          <cell r="IN63">
            <v>11157034</v>
          </cell>
          <cell r="IO63">
            <v>4579785</v>
          </cell>
          <cell r="IP63">
            <v>614463</v>
          </cell>
          <cell r="IQ63">
            <v>328804</v>
          </cell>
          <cell r="IR63">
            <v>4865444</v>
          </cell>
          <cell r="IS63">
            <v>2378068</v>
          </cell>
          <cell r="IT63">
            <v>4368217</v>
          </cell>
          <cell r="IU63">
            <v>454695</v>
          </cell>
          <cell r="IV63">
            <v>6291590</v>
          </cell>
        </row>
        <row r="64">
          <cell r="B64">
            <v>12991</v>
          </cell>
          <cell r="C64">
            <v>41139</v>
          </cell>
          <cell r="D64">
            <v>0</v>
          </cell>
          <cell r="E64">
            <v>0</v>
          </cell>
          <cell r="F64">
            <v>104530</v>
          </cell>
          <cell r="G64">
            <v>13191</v>
          </cell>
          <cell r="H64">
            <v>0</v>
          </cell>
          <cell r="I64">
            <v>117721</v>
          </cell>
          <cell r="J64">
            <v>0</v>
          </cell>
          <cell r="K64">
            <v>2427331</v>
          </cell>
          <cell r="L64">
            <v>2278152</v>
          </cell>
          <cell r="M64">
            <v>2442718</v>
          </cell>
          <cell r="N64">
            <v>2262765</v>
          </cell>
          <cell r="O64">
            <v>2278152</v>
          </cell>
          <cell r="P64">
            <v>0</v>
          </cell>
          <cell r="Q64">
            <v>2442718</v>
          </cell>
          <cell r="R64">
            <v>2262765</v>
          </cell>
          <cell r="S64">
            <v>1601637</v>
          </cell>
          <cell r="T64">
            <v>572105</v>
          </cell>
          <cell r="U64">
            <v>1936265</v>
          </cell>
          <cell r="V64">
            <v>237477</v>
          </cell>
          <cell r="W64">
            <v>0</v>
          </cell>
          <cell r="X64">
            <v>97200</v>
          </cell>
          <cell r="Y64">
            <v>5776833</v>
          </cell>
          <cell r="Z64">
            <v>4159761</v>
          </cell>
          <cell r="AA64">
            <v>1714272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15</v>
          </cell>
          <cell r="AI64">
            <v>0</v>
          </cell>
          <cell r="AJ64">
            <v>15</v>
          </cell>
          <cell r="AK64">
            <v>0</v>
          </cell>
          <cell r="AL64">
            <v>34993193</v>
          </cell>
          <cell r="AM64">
            <v>351106346</v>
          </cell>
          <cell r="AN64">
            <v>354768651</v>
          </cell>
          <cell r="AO64">
            <v>31330888</v>
          </cell>
          <cell r="AP64">
            <v>2182027</v>
          </cell>
          <cell r="AQ64">
            <v>3746489</v>
          </cell>
          <cell r="AR64">
            <v>0</v>
          </cell>
          <cell r="AS64">
            <v>3782252</v>
          </cell>
          <cell r="AT64">
            <v>2146264</v>
          </cell>
          <cell r="AU64">
            <v>2052014</v>
          </cell>
          <cell r="AV64">
            <v>3358708</v>
          </cell>
          <cell r="AW64">
            <v>3311872</v>
          </cell>
          <cell r="AX64">
            <v>2098850</v>
          </cell>
          <cell r="AY64">
            <v>0</v>
          </cell>
          <cell r="AZ64">
            <v>134</v>
          </cell>
          <cell r="BA64">
            <v>253</v>
          </cell>
          <cell r="BB64">
            <v>77</v>
          </cell>
          <cell r="BC64">
            <v>310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107</v>
          </cell>
          <cell r="BN64">
            <v>0</v>
          </cell>
          <cell r="BO64">
            <v>0</v>
          </cell>
          <cell r="BP64">
            <v>28</v>
          </cell>
          <cell r="BQ64">
            <v>79</v>
          </cell>
          <cell r="BR64">
            <v>30720063</v>
          </cell>
          <cell r="BS64">
            <v>148473185</v>
          </cell>
          <cell r="BT64">
            <v>143293992</v>
          </cell>
          <cell r="BU64">
            <v>0</v>
          </cell>
          <cell r="BV64">
            <v>35899256</v>
          </cell>
          <cell r="BW64">
            <v>467790</v>
          </cell>
          <cell r="BX64">
            <v>3602643</v>
          </cell>
          <cell r="BY64">
            <v>3163855</v>
          </cell>
          <cell r="BZ64">
            <v>906578</v>
          </cell>
          <cell r="CA64">
            <v>282089</v>
          </cell>
          <cell r="CB64">
            <v>0</v>
          </cell>
          <cell r="CC64">
            <v>3143925</v>
          </cell>
          <cell r="CD64">
            <v>2578350</v>
          </cell>
          <cell r="CE64">
            <v>847664</v>
          </cell>
          <cell r="CF64">
            <v>7</v>
          </cell>
          <cell r="CG64">
            <v>11</v>
          </cell>
          <cell r="CH64">
            <v>2</v>
          </cell>
          <cell r="CI64">
            <v>16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1</v>
          </cell>
          <cell r="CY64">
            <v>0</v>
          </cell>
          <cell r="CZ64">
            <v>0</v>
          </cell>
          <cell r="DA64">
            <v>1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192557</v>
          </cell>
          <cell r="DG64">
            <v>192557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100</v>
          </cell>
          <cell r="DM64">
            <v>102527</v>
          </cell>
          <cell r="DN64">
            <v>102597</v>
          </cell>
          <cell r="DO64">
            <v>0</v>
          </cell>
          <cell r="DP64">
            <v>30</v>
          </cell>
          <cell r="DQ64">
            <v>5491</v>
          </cell>
          <cell r="DR64">
            <v>66986</v>
          </cell>
          <cell r="DS64">
            <v>53612</v>
          </cell>
          <cell r="DT64">
            <v>18865</v>
          </cell>
          <cell r="DU64">
            <v>631763</v>
          </cell>
          <cell r="DV64">
            <v>0</v>
          </cell>
          <cell r="DW64">
            <v>2795</v>
          </cell>
          <cell r="DX64">
            <v>90588</v>
          </cell>
          <cell r="DY64">
            <v>2155</v>
          </cell>
          <cell r="DZ64">
            <v>83683</v>
          </cell>
          <cell r="EA64">
            <v>924</v>
          </cell>
          <cell r="EB64">
            <v>90267</v>
          </cell>
          <cell r="EC64">
            <v>1371</v>
          </cell>
          <cell r="ED64">
            <v>21544</v>
          </cell>
          <cell r="EE64">
            <v>0</v>
          </cell>
          <cell r="EF64">
            <v>1792</v>
          </cell>
          <cell r="EG64">
            <v>114469</v>
          </cell>
          <cell r="EH64">
            <v>88640</v>
          </cell>
          <cell r="EI64">
            <v>78097</v>
          </cell>
          <cell r="EJ64">
            <v>637</v>
          </cell>
          <cell r="EK64">
            <v>35448</v>
          </cell>
          <cell r="EL64">
            <v>63</v>
          </cell>
          <cell r="EM64">
            <v>58477</v>
          </cell>
          <cell r="EN64">
            <v>0</v>
          </cell>
          <cell r="EO64">
            <v>27</v>
          </cell>
          <cell r="EP64">
            <v>97649</v>
          </cell>
          <cell r="EQ64">
            <v>495</v>
          </cell>
          <cell r="ER64">
            <v>53813</v>
          </cell>
          <cell r="ES64">
            <v>180</v>
          </cell>
          <cell r="ET64">
            <v>157367</v>
          </cell>
          <cell r="EU64">
            <v>0</v>
          </cell>
          <cell r="EV64">
            <v>62</v>
          </cell>
          <cell r="EW64">
            <v>37530</v>
          </cell>
          <cell r="EX64">
            <v>4</v>
          </cell>
          <cell r="EY64">
            <v>33745</v>
          </cell>
          <cell r="EZ64">
            <v>123</v>
          </cell>
          <cell r="FA64">
            <v>29833</v>
          </cell>
          <cell r="FB64">
            <v>0</v>
          </cell>
          <cell r="FC64">
            <v>3</v>
          </cell>
          <cell r="FD64">
            <v>3763</v>
          </cell>
          <cell r="FE64">
            <v>2</v>
          </cell>
          <cell r="FF64">
            <v>923</v>
          </cell>
          <cell r="FG64">
            <v>15</v>
          </cell>
          <cell r="FH64">
            <v>1034</v>
          </cell>
          <cell r="FI64">
            <v>2</v>
          </cell>
          <cell r="FJ64">
            <v>0</v>
          </cell>
          <cell r="FK64">
            <v>790</v>
          </cell>
          <cell r="FL64">
            <v>18</v>
          </cell>
          <cell r="FM64">
            <v>5911</v>
          </cell>
          <cell r="FN64">
            <v>278</v>
          </cell>
          <cell r="FO64">
            <v>29138</v>
          </cell>
          <cell r="FP64">
            <v>55227</v>
          </cell>
          <cell r="FQ64">
            <v>177</v>
          </cell>
          <cell r="FR64">
            <v>0</v>
          </cell>
          <cell r="FS64">
            <v>84188</v>
          </cell>
          <cell r="FT64">
            <v>29127</v>
          </cell>
          <cell r="FU64">
            <v>55209</v>
          </cell>
          <cell r="FV64">
            <v>177</v>
          </cell>
          <cell r="FW64">
            <v>84159</v>
          </cell>
          <cell r="FX64">
            <v>10</v>
          </cell>
          <cell r="FY64">
            <v>18</v>
          </cell>
          <cell r="FZ64">
            <v>0</v>
          </cell>
          <cell r="GA64">
            <v>0</v>
          </cell>
          <cell r="GB64">
            <v>28</v>
          </cell>
          <cell r="GC64">
            <v>1</v>
          </cell>
          <cell r="GD64">
            <v>1</v>
          </cell>
          <cell r="GE64">
            <v>28</v>
          </cell>
          <cell r="GF64">
            <v>0</v>
          </cell>
          <cell r="GG64">
            <v>4</v>
          </cell>
          <cell r="GH64">
            <v>0</v>
          </cell>
          <cell r="GI64">
            <v>24</v>
          </cell>
          <cell r="GJ64">
            <v>0</v>
          </cell>
          <cell r="GK64">
            <v>0</v>
          </cell>
          <cell r="GL64">
            <v>0</v>
          </cell>
          <cell r="GM64">
            <v>79917</v>
          </cell>
          <cell r="GN64">
            <v>38117</v>
          </cell>
          <cell r="GO64">
            <v>29980</v>
          </cell>
          <cell r="GP64">
            <v>88054</v>
          </cell>
          <cell r="GQ64">
            <v>0</v>
          </cell>
          <cell r="GR64">
            <v>109083</v>
          </cell>
          <cell r="GS64">
            <v>93344</v>
          </cell>
          <cell r="GT64">
            <v>30161</v>
          </cell>
          <cell r="GU64">
            <v>172266</v>
          </cell>
          <cell r="GV64">
            <v>0</v>
          </cell>
          <cell r="GW64">
            <v>0</v>
          </cell>
          <cell r="GX64">
            <v>0</v>
          </cell>
          <cell r="GY64">
            <v>0</v>
          </cell>
          <cell r="GZ64">
            <v>2051110</v>
          </cell>
          <cell r="HA64">
            <v>3288370</v>
          </cell>
          <cell r="HB64">
            <v>134825</v>
          </cell>
          <cell r="HC64">
            <v>5204655</v>
          </cell>
          <cell r="HD64">
            <v>759051</v>
          </cell>
          <cell r="HE64">
            <v>480503</v>
          </cell>
          <cell r="HF64">
            <v>0</v>
          </cell>
          <cell r="HG64">
            <v>239404</v>
          </cell>
          <cell r="HH64">
            <v>1000150</v>
          </cell>
          <cell r="HI64">
            <v>378293</v>
          </cell>
          <cell r="HJ64">
            <v>752431</v>
          </cell>
          <cell r="HK64">
            <v>13311</v>
          </cell>
          <cell r="HL64">
            <v>1117413</v>
          </cell>
          <cell r="HM64">
            <v>3690379</v>
          </cell>
          <cell r="HN64">
            <v>106538</v>
          </cell>
          <cell r="HO64">
            <v>260775</v>
          </cell>
          <cell r="HP64">
            <v>3536142</v>
          </cell>
          <cell r="HQ64">
            <v>67562</v>
          </cell>
          <cell r="HR64">
            <v>182969</v>
          </cell>
          <cell r="HS64">
            <v>3506</v>
          </cell>
          <cell r="HT64">
            <v>247025</v>
          </cell>
          <cell r="HU64">
            <v>36</v>
          </cell>
          <cell r="HV64">
            <v>0</v>
          </cell>
          <cell r="HW64">
            <v>36</v>
          </cell>
          <cell r="HX64">
            <v>0</v>
          </cell>
          <cell r="HY64">
            <v>0</v>
          </cell>
          <cell r="HZ64">
            <v>0</v>
          </cell>
          <cell r="IA64">
            <v>0</v>
          </cell>
          <cell r="IB64">
            <v>0</v>
          </cell>
          <cell r="IC64">
            <v>1067</v>
          </cell>
          <cell r="ID64">
            <v>146756</v>
          </cell>
          <cell r="IE64">
            <v>129112</v>
          </cell>
          <cell r="IF64">
            <v>18711</v>
          </cell>
          <cell r="IG64">
            <v>10355</v>
          </cell>
          <cell r="IH64">
            <v>25113</v>
          </cell>
          <cell r="II64">
            <v>2530</v>
          </cell>
          <cell r="IJ64">
            <v>32938</v>
          </cell>
          <cell r="IK64">
            <v>6957853</v>
          </cell>
          <cell r="IL64">
            <v>4982680</v>
          </cell>
          <cell r="IM64">
            <v>783499</v>
          </cell>
          <cell r="IN64">
            <v>11157034</v>
          </cell>
          <cell r="IO64">
            <v>4579785</v>
          </cell>
          <cell r="IP64">
            <v>614463</v>
          </cell>
          <cell r="IQ64">
            <v>328804</v>
          </cell>
          <cell r="IR64">
            <v>4865444</v>
          </cell>
          <cell r="IS64">
            <v>2378068</v>
          </cell>
          <cell r="IT64">
            <v>4368217</v>
          </cell>
          <cell r="IU64">
            <v>454695</v>
          </cell>
          <cell r="IV64">
            <v>6291590</v>
          </cell>
        </row>
        <row r="65"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 t="e">
            <v>#VALUE!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 t="e">
            <v>#VALUE!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 t="e">
            <v>#VALUE!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 t="e">
            <v>#VALUE!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 t="e">
            <v>#VALUE!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 t="e">
            <v>#VALUE!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 t="e">
            <v>#VALUE!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 t="e">
            <v>#VALUE!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 t="e">
            <v>#VALUE!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 t="e">
            <v>#VALUE!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 t="e">
            <v>#VALUE!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 t="e">
            <v>#VALUE!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 t="e">
            <v>#VALUE!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 t="e">
            <v>#VALUE!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 t="e">
            <v>#VALUE!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 t="e">
            <v>#VALUE!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 t="e">
            <v>#VALUE!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 t="e">
            <v>#VALUE!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 t="e">
            <v>#VALUE!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 t="e">
            <v>#VALUE!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 t="e">
            <v>#VALUE!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 t="e">
            <v>#VALUE!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 t="e">
            <v>#VALUE!</v>
          </cell>
          <cell r="FS65">
            <v>0</v>
          </cell>
          <cell r="FT65">
            <v>0</v>
          </cell>
          <cell r="FU65">
            <v>0</v>
          </cell>
          <cell r="FV65">
            <v>0</v>
          </cell>
          <cell r="FW65">
            <v>0</v>
          </cell>
          <cell r="FX65">
            <v>0</v>
          </cell>
          <cell r="FY65">
            <v>0</v>
          </cell>
          <cell r="FZ65" t="e">
            <v>#VALUE!</v>
          </cell>
          <cell r="GA65">
            <v>0</v>
          </cell>
          <cell r="GB65">
            <v>0</v>
          </cell>
          <cell r="GC65">
            <v>0</v>
          </cell>
          <cell r="GD65">
            <v>0</v>
          </cell>
          <cell r="GE65">
            <v>0</v>
          </cell>
          <cell r="GF65">
            <v>0</v>
          </cell>
          <cell r="GG65">
            <v>0</v>
          </cell>
          <cell r="GH65" t="e">
            <v>#VALUE!</v>
          </cell>
          <cell r="GI65">
            <v>0</v>
          </cell>
          <cell r="GJ65">
            <v>0</v>
          </cell>
          <cell r="GK65">
            <v>0</v>
          </cell>
          <cell r="GL65">
            <v>0</v>
          </cell>
          <cell r="GM65">
            <v>0</v>
          </cell>
          <cell r="GN65">
            <v>0</v>
          </cell>
          <cell r="GO65">
            <v>0</v>
          </cell>
          <cell r="GP65">
            <v>0</v>
          </cell>
          <cell r="GQ65" t="e">
            <v>#VALUE!</v>
          </cell>
          <cell r="GR65">
            <v>0</v>
          </cell>
          <cell r="GS65">
            <v>0</v>
          </cell>
          <cell r="GT65">
            <v>0</v>
          </cell>
          <cell r="GU65">
            <v>0</v>
          </cell>
          <cell r="GV65">
            <v>0</v>
          </cell>
          <cell r="GW65">
            <v>0</v>
          </cell>
          <cell r="GX65">
            <v>0</v>
          </cell>
          <cell r="GY65" t="e">
            <v>#VALUE!</v>
          </cell>
          <cell r="GZ65">
            <v>0</v>
          </cell>
          <cell r="HA65">
            <v>0</v>
          </cell>
          <cell r="HB65">
            <v>0</v>
          </cell>
          <cell r="HC65">
            <v>0</v>
          </cell>
          <cell r="HD65">
            <v>0</v>
          </cell>
          <cell r="HE65">
            <v>0</v>
          </cell>
          <cell r="HF65" t="e">
            <v>#VALUE!</v>
          </cell>
          <cell r="HG65">
            <v>0</v>
          </cell>
          <cell r="HH65">
            <v>0</v>
          </cell>
          <cell r="HI65">
            <v>0</v>
          </cell>
          <cell r="HJ65">
            <v>0</v>
          </cell>
          <cell r="HK65">
            <v>0</v>
          </cell>
          <cell r="HL65">
            <v>0</v>
          </cell>
          <cell r="HM65">
            <v>0</v>
          </cell>
          <cell r="HN65">
            <v>0</v>
          </cell>
          <cell r="HO65">
            <v>0</v>
          </cell>
          <cell r="HP65">
            <v>0</v>
          </cell>
          <cell r="HQ65">
            <v>0</v>
          </cell>
          <cell r="HR65">
            <v>0</v>
          </cell>
          <cell r="HS65">
            <v>0</v>
          </cell>
          <cell r="HT65">
            <v>0</v>
          </cell>
          <cell r="HU65">
            <v>0</v>
          </cell>
          <cell r="HV65">
            <v>0</v>
          </cell>
          <cell r="HW65">
            <v>0</v>
          </cell>
          <cell r="HX65">
            <v>0</v>
          </cell>
          <cell r="HY65">
            <v>0</v>
          </cell>
          <cell r="HZ65">
            <v>0</v>
          </cell>
          <cell r="IA65">
            <v>0</v>
          </cell>
          <cell r="IB65">
            <v>0</v>
          </cell>
          <cell r="IC65">
            <v>0</v>
          </cell>
          <cell r="ID65">
            <v>0</v>
          </cell>
          <cell r="IE65">
            <v>0</v>
          </cell>
          <cell r="IF65">
            <v>0</v>
          </cell>
          <cell r="IG65">
            <v>0</v>
          </cell>
          <cell r="IH65">
            <v>0</v>
          </cell>
          <cell r="II65">
            <v>0</v>
          </cell>
          <cell r="IJ65">
            <v>0</v>
          </cell>
          <cell r="IK65">
            <v>0</v>
          </cell>
          <cell r="IL65">
            <v>0</v>
          </cell>
          <cell r="IM65">
            <v>0</v>
          </cell>
          <cell r="IN65">
            <v>0</v>
          </cell>
          <cell r="IO65">
            <v>0</v>
          </cell>
          <cell r="IP65">
            <v>0</v>
          </cell>
          <cell r="IQ65">
            <v>0</v>
          </cell>
          <cell r="IR65">
            <v>0</v>
          </cell>
          <cell r="IS65">
            <v>0</v>
          </cell>
          <cell r="IT65">
            <v>0</v>
          </cell>
          <cell r="IU65">
            <v>0</v>
          </cell>
          <cell r="IV65">
            <v>0</v>
          </cell>
        </row>
        <row r="66">
          <cell r="A66" t="str">
            <v>----------------------------</v>
          </cell>
          <cell r="B66" t="str">
            <v>------------</v>
          </cell>
          <cell r="C66" t="str">
            <v>------------</v>
          </cell>
          <cell r="D66" t="str">
            <v>----------</v>
          </cell>
          <cell r="E66" t="str">
            <v>------------</v>
          </cell>
          <cell r="F66" t="str">
            <v>------------</v>
          </cell>
          <cell r="G66" t="str">
            <v>------------</v>
          </cell>
          <cell r="H66" t="str">
            <v>----------------------------</v>
          </cell>
          <cell r="I66" t="str">
            <v>-------------</v>
          </cell>
          <cell r="J66" t="str">
            <v>-------------</v>
          </cell>
          <cell r="K66" t="str">
            <v>-------------</v>
          </cell>
          <cell r="L66" t="str">
            <v>-------------</v>
          </cell>
          <cell r="M66" t="str">
            <v>-------------</v>
          </cell>
          <cell r="N66" t="str">
            <v>-------------</v>
          </cell>
          <cell r="O66" t="str">
            <v>-------------</v>
          </cell>
          <cell r="P66" t="str">
            <v>----------------------------</v>
          </cell>
          <cell r="Q66" t="str">
            <v>-------------</v>
          </cell>
          <cell r="R66" t="str">
            <v>-------------</v>
          </cell>
          <cell r="S66" t="str">
            <v>-------------</v>
          </cell>
          <cell r="T66" t="str">
            <v>-------------</v>
          </cell>
          <cell r="U66" t="str">
            <v>-------------</v>
          </cell>
          <cell r="V66" t="str">
            <v>-------------</v>
          </cell>
          <cell r="W66" t="str">
            <v>----------------------------</v>
          </cell>
          <cell r="X66" t="str">
            <v>-------------</v>
          </cell>
          <cell r="Y66" t="str">
            <v>-------------</v>
          </cell>
          <cell r="Z66" t="str">
            <v>-------------</v>
          </cell>
          <cell r="AA66" t="str">
            <v>-------------</v>
          </cell>
          <cell r="AB66" t="str">
            <v>-------------</v>
          </cell>
          <cell r="AC66" t="str">
            <v>-------------</v>
          </cell>
          <cell r="AD66" t="str">
            <v>----------------------------</v>
          </cell>
          <cell r="AE66" t="str">
            <v>-------------</v>
          </cell>
          <cell r="AF66" t="str">
            <v>-------------</v>
          </cell>
          <cell r="AG66" t="str">
            <v>-------------</v>
          </cell>
          <cell r="AH66" t="str">
            <v>-------------</v>
          </cell>
          <cell r="AI66" t="str">
            <v>-------------</v>
          </cell>
          <cell r="AJ66" t="str">
            <v>-------------</v>
          </cell>
          <cell r="AK66" t="str">
            <v>----------------------------</v>
          </cell>
          <cell r="AL66" t="str">
            <v>-------------</v>
          </cell>
          <cell r="AM66" t="str">
            <v>-------------</v>
          </cell>
          <cell r="AN66" t="str">
            <v>-------------</v>
          </cell>
          <cell r="AO66" t="str">
            <v>-------------</v>
          </cell>
          <cell r="AP66" t="str">
            <v>-------------</v>
          </cell>
          <cell r="AQ66" t="str">
            <v>-------------</v>
          </cell>
          <cell r="AR66" t="str">
            <v>----------------------------</v>
          </cell>
          <cell r="AS66" t="str">
            <v>-------------</v>
          </cell>
          <cell r="AT66" t="str">
            <v>-------------</v>
          </cell>
          <cell r="AU66" t="str">
            <v>-------------</v>
          </cell>
          <cell r="AV66" t="str">
            <v>-------------</v>
          </cell>
          <cell r="AW66" t="str">
            <v>-------------</v>
          </cell>
          <cell r="AX66" t="str">
            <v>-------------</v>
          </cell>
          <cell r="AY66" t="str">
            <v>----------------------------</v>
          </cell>
          <cell r="AZ66" t="str">
            <v>-------------</v>
          </cell>
          <cell r="BA66" t="str">
            <v>-------------</v>
          </cell>
          <cell r="BB66" t="str">
            <v>-------------</v>
          </cell>
          <cell r="BC66" t="str">
            <v>-------------</v>
          </cell>
          <cell r="BD66" t="str">
            <v>-------------</v>
          </cell>
          <cell r="BE66" t="str">
            <v>-------------</v>
          </cell>
          <cell r="BF66" t="str">
            <v>----------------------------</v>
          </cell>
          <cell r="BG66" t="str">
            <v>-------------</v>
          </cell>
          <cell r="BH66" t="str">
            <v>-------------</v>
          </cell>
          <cell r="BI66" t="str">
            <v>-------------</v>
          </cell>
          <cell r="BJ66" t="str">
            <v>-------------</v>
          </cell>
          <cell r="BK66" t="str">
            <v>-------------</v>
          </cell>
          <cell r="BL66" t="str">
            <v>-------------</v>
          </cell>
          <cell r="BM66" t="str">
            <v>-------------</v>
          </cell>
          <cell r="BN66" t="str">
            <v>----------------------------</v>
          </cell>
          <cell r="BO66" t="str">
            <v>-------------</v>
          </cell>
          <cell r="BP66" t="str">
            <v>-------------</v>
          </cell>
          <cell r="BQ66" t="str">
            <v>-------------</v>
          </cell>
          <cell r="BR66" t="str">
            <v>-------------</v>
          </cell>
          <cell r="BS66" t="str">
            <v>-------------</v>
          </cell>
          <cell r="BT66" t="str">
            <v>-------------</v>
          </cell>
          <cell r="BU66" t="str">
            <v>----------------------------</v>
          </cell>
          <cell r="BV66" t="str">
            <v>-------------</v>
          </cell>
          <cell r="BW66" t="str">
            <v>-------------</v>
          </cell>
          <cell r="BX66" t="str">
            <v>-------------</v>
          </cell>
          <cell r="BY66" t="str">
            <v>-------------</v>
          </cell>
          <cell r="BZ66" t="str">
            <v>-------------</v>
          </cell>
          <cell r="CA66" t="str">
            <v>-------------</v>
          </cell>
          <cell r="CB66" t="str">
            <v>----------------------------</v>
          </cell>
          <cell r="CC66" t="str">
            <v>-------------</v>
          </cell>
          <cell r="CD66" t="str">
            <v>-------------</v>
          </cell>
          <cell r="CE66" t="str">
            <v>-------------</v>
          </cell>
          <cell r="CF66" t="str">
            <v>-------------</v>
          </cell>
          <cell r="CG66" t="str">
            <v>-------------</v>
          </cell>
          <cell r="CH66" t="str">
            <v>-------------</v>
          </cell>
          <cell r="CI66" t="str">
            <v>-------------</v>
          </cell>
          <cell r="CJ66" t="str">
            <v>----------------------------</v>
          </cell>
          <cell r="CK66" t="str">
            <v>-------------</v>
          </cell>
          <cell r="CL66" t="str">
            <v>-------------</v>
          </cell>
          <cell r="CM66" t="str">
            <v>-------------</v>
          </cell>
          <cell r="CN66" t="str">
            <v>-------------</v>
          </cell>
          <cell r="CO66" t="str">
            <v>-------------</v>
          </cell>
          <cell r="CP66" t="str">
            <v>-------------</v>
          </cell>
          <cell r="CQ66" t="str">
            <v>-------------</v>
          </cell>
          <cell r="CR66" t="str">
            <v>----------------------------</v>
          </cell>
          <cell r="CS66" t="str">
            <v>-------------</v>
          </cell>
          <cell r="CT66" t="str">
            <v>-------------</v>
          </cell>
          <cell r="CU66" t="str">
            <v>-------------</v>
          </cell>
          <cell r="CV66" t="str">
            <v>-------------</v>
          </cell>
          <cell r="CW66" t="str">
            <v>-------------</v>
          </cell>
          <cell r="CX66" t="str">
            <v>-------------</v>
          </cell>
          <cell r="CY66" t="str">
            <v>-------------</v>
          </cell>
          <cell r="CZ66" t="str">
            <v>----------------------------</v>
          </cell>
          <cell r="DA66" t="str">
            <v>-------------</v>
          </cell>
          <cell r="DB66" t="str">
            <v>-------------</v>
          </cell>
          <cell r="DC66" t="str">
            <v>-------------</v>
          </cell>
          <cell r="DD66" t="str">
            <v>-------------</v>
          </cell>
          <cell r="DE66" t="str">
            <v>-------------</v>
          </cell>
          <cell r="DF66" t="str">
            <v>-------------</v>
          </cell>
          <cell r="DG66" t="str">
            <v>-------------</v>
          </cell>
          <cell r="DH66" t="str">
            <v>----------------------------</v>
          </cell>
          <cell r="DI66" t="str">
            <v>-------------</v>
          </cell>
          <cell r="DJ66" t="str">
            <v>-------------</v>
          </cell>
          <cell r="DK66" t="str">
            <v>-------------</v>
          </cell>
          <cell r="DL66" t="str">
            <v>-------------</v>
          </cell>
          <cell r="DM66" t="str">
            <v>-------------</v>
          </cell>
          <cell r="DN66" t="str">
            <v>-------------</v>
          </cell>
          <cell r="DO66" t="str">
            <v>----------------------------</v>
          </cell>
          <cell r="DP66" t="str">
            <v>-------------</v>
          </cell>
          <cell r="DQ66" t="str">
            <v>-------------</v>
          </cell>
          <cell r="DR66" t="str">
            <v>-------------</v>
          </cell>
          <cell r="DS66" t="str">
            <v>-------------</v>
          </cell>
          <cell r="DT66" t="str">
            <v>-------------</v>
          </cell>
          <cell r="DU66" t="str">
            <v>------------</v>
          </cell>
          <cell r="DV66" t="str">
            <v>----------------------------</v>
          </cell>
          <cell r="DW66" t="str">
            <v>------------</v>
          </cell>
          <cell r="DX66" t="str">
            <v>------------</v>
          </cell>
          <cell r="DY66" t="str">
            <v>----------</v>
          </cell>
          <cell r="DZ66" t="str">
            <v>------------</v>
          </cell>
          <cell r="EA66" t="str">
            <v>------------</v>
          </cell>
          <cell r="EB66" t="str">
            <v>----------</v>
          </cell>
          <cell r="EC66" t="str">
            <v>------------</v>
          </cell>
          <cell r="ED66" t="str">
            <v>------------</v>
          </cell>
          <cell r="EE66" t="str">
            <v>----------------------------</v>
          </cell>
          <cell r="EF66" t="str">
            <v>----------</v>
          </cell>
          <cell r="EG66" t="str">
            <v>------------</v>
          </cell>
          <cell r="EH66" t="str">
            <v>------------</v>
          </cell>
          <cell r="EI66" t="str">
            <v>----------</v>
          </cell>
          <cell r="EJ66" t="str">
            <v>------------</v>
          </cell>
          <cell r="EK66" t="str">
            <v>------------</v>
          </cell>
          <cell r="EL66" t="str">
            <v>----------</v>
          </cell>
          <cell r="EM66" t="str">
            <v>------------</v>
          </cell>
          <cell r="EN66" t="str">
            <v>----------------------------</v>
          </cell>
          <cell r="EO66" t="str">
            <v>------------</v>
          </cell>
          <cell r="EP66" t="str">
            <v>----------</v>
          </cell>
          <cell r="EQ66" t="str">
            <v>------------</v>
          </cell>
          <cell r="ER66" t="str">
            <v>------------</v>
          </cell>
          <cell r="ES66" t="str">
            <v>----------</v>
          </cell>
          <cell r="ET66" t="str">
            <v>------------</v>
          </cell>
          <cell r="EU66" t="str">
            <v>----------------------------</v>
          </cell>
          <cell r="EV66" t="str">
            <v>------------</v>
          </cell>
          <cell r="EW66" t="str">
            <v>----------</v>
          </cell>
          <cell r="EX66" t="str">
            <v>------------</v>
          </cell>
          <cell r="EY66" t="str">
            <v>------------</v>
          </cell>
          <cell r="EZ66" t="str">
            <v>----------</v>
          </cell>
          <cell r="FA66" t="str">
            <v>------------</v>
          </cell>
          <cell r="FB66" t="str">
            <v>----------------------------</v>
          </cell>
          <cell r="FC66" t="str">
            <v>------------</v>
          </cell>
          <cell r="FD66" t="str">
            <v>----------</v>
          </cell>
          <cell r="FE66" t="str">
            <v>------------</v>
          </cell>
          <cell r="FF66" t="str">
            <v>------------</v>
          </cell>
          <cell r="FG66" t="str">
            <v>----------</v>
          </cell>
          <cell r="FH66" t="str">
            <v>------------</v>
          </cell>
          <cell r="FI66" t="str">
            <v>------------</v>
          </cell>
          <cell r="FJ66" t="str">
            <v>----------------------------</v>
          </cell>
          <cell r="FK66" t="str">
            <v>----------</v>
          </cell>
          <cell r="FL66" t="str">
            <v>------------</v>
          </cell>
          <cell r="FM66" t="str">
            <v>------------</v>
          </cell>
          <cell r="FN66" t="str">
            <v>----------</v>
          </cell>
          <cell r="FO66" t="str">
            <v>------------</v>
          </cell>
          <cell r="FP66" t="str">
            <v>------------</v>
          </cell>
          <cell r="FQ66" t="str">
            <v>----------</v>
          </cell>
          <cell r="FR66" t="str">
            <v>----------------------------</v>
          </cell>
          <cell r="FS66" t="str">
            <v>------------</v>
          </cell>
          <cell r="FT66" t="str">
            <v>------------</v>
          </cell>
          <cell r="FU66" t="str">
            <v>----------</v>
          </cell>
          <cell r="FV66" t="str">
            <v>------------</v>
          </cell>
          <cell r="FW66" t="str">
            <v>------------</v>
          </cell>
          <cell r="FX66" t="str">
            <v>----------</v>
          </cell>
          <cell r="FY66" t="str">
            <v>------------</v>
          </cell>
          <cell r="FZ66" t="str">
            <v>----------------------------</v>
          </cell>
          <cell r="GA66" t="str">
            <v>------------</v>
          </cell>
          <cell r="GB66" t="str">
            <v>----------</v>
          </cell>
          <cell r="GC66" t="str">
            <v>------------</v>
          </cell>
          <cell r="GD66" t="str">
            <v>------------</v>
          </cell>
          <cell r="GE66" t="str">
            <v>----------</v>
          </cell>
          <cell r="GF66" t="str">
            <v>------------</v>
          </cell>
          <cell r="GG66" t="str">
            <v>------------</v>
          </cell>
          <cell r="GH66" t="str">
            <v>----------------------------</v>
          </cell>
          <cell r="GI66" t="str">
            <v>----------</v>
          </cell>
          <cell r="GJ66" t="str">
            <v>------------</v>
          </cell>
          <cell r="GK66" t="str">
            <v>------------</v>
          </cell>
          <cell r="GL66" t="str">
            <v>----------</v>
          </cell>
          <cell r="GM66" t="str">
            <v>------------</v>
          </cell>
          <cell r="GN66" t="str">
            <v>------------</v>
          </cell>
          <cell r="GO66" t="str">
            <v>----------</v>
          </cell>
          <cell r="GP66" t="str">
            <v>------------</v>
          </cell>
          <cell r="GQ66" t="str">
            <v>----------------------------</v>
          </cell>
          <cell r="GR66" t="str">
            <v>------------</v>
          </cell>
          <cell r="GS66" t="str">
            <v>----------</v>
          </cell>
          <cell r="GT66" t="str">
            <v>------------</v>
          </cell>
          <cell r="GU66" t="str">
            <v>------------</v>
          </cell>
          <cell r="GV66" t="str">
            <v>----------</v>
          </cell>
          <cell r="GW66" t="str">
            <v>------------</v>
          </cell>
          <cell r="GX66" t="str">
            <v>------------</v>
          </cell>
          <cell r="GY66" t="str">
            <v>----------------------------</v>
          </cell>
          <cell r="GZ66" t="str">
            <v>----------</v>
          </cell>
          <cell r="HA66" t="str">
            <v>------------</v>
          </cell>
          <cell r="HB66" t="str">
            <v>------------</v>
          </cell>
          <cell r="HC66" t="str">
            <v>----------</v>
          </cell>
          <cell r="HD66" t="str">
            <v>------------</v>
          </cell>
          <cell r="HE66" t="str">
            <v>------------</v>
          </cell>
          <cell r="HF66" t="str">
            <v>----------------------------</v>
          </cell>
          <cell r="HG66" t="str">
            <v>----------</v>
          </cell>
          <cell r="HH66" t="str">
            <v>------------</v>
          </cell>
          <cell r="HI66" t="str">
            <v>------------</v>
          </cell>
          <cell r="HJ66" t="str">
            <v>----------</v>
          </cell>
          <cell r="HK66" t="str">
            <v>------------</v>
          </cell>
          <cell r="HL66" t="str">
            <v>------------</v>
          </cell>
          <cell r="HM66" t="str">
            <v>----------</v>
          </cell>
          <cell r="HN66" t="str">
            <v>------------</v>
          </cell>
          <cell r="HO66" t="str">
            <v>------------</v>
          </cell>
          <cell r="HP66" t="str">
            <v>----------</v>
          </cell>
          <cell r="HQ66" t="str">
            <v>------------</v>
          </cell>
          <cell r="HR66" t="str">
            <v>------------</v>
          </cell>
          <cell r="HS66" t="str">
            <v>----------</v>
          </cell>
          <cell r="HT66" t="str">
            <v>------------</v>
          </cell>
          <cell r="HU66" t="str">
            <v>------------</v>
          </cell>
          <cell r="HV66" t="str">
            <v>----------</v>
          </cell>
          <cell r="HW66" t="str">
            <v>------------</v>
          </cell>
          <cell r="HX66" t="str">
            <v>------------</v>
          </cell>
          <cell r="HY66" t="str">
            <v>----------</v>
          </cell>
          <cell r="HZ66" t="str">
            <v>------------</v>
          </cell>
          <cell r="IA66" t="str">
            <v>------------</v>
          </cell>
          <cell r="IB66" t="str">
            <v>----------</v>
          </cell>
          <cell r="IC66" t="str">
            <v>------------</v>
          </cell>
          <cell r="ID66" t="str">
            <v>------------</v>
          </cell>
          <cell r="IE66" t="str">
            <v>----------</v>
          </cell>
          <cell r="IF66" t="str">
            <v>------------</v>
          </cell>
          <cell r="IG66" t="str">
            <v>------------</v>
          </cell>
          <cell r="IH66" t="str">
            <v>----------</v>
          </cell>
          <cell r="II66" t="str">
            <v>------------</v>
          </cell>
          <cell r="IJ66" t="str">
            <v>------------</v>
          </cell>
          <cell r="IK66" t="str">
            <v>----------</v>
          </cell>
          <cell r="IL66" t="str">
            <v>------------</v>
          </cell>
          <cell r="IM66" t="str">
            <v>------------</v>
          </cell>
          <cell r="IN66" t="str">
            <v>----------</v>
          </cell>
          <cell r="IO66" t="str">
            <v>------------</v>
          </cell>
          <cell r="IP66" t="str">
            <v>------------</v>
          </cell>
          <cell r="IQ66" t="str">
            <v>----------</v>
          </cell>
          <cell r="IR66" t="str">
            <v>------------</v>
          </cell>
          <cell r="IS66" t="str">
            <v>------------</v>
          </cell>
          <cell r="IT66" t="str">
            <v>------------</v>
          </cell>
          <cell r="IU66" t="str">
            <v>------------</v>
          </cell>
          <cell r="IV66" t="str">
            <v>------------</v>
          </cell>
        </row>
        <row r="67">
          <cell r="A67" t="str">
            <v>----------------------------</v>
          </cell>
          <cell r="B67" t="str">
            <v>------------</v>
          </cell>
          <cell r="C67" t="str">
            <v>------------</v>
          </cell>
          <cell r="D67" t="str">
            <v>----------</v>
          </cell>
          <cell r="E67" t="str">
            <v>------------</v>
          </cell>
          <cell r="F67" t="str">
            <v>------------</v>
          </cell>
          <cell r="G67" t="str">
            <v>------------</v>
          </cell>
          <cell r="H67" t="str">
            <v>----------------------------</v>
          </cell>
          <cell r="I67" t="str">
            <v>-------------</v>
          </cell>
          <cell r="J67" t="str">
            <v>-------------</v>
          </cell>
          <cell r="K67" t="str">
            <v>-------------</v>
          </cell>
          <cell r="L67" t="str">
            <v>-------------</v>
          </cell>
          <cell r="M67" t="str">
            <v>-------------</v>
          </cell>
          <cell r="N67" t="str">
            <v>-------------</v>
          </cell>
          <cell r="O67" t="str">
            <v>-------------</v>
          </cell>
          <cell r="P67" t="str">
            <v>----------------------------</v>
          </cell>
          <cell r="Q67" t="str">
            <v>-------------</v>
          </cell>
          <cell r="R67" t="str">
            <v>-------------</v>
          </cell>
          <cell r="S67" t="str">
            <v>-------------</v>
          </cell>
          <cell r="T67" t="str">
            <v>-------------</v>
          </cell>
          <cell r="U67" t="str">
            <v>-------------</v>
          </cell>
          <cell r="V67" t="str">
            <v>-------------</v>
          </cell>
          <cell r="W67" t="str">
            <v>----------------------------</v>
          </cell>
          <cell r="X67" t="str">
            <v>-------------</v>
          </cell>
          <cell r="Y67" t="str">
            <v>-------------</v>
          </cell>
          <cell r="Z67" t="str">
            <v>-------------</v>
          </cell>
          <cell r="AA67" t="str">
            <v>-------------</v>
          </cell>
          <cell r="AB67" t="str">
            <v>-------------</v>
          </cell>
          <cell r="AC67" t="str">
            <v>-------------</v>
          </cell>
          <cell r="AD67" t="str">
            <v>----------------------------</v>
          </cell>
          <cell r="AE67" t="str">
            <v>-------------</v>
          </cell>
          <cell r="AF67" t="str">
            <v>-------------</v>
          </cell>
          <cell r="AG67" t="str">
            <v>-------------</v>
          </cell>
          <cell r="AH67" t="str">
            <v>-------------</v>
          </cell>
          <cell r="AI67" t="str">
            <v>-------------</v>
          </cell>
          <cell r="AJ67" t="str">
            <v>-------------</v>
          </cell>
          <cell r="AK67" t="str">
            <v>----------------------------</v>
          </cell>
          <cell r="AL67" t="str">
            <v>-------------</v>
          </cell>
          <cell r="AM67" t="str">
            <v>-------------</v>
          </cell>
          <cell r="AN67" t="str">
            <v>-------------</v>
          </cell>
          <cell r="AO67" t="str">
            <v>-------------</v>
          </cell>
          <cell r="AP67" t="str">
            <v>-------------</v>
          </cell>
          <cell r="AQ67" t="str">
            <v>-------------</v>
          </cell>
          <cell r="AR67" t="str">
            <v>----------------------------</v>
          </cell>
          <cell r="AS67" t="str">
            <v>-------------</v>
          </cell>
          <cell r="AT67" t="str">
            <v>-------------</v>
          </cell>
          <cell r="AU67" t="str">
            <v>-------------</v>
          </cell>
          <cell r="AV67" t="str">
            <v>-------------</v>
          </cell>
          <cell r="AW67" t="str">
            <v>-------------</v>
          </cell>
          <cell r="AX67" t="str">
            <v>-------------</v>
          </cell>
          <cell r="AY67" t="str">
            <v>----------------------------</v>
          </cell>
          <cell r="AZ67" t="str">
            <v>-------------</v>
          </cell>
          <cell r="BA67" t="str">
            <v>-------------</v>
          </cell>
          <cell r="BB67" t="str">
            <v>-------------</v>
          </cell>
          <cell r="BC67" t="str">
            <v>-------------</v>
          </cell>
          <cell r="BD67" t="str">
            <v>-------------</v>
          </cell>
          <cell r="BE67" t="str">
            <v>-------------</v>
          </cell>
          <cell r="BF67" t="str">
            <v>----------------------------</v>
          </cell>
          <cell r="BG67" t="str">
            <v>-------------</v>
          </cell>
          <cell r="BH67" t="str">
            <v>-------------</v>
          </cell>
          <cell r="BI67" t="str">
            <v>-------------</v>
          </cell>
          <cell r="BJ67" t="str">
            <v>-------------</v>
          </cell>
          <cell r="BK67" t="str">
            <v>-------------</v>
          </cell>
          <cell r="BL67" t="str">
            <v>-------------</v>
          </cell>
          <cell r="BM67" t="str">
            <v>-------------</v>
          </cell>
          <cell r="BN67" t="str">
            <v>----------------------------</v>
          </cell>
          <cell r="BO67" t="str">
            <v>-------------</v>
          </cell>
          <cell r="BP67" t="str">
            <v>-------------</v>
          </cell>
          <cell r="BQ67" t="str">
            <v>-------------</v>
          </cell>
          <cell r="BR67" t="str">
            <v>-------------</v>
          </cell>
          <cell r="BS67" t="str">
            <v>-------------</v>
          </cell>
          <cell r="BT67" t="str">
            <v>-------------</v>
          </cell>
          <cell r="BU67" t="str">
            <v>----------------------------</v>
          </cell>
          <cell r="BV67" t="str">
            <v>-------------</v>
          </cell>
          <cell r="BW67" t="str">
            <v>-------------</v>
          </cell>
          <cell r="BX67" t="str">
            <v>-------------</v>
          </cell>
          <cell r="BY67" t="str">
            <v>-------------</v>
          </cell>
          <cell r="BZ67" t="str">
            <v>-------------</v>
          </cell>
          <cell r="CA67" t="str">
            <v>-------------</v>
          </cell>
          <cell r="CB67" t="str">
            <v>----------------------------</v>
          </cell>
          <cell r="CC67" t="str">
            <v>-------------</v>
          </cell>
          <cell r="CD67" t="str">
            <v>-------------</v>
          </cell>
          <cell r="CE67" t="str">
            <v>-------------</v>
          </cell>
          <cell r="CF67" t="str">
            <v>-------------</v>
          </cell>
          <cell r="CG67" t="str">
            <v>-------------</v>
          </cell>
          <cell r="CH67" t="str">
            <v>-------------</v>
          </cell>
          <cell r="CI67" t="str">
            <v>-------------</v>
          </cell>
          <cell r="CJ67" t="str">
            <v>----------------------------</v>
          </cell>
          <cell r="CK67" t="str">
            <v>-------------</v>
          </cell>
          <cell r="CL67" t="str">
            <v>-------------</v>
          </cell>
          <cell r="CM67" t="str">
            <v>-------------</v>
          </cell>
          <cell r="CN67" t="str">
            <v>-------------</v>
          </cell>
          <cell r="CO67" t="str">
            <v>-------------</v>
          </cell>
          <cell r="CP67" t="str">
            <v>-------------</v>
          </cell>
          <cell r="CQ67" t="str">
            <v>-------------</v>
          </cell>
          <cell r="CR67" t="str">
            <v>----------------------------</v>
          </cell>
          <cell r="CS67" t="str">
            <v>-------------</v>
          </cell>
          <cell r="CT67" t="str">
            <v>-------------</v>
          </cell>
          <cell r="CU67" t="str">
            <v>-------------</v>
          </cell>
          <cell r="CV67" t="str">
            <v>-------------</v>
          </cell>
          <cell r="CW67" t="str">
            <v>-------------</v>
          </cell>
          <cell r="CX67" t="str">
            <v>-------------</v>
          </cell>
          <cell r="CY67" t="str">
            <v>-------------</v>
          </cell>
          <cell r="CZ67" t="str">
            <v>----------------------------</v>
          </cell>
          <cell r="DA67" t="str">
            <v>-------------</v>
          </cell>
          <cell r="DB67" t="str">
            <v>-------------</v>
          </cell>
          <cell r="DC67" t="str">
            <v>-------------</v>
          </cell>
          <cell r="DD67" t="str">
            <v>-------------</v>
          </cell>
          <cell r="DE67" t="str">
            <v>-------------</v>
          </cell>
          <cell r="DF67" t="str">
            <v>-------------</v>
          </cell>
          <cell r="DG67" t="str">
            <v>-------------</v>
          </cell>
          <cell r="DH67" t="str">
            <v>----------------------------</v>
          </cell>
          <cell r="DI67" t="str">
            <v>-------------</v>
          </cell>
          <cell r="DJ67" t="str">
            <v>-------------</v>
          </cell>
          <cell r="DK67" t="str">
            <v>-------------</v>
          </cell>
          <cell r="DL67" t="str">
            <v>-------------</v>
          </cell>
          <cell r="DM67" t="str">
            <v>-------------</v>
          </cell>
          <cell r="DN67" t="str">
            <v>-------------</v>
          </cell>
          <cell r="DO67" t="str">
            <v>----------------------------</v>
          </cell>
          <cell r="DP67" t="str">
            <v>-------------</v>
          </cell>
          <cell r="DQ67" t="str">
            <v>-------------</v>
          </cell>
          <cell r="DR67" t="str">
            <v>-------------</v>
          </cell>
          <cell r="DS67" t="str">
            <v>-------------</v>
          </cell>
          <cell r="DT67" t="str">
            <v>-------------</v>
          </cell>
          <cell r="DU67" t="str">
            <v>------------</v>
          </cell>
          <cell r="DV67" t="str">
            <v>----------------------------</v>
          </cell>
          <cell r="DW67" t="str">
            <v>------------</v>
          </cell>
          <cell r="DX67" t="str">
            <v>------------</v>
          </cell>
          <cell r="DY67" t="str">
            <v>----------</v>
          </cell>
          <cell r="DZ67" t="str">
            <v>------------</v>
          </cell>
          <cell r="EA67" t="str">
            <v>------------</v>
          </cell>
          <cell r="EB67" t="str">
            <v>----------</v>
          </cell>
          <cell r="EC67" t="str">
            <v>------------</v>
          </cell>
          <cell r="ED67" t="str">
            <v>------------</v>
          </cell>
          <cell r="EE67" t="str">
            <v>----------------------------</v>
          </cell>
          <cell r="EF67" t="str">
            <v>----------</v>
          </cell>
          <cell r="EG67" t="str">
            <v>------------</v>
          </cell>
          <cell r="EH67" t="str">
            <v>------------</v>
          </cell>
          <cell r="EI67" t="str">
            <v>----------</v>
          </cell>
          <cell r="EJ67" t="str">
            <v>------------</v>
          </cell>
          <cell r="EK67" t="str">
            <v>------------</v>
          </cell>
          <cell r="EL67" t="str">
            <v>----------</v>
          </cell>
          <cell r="EM67" t="str">
            <v>------------</v>
          </cell>
          <cell r="EN67" t="str">
            <v>----------------------------</v>
          </cell>
          <cell r="EO67" t="str">
            <v>------------</v>
          </cell>
          <cell r="EP67" t="str">
            <v>----------</v>
          </cell>
          <cell r="EQ67" t="str">
            <v>------------</v>
          </cell>
          <cell r="ER67" t="str">
            <v>------------</v>
          </cell>
          <cell r="ES67" t="str">
            <v>----------</v>
          </cell>
          <cell r="ET67" t="str">
            <v>------------</v>
          </cell>
          <cell r="EU67" t="str">
            <v>----------------------------</v>
          </cell>
          <cell r="EV67" t="str">
            <v>------------</v>
          </cell>
          <cell r="EW67" t="str">
            <v>----------</v>
          </cell>
          <cell r="EX67" t="str">
            <v>------------</v>
          </cell>
          <cell r="EY67" t="str">
            <v>------------</v>
          </cell>
          <cell r="EZ67" t="str">
            <v>----------</v>
          </cell>
          <cell r="FA67" t="str">
            <v>------------</v>
          </cell>
          <cell r="FB67" t="str">
            <v>----------------------------</v>
          </cell>
          <cell r="FC67" t="str">
            <v>------------</v>
          </cell>
          <cell r="FD67" t="str">
            <v>----------</v>
          </cell>
          <cell r="FE67" t="str">
            <v>------------</v>
          </cell>
          <cell r="FF67" t="str">
            <v>------------</v>
          </cell>
          <cell r="FG67" t="str">
            <v>----------</v>
          </cell>
          <cell r="FH67" t="str">
            <v>------------</v>
          </cell>
          <cell r="FI67" t="str">
            <v>------------</v>
          </cell>
          <cell r="FJ67" t="str">
            <v>----------------------------</v>
          </cell>
          <cell r="FK67" t="str">
            <v>----------</v>
          </cell>
          <cell r="FL67" t="str">
            <v>------------</v>
          </cell>
          <cell r="FM67" t="str">
            <v>------------</v>
          </cell>
          <cell r="FN67" t="str">
            <v>----------</v>
          </cell>
          <cell r="FO67" t="str">
            <v>------------</v>
          </cell>
          <cell r="FP67" t="str">
            <v>------------</v>
          </cell>
          <cell r="FQ67" t="str">
            <v>----------</v>
          </cell>
          <cell r="FR67" t="str">
            <v>----------------------------</v>
          </cell>
          <cell r="FS67" t="str">
            <v>------------</v>
          </cell>
          <cell r="FT67" t="str">
            <v>------------</v>
          </cell>
          <cell r="FU67" t="str">
            <v>----------</v>
          </cell>
          <cell r="FV67" t="str">
            <v>------------</v>
          </cell>
          <cell r="FW67" t="str">
            <v>------------</v>
          </cell>
          <cell r="FX67" t="str">
            <v>----------</v>
          </cell>
          <cell r="FY67" t="str">
            <v>------------</v>
          </cell>
          <cell r="FZ67" t="str">
            <v>----------------------------</v>
          </cell>
          <cell r="GA67" t="str">
            <v>------------</v>
          </cell>
          <cell r="GB67" t="str">
            <v>----------</v>
          </cell>
          <cell r="GC67" t="str">
            <v>------------</v>
          </cell>
          <cell r="GD67" t="str">
            <v>------------</v>
          </cell>
          <cell r="GE67" t="str">
            <v>----------</v>
          </cell>
          <cell r="GF67" t="str">
            <v>------------</v>
          </cell>
          <cell r="GG67" t="str">
            <v>------------</v>
          </cell>
          <cell r="GH67" t="str">
            <v>----------------------------</v>
          </cell>
          <cell r="GI67" t="str">
            <v>----------</v>
          </cell>
          <cell r="GJ67" t="str">
            <v>------------</v>
          </cell>
          <cell r="GK67" t="str">
            <v>------------</v>
          </cell>
          <cell r="GL67" t="str">
            <v>----------</v>
          </cell>
          <cell r="GM67" t="str">
            <v>------------</v>
          </cell>
          <cell r="GN67" t="str">
            <v>------------</v>
          </cell>
          <cell r="GO67" t="str">
            <v>----------</v>
          </cell>
          <cell r="GP67" t="str">
            <v>------------</v>
          </cell>
          <cell r="GQ67" t="str">
            <v>----------------------------</v>
          </cell>
          <cell r="GR67" t="str">
            <v>------------</v>
          </cell>
          <cell r="GS67" t="str">
            <v>----------</v>
          </cell>
          <cell r="GT67" t="str">
            <v>------------</v>
          </cell>
          <cell r="GU67" t="str">
            <v>------------</v>
          </cell>
          <cell r="GV67" t="str">
            <v>----------</v>
          </cell>
          <cell r="GW67" t="str">
            <v>------------</v>
          </cell>
          <cell r="GX67" t="str">
            <v>------------</v>
          </cell>
          <cell r="GY67" t="str">
            <v>----------------------------</v>
          </cell>
          <cell r="GZ67" t="str">
            <v>----------</v>
          </cell>
          <cell r="HA67" t="str">
            <v>------------</v>
          </cell>
          <cell r="HB67" t="str">
            <v>------------</v>
          </cell>
          <cell r="HC67" t="str">
            <v>----------</v>
          </cell>
          <cell r="HD67" t="str">
            <v>------------</v>
          </cell>
          <cell r="HE67" t="str">
            <v>------------</v>
          </cell>
          <cell r="HF67" t="str">
            <v>----------------------------</v>
          </cell>
          <cell r="HG67" t="str">
            <v>----------</v>
          </cell>
          <cell r="HH67" t="str">
            <v>------------</v>
          </cell>
          <cell r="HI67" t="str">
            <v>------------</v>
          </cell>
          <cell r="HJ67" t="str">
            <v>----------</v>
          </cell>
          <cell r="HK67" t="str">
            <v>------------</v>
          </cell>
          <cell r="HL67" t="str">
            <v>------------</v>
          </cell>
          <cell r="HM67" t="str">
            <v>----------</v>
          </cell>
          <cell r="HN67" t="str">
            <v>------------</v>
          </cell>
          <cell r="HO67" t="str">
            <v>------------</v>
          </cell>
          <cell r="HP67" t="str">
            <v>----------</v>
          </cell>
          <cell r="HQ67" t="str">
            <v>------------</v>
          </cell>
          <cell r="HR67" t="str">
            <v>------------</v>
          </cell>
          <cell r="HS67" t="str">
            <v>----------</v>
          </cell>
          <cell r="HT67" t="str">
            <v>------------</v>
          </cell>
          <cell r="HU67" t="str">
            <v>------------</v>
          </cell>
          <cell r="HV67" t="str">
            <v>----------</v>
          </cell>
          <cell r="HW67" t="str">
            <v>------------</v>
          </cell>
          <cell r="HX67" t="str">
            <v>------------</v>
          </cell>
          <cell r="HY67" t="str">
            <v>----------</v>
          </cell>
          <cell r="HZ67" t="str">
            <v>------------</v>
          </cell>
          <cell r="IA67" t="str">
            <v>------------</v>
          </cell>
          <cell r="IB67" t="str">
            <v>----------</v>
          </cell>
          <cell r="IC67" t="str">
            <v>------------</v>
          </cell>
          <cell r="ID67" t="str">
            <v>------------</v>
          </cell>
          <cell r="IE67" t="str">
            <v>----------</v>
          </cell>
          <cell r="IF67" t="str">
            <v>------------</v>
          </cell>
          <cell r="IG67" t="str">
            <v>------------</v>
          </cell>
          <cell r="IH67" t="str">
            <v>----------</v>
          </cell>
          <cell r="II67" t="str">
            <v>------------</v>
          </cell>
          <cell r="IJ67" t="str">
            <v>------------</v>
          </cell>
          <cell r="IK67" t="str">
            <v>----------</v>
          </cell>
          <cell r="IL67" t="str">
            <v>------------</v>
          </cell>
          <cell r="IM67" t="str">
            <v>------------</v>
          </cell>
          <cell r="IN67" t="str">
            <v>----------</v>
          </cell>
          <cell r="IO67" t="str">
            <v>------------</v>
          </cell>
          <cell r="IP67" t="str">
            <v>------------</v>
          </cell>
          <cell r="IQ67" t="str">
            <v>----------</v>
          </cell>
          <cell r="IR67" t="str">
            <v>------------</v>
          </cell>
          <cell r="IS67" t="str">
            <v>------------</v>
          </cell>
          <cell r="IT67" t="str">
            <v>----------</v>
          </cell>
          <cell r="IU67" t="str">
            <v>------------</v>
          </cell>
          <cell r="IV67" t="str">
            <v>------------</v>
          </cell>
        </row>
        <row r="68">
          <cell r="A68" t="str">
            <v>И Т О Г О</v>
          </cell>
          <cell r="B68">
            <v>1295497</v>
          </cell>
          <cell r="C68">
            <v>1590129</v>
          </cell>
          <cell r="D68">
            <v>13299</v>
          </cell>
          <cell r="E68">
            <v>11217</v>
          </cell>
          <cell r="F68">
            <v>242690</v>
          </cell>
          <cell r="G68">
            <v>33439</v>
          </cell>
          <cell r="H68" t="str">
            <v>И Т О Г О</v>
          </cell>
          <cell r="I68">
            <v>244579</v>
          </cell>
          <cell r="J68">
            <v>31550</v>
          </cell>
          <cell r="K68">
            <v>2662240</v>
          </cell>
          <cell r="L68">
            <v>3868261</v>
          </cell>
          <cell r="M68">
            <v>2545612</v>
          </cell>
          <cell r="N68">
            <v>3984889</v>
          </cell>
          <cell r="O68">
            <v>3868261</v>
          </cell>
          <cell r="P68" t="str">
            <v>И Т О Г О</v>
          </cell>
          <cell r="Q68">
            <v>2545612</v>
          </cell>
          <cell r="R68">
            <v>3984889</v>
          </cell>
          <cell r="S68">
            <v>1601637</v>
          </cell>
          <cell r="T68">
            <v>572105</v>
          </cell>
          <cell r="U68">
            <v>1936265</v>
          </cell>
          <cell r="V68">
            <v>237477</v>
          </cell>
          <cell r="W68" t="str">
            <v>И Т О Г О</v>
          </cell>
          <cell r="X68">
            <v>1359676</v>
          </cell>
          <cell r="Y68">
            <v>17145714</v>
          </cell>
          <cell r="Z68">
            <v>12316893</v>
          </cell>
          <cell r="AA68">
            <v>6188497</v>
          </cell>
          <cell r="AB68">
            <v>27377</v>
          </cell>
          <cell r="AC68">
            <v>1988126</v>
          </cell>
          <cell r="AD68" t="str">
            <v>И Т О Г О</v>
          </cell>
          <cell r="AE68">
            <v>1807125</v>
          </cell>
          <cell r="AF68">
            <v>208378</v>
          </cell>
          <cell r="AG68">
            <v>65674</v>
          </cell>
          <cell r="AH68">
            <v>157168</v>
          </cell>
          <cell r="AI68">
            <v>129364</v>
          </cell>
          <cell r="AJ68">
            <v>93478</v>
          </cell>
          <cell r="AK68" t="str">
            <v>И Т О Г О</v>
          </cell>
          <cell r="AL68">
            <v>43227867</v>
          </cell>
          <cell r="AM68">
            <v>461589722</v>
          </cell>
          <cell r="AN68">
            <v>465535132</v>
          </cell>
          <cell r="AO68">
            <v>39282457</v>
          </cell>
          <cell r="AP68">
            <v>5099648</v>
          </cell>
          <cell r="AQ68">
            <v>24899082</v>
          </cell>
          <cell r="AR68" t="str">
            <v>И Т О Г О</v>
          </cell>
          <cell r="AS68">
            <v>25254167</v>
          </cell>
          <cell r="AT68">
            <v>4744563</v>
          </cell>
          <cell r="AU68">
            <v>4142900</v>
          </cell>
          <cell r="AV68">
            <v>20439848</v>
          </cell>
          <cell r="AW68">
            <v>20278437</v>
          </cell>
          <cell r="AX68">
            <v>4304311</v>
          </cell>
          <cell r="AY68" t="str">
            <v>И Т О Г О</v>
          </cell>
          <cell r="AZ68">
            <v>656162</v>
          </cell>
          <cell r="BA68">
            <v>842078</v>
          </cell>
          <cell r="BB68">
            <v>890138</v>
          </cell>
          <cell r="BC68">
            <v>608102</v>
          </cell>
          <cell r="BD68">
            <v>461773</v>
          </cell>
          <cell r="BE68">
            <v>264718</v>
          </cell>
          <cell r="BF68" t="str">
            <v>И Т О Г О</v>
          </cell>
          <cell r="BG68">
            <v>285560</v>
          </cell>
          <cell r="BH68">
            <v>440931</v>
          </cell>
          <cell r="BI68">
            <v>395083</v>
          </cell>
          <cell r="BJ68">
            <v>192257</v>
          </cell>
          <cell r="BK68">
            <v>213169</v>
          </cell>
          <cell r="BL68">
            <v>374171</v>
          </cell>
          <cell r="BM68">
            <v>182078</v>
          </cell>
          <cell r="BN68" t="str">
            <v>И Т О Г О</v>
          </cell>
          <cell r="BO68">
            <v>117572</v>
          </cell>
          <cell r="BP68">
            <v>123518</v>
          </cell>
          <cell r="BQ68">
            <v>176132</v>
          </cell>
          <cell r="BR68">
            <v>76069413</v>
          </cell>
          <cell r="BS68">
            <v>462327735</v>
          </cell>
          <cell r="BT68">
            <v>441272084</v>
          </cell>
          <cell r="BU68" t="str">
            <v>И Т О Г О</v>
          </cell>
          <cell r="BV68">
            <v>97125064</v>
          </cell>
          <cell r="BW68">
            <v>13863627</v>
          </cell>
          <cell r="BX68">
            <v>75838638</v>
          </cell>
          <cell r="BY68">
            <v>68841380</v>
          </cell>
          <cell r="BZ68">
            <v>20860885</v>
          </cell>
          <cell r="CA68">
            <v>9861847</v>
          </cell>
          <cell r="CB68" t="str">
            <v>И Т О Г О</v>
          </cell>
          <cell r="CC68">
            <v>55793902</v>
          </cell>
          <cell r="CD68">
            <v>50752327</v>
          </cell>
          <cell r="CE68">
            <v>14903422</v>
          </cell>
          <cell r="CF68">
            <v>533885</v>
          </cell>
          <cell r="CG68">
            <v>2086162</v>
          </cell>
          <cell r="CH68">
            <v>1625783</v>
          </cell>
          <cell r="CI68">
            <v>994264</v>
          </cell>
          <cell r="CJ68" t="str">
            <v>И Т О Г О</v>
          </cell>
          <cell r="CK68">
            <v>246429</v>
          </cell>
          <cell r="CL68">
            <v>1373465</v>
          </cell>
          <cell r="CM68">
            <v>1085699</v>
          </cell>
          <cell r="CN68">
            <v>534195</v>
          </cell>
          <cell r="CO68">
            <v>221638</v>
          </cell>
          <cell r="CP68">
            <v>755486</v>
          </cell>
          <cell r="CQ68">
            <v>633615</v>
          </cell>
          <cell r="CR68" t="str">
            <v>И Т О Г О</v>
          </cell>
          <cell r="CS68">
            <v>343509</v>
          </cell>
          <cell r="CT68">
            <v>18698</v>
          </cell>
          <cell r="CU68">
            <v>90549</v>
          </cell>
          <cell r="CV68">
            <v>51169</v>
          </cell>
          <cell r="CW68">
            <v>58078</v>
          </cell>
          <cell r="CX68">
            <v>38800</v>
          </cell>
          <cell r="CY68">
            <v>132178</v>
          </cell>
          <cell r="CZ68" t="str">
            <v>И Т О Г О</v>
          </cell>
          <cell r="DA68">
            <v>144748</v>
          </cell>
          <cell r="DB68">
            <v>26230</v>
          </cell>
          <cell r="DC68">
            <v>100</v>
          </cell>
          <cell r="DD68">
            <v>100</v>
          </cell>
          <cell r="DE68">
            <v>221079</v>
          </cell>
          <cell r="DF68">
            <v>1698943</v>
          </cell>
          <cell r="DG68">
            <v>1795556</v>
          </cell>
          <cell r="DH68" t="str">
            <v>И Т О Г О</v>
          </cell>
          <cell r="DI68">
            <v>124466</v>
          </cell>
          <cell r="DJ68">
            <v>4448</v>
          </cell>
          <cell r="DK68">
            <v>4448</v>
          </cell>
          <cell r="DL68">
            <v>171021</v>
          </cell>
          <cell r="DM68">
            <v>2582416</v>
          </cell>
          <cell r="DN68">
            <v>2640170</v>
          </cell>
          <cell r="DO68" t="str">
            <v>И Т О Г О</v>
          </cell>
          <cell r="DP68">
            <v>113267</v>
          </cell>
          <cell r="DQ68">
            <v>2431859</v>
          </cell>
          <cell r="DR68">
            <v>32136035</v>
          </cell>
          <cell r="DS68">
            <v>32278846</v>
          </cell>
          <cell r="DT68">
            <v>2289048</v>
          </cell>
          <cell r="DU68">
            <v>1565197</v>
          </cell>
          <cell r="DV68" t="str">
            <v>И Т О Г О</v>
          </cell>
          <cell r="DW68">
            <v>805087</v>
          </cell>
          <cell r="DX68">
            <v>476769</v>
          </cell>
          <cell r="DY68">
            <v>337489</v>
          </cell>
          <cell r="DZ68">
            <v>264910</v>
          </cell>
          <cell r="EA68">
            <v>99362</v>
          </cell>
          <cell r="EB68">
            <v>278088</v>
          </cell>
          <cell r="EC68">
            <v>139546</v>
          </cell>
          <cell r="ED68">
            <v>240072</v>
          </cell>
          <cell r="EE68" t="str">
            <v>И Т О Г О</v>
          </cell>
          <cell r="EF68">
            <v>143625</v>
          </cell>
          <cell r="EG68">
            <v>205158</v>
          </cell>
          <cell r="EH68">
            <v>140105</v>
          </cell>
          <cell r="EI68">
            <v>155411</v>
          </cell>
          <cell r="EJ68">
            <v>31370</v>
          </cell>
          <cell r="EK68">
            <v>99395</v>
          </cell>
          <cell r="EL68">
            <v>28581</v>
          </cell>
          <cell r="EM68">
            <v>119586</v>
          </cell>
          <cell r="EN68" t="str">
            <v>И Т О Г О</v>
          </cell>
          <cell r="EO68">
            <v>36759</v>
          </cell>
          <cell r="EP68">
            <v>137962</v>
          </cell>
          <cell r="EQ68">
            <v>28138</v>
          </cell>
          <cell r="ER68">
            <v>379782</v>
          </cell>
          <cell r="ES68">
            <v>120616</v>
          </cell>
          <cell r="ET68">
            <v>394098</v>
          </cell>
          <cell r="EU68" t="str">
            <v>И Т О Г О</v>
          </cell>
          <cell r="EV68">
            <v>53156</v>
          </cell>
          <cell r="EW68">
            <v>188733</v>
          </cell>
          <cell r="EX68">
            <v>66232</v>
          </cell>
          <cell r="EY68">
            <v>316153</v>
          </cell>
          <cell r="EZ68">
            <v>234493</v>
          </cell>
          <cell r="FA68">
            <v>145412</v>
          </cell>
          <cell r="FB68" t="str">
            <v>И Т О Г О</v>
          </cell>
          <cell r="FC68">
            <v>55335</v>
          </cell>
          <cell r="FD68">
            <v>104361</v>
          </cell>
          <cell r="FE68">
            <v>48770</v>
          </cell>
          <cell r="FF68">
            <v>229254</v>
          </cell>
          <cell r="FG68">
            <v>12545</v>
          </cell>
          <cell r="FH68">
            <v>93060</v>
          </cell>
          <cell r="FI68">
            <v>63126</v>
          </cell>
          <cell r="FJ68" t="str">
            <v>И Т О Г О</v>
          </cell>
          <cell r="FK68">
            <v>96344</v>
          </cell>
          <cell r="FL68">
            <v>48040</v>
          </cell>
          <cell r="FM68">
            <v>92193</v>
          </cell>
          <cell r="FN68">
            <v>18641</v>
          </cell>
          <cell r="FO68">
            <v>264129</v>
          </cell>
          <cell r="FP68">
            <v>403128</v>
          </cell>
          <cell r="FQ68">
            <v>32699</v>
          </cell>
          <cell r="FR68" t="str">
            <v>И Т О Г О</v>
          </cell>
          <cell r="FS68">
            <v>634558</v>
          </cell>
          <cell r="FT68">
            <v>251713</v>
          </cell>
          <cell r="FU68">
            <v>399874</v>
          </cell>
          <cell r="FV68">
            <v>29728</v>
          </cell>
          <cell r="FW68">
            <v>621859</v>
          </cell>
          <cell r="FX68">
            <v>12215</v>
          </cell>
          <cell r="FY68">
            <v>3254</v>
          </cell>
          <cell r="FZ68" t="str">
            <v>И Т О Г О</v>
          </cell>
          <cell r="GA68">
            <v>2971</v>
          </cell>
          <cell r="GB68">
            <v>12498</v>
          </cell>
          <cell r="GC68">
            <v>201</v>
          </cell>
          <cell r="GD68">
            <v>201</v>
          </cell>
          <cell r="GE68">
            <v>4391</v>
          </cell>
          <cell r="GF68">
            <v>2148</v>
          </cell>
          <cell r="GG68">
            <v>193</v>
          </cell>
          <cell r="GH68" t="str">
            <v>И Т О Г О</v>
          </cell>
          <cell r="GI68">
            <v>6346</v>
          </cell>
          <cell r="GJ68">
            <v>21</v>
          </cell>
          <cell r="GK68">
            <v>5</v>
          </cell>
          <cell r="GL68">
            <v>16</v>
          </cell>
          <cell r="GM68">
            <v>619393</v>
          </cell>
          <cell r="GN68">
            <v>385568</v>
          </cell>
          <cell r="GO68">
            <v>108196</v>
          </cell>
          <cell r="GP68">
            <v>896765</v>
          </cell>
          <cell r="GQ68" t="str">
            <v>И Т О Г О</v>
          </cell>
          <cell r="GR68">
            <v>887934</v>
          </cell>
          <cell r="GS68">
            <v>790844</v>
          </cell>
          <cell r="GT68">
            <v>141093</v>
          </cell>
          <cell r="GU68">
            <v>1537685</v>
          </cell>
          <cell r="GV68">
            <v>58869</v>
          </cell>
          <cell r="GW68">
            <v>3758</v>
          </cell>
          <cell r="GX68">
            <v>62627</v>
          </cell>
          <cell r="GY68" t="str">
            <v>И Т О Г О</v>
          </cell>
          <cell r="GZ68">
            <v>147963780</v>
          </cell>
          <cell r="HA68">
            <v>14055164</v>
          </cell>
          <cell r="HB68">
            <v>10260387</v>
          </cell>
          <cell r="HC68">
            <v>151758557</v>
          </cell>
          <cell r="HD68">
            <v>812851031</v>
          </cell>
          <cell r="HE68">
            <v>13623000</v>
          </cell>
          <cell r="HF68" t="str">
            <v>И Т О Г О</v>
          </cell>
          <cell r="HG68">
            <v>5709802</v>
          </cell>
          <cell r="HH68">
            <v>820764229</v>
          </cell>
          <cell r="HI68">
            <v>92750572</v>
          </cell>
          <cell r="HJ68">
            <v>13741650</v>
          </cell>
          <cell r="HK68">
            <v>3433070</v>
          </cell>
          <cell r="HL68">
            <v>103059152</v>
          </cell>
          <cell r="HM68">
            <v>421817105</v>
          </cell>
          <cell r="HN68">
            <v>16913569</v>
          </cell>
          <cell r="HO68">
            <v>25281450</v>
          </cell>
          <cell r="HP68">
            <v>413449224</v>
          </cell>
          <cell r="HQ68">
            <v>8817789</v>
          </cell>
          <cell r="HR68">
            <v>818772</v>
          </cell>
          <cell r="HS68">
            <v>4592227</v>
          </cell>
          <cell r="HT68">
            <v>5044334</v>
          </cell>
          <cell r="HU68">
            <v>231</v>
          </cell>
          <cell r="HV68">
            <v>8</v>
          </cell>
          <cell r="HW68">
            <v>81</v>
          </cell>
          <cell r="HX68">
            <v>158</v>
          </cell>
          <cell r="HY68">
            <v>1068</v>
          </cell>
          <cell r="HZ68">
            <v>1076</v>
          </cell>
          <cell r="IA68">
            <v>711</v>
          </cell>
          <cell r="IB68">
            <v>1433</v>
          </cell>
          <cell r="IC68">
            <v>396479</v>
          </cell>
          <cell r="ID68">
            <v>148235</v>
          </cell>
          <cell r="IE68">
            <v>129169</v>
          </cell>
          <cell r="IF68">
            <v>415545</v>
          </cell>
          <cell r="IG68">
            <v>1498120</v>
          </cell>
          <cell r="IH68">
            <v>158870</v>
          </cell>
          <cell r="II68">
            <v>398683</v>
          </cell>
          <cell r="IJ68">
            <v>1258307</v>
          </cell>
          <cell r="IK68">
            <v>1486155044</v>
          </cell>
          <cell r="IL68">
            <v>59464102</v>
          </cell>
          <cell r="IM68">
            <v>49805580</v>
          </cell>
          <cell r="IN68">
            <v>1495813566</v>
          </cell>
          <cell r="IO68">
            <v>1408482507</v>
          </cell>
          <cell r="IP68">
            <v>49399829</v>
          </cell>
          <cell r="IQ68">
            <v>40368705</v>
          </cell>
          <cell r="IR68">
            <v>1417513631</v>
          </cell>
          <cell r="IS68">
            <v>77672537</v>
          </cell>
          <cell r="IT68">
            <v>10064273</v>
          </cell>
          <cell r="IU68">
            <v>9436875</v>
          </cell>
          <cell r="IV68">
            <v>78299935</v>
          </cell>
        </row>
        <row r="75">
          <cell r="A75" t="str">
            <v>Hазвание</v>
          </cell>
          <cell r="B75">
            <v>372</v>
          </cell>
          <cell r="C75">
            <v>372</v>
          </cell>
          <cell r="D75">
            <v>387</v>
          </cell>
          <cell r="E75">
            <v>387</v>
          </cell>
          <cell r="F75">
            <v>388</v>
          </cell>
          <cell r="G75">
            <v>388</v>
          </cell>
          <cell r="H75" t="str">
            <v>Hазвание</v>
          </cell>
          <cell r="I75">
            <v>389</v>
          </cell>
          <cell r="J75">
            <v>389</v>
          </cell>
          <cell r="K75">
            <v>391</v>
          </cell>
          <cell r="L75">
            <v>391</v>
          </cell>
          <cell r="M75">
            <v>392</v>
          </cell>
          <cell r="N75">
            <v>392</v>
          </cell>
          <cell r="O75">
            <v>393</v>
          </cell>
          <cell r="P75" t="str">
            <v>Hазвание</v>
          </cell>
          <cell r="Q75">
            <v>393</v>
          </cell>
          <cell r="R75">
            <v>394</v>
          </cell>
          <cell r="S75">
            <v>394</v>
          </cell>
          <cell r="T75">
            <v>395</v>
          </cell>
          <cell r="U75">
            <v>395</v>
          </cell>
          <cell r="V75">
            <v>396</v>
          </cell>
          <cell r="W75" t="str">
            <v>Hазвание</v>
          </cell>
          <cell r="X75">
            <v>396</v>
          </cell>
          <cell r="Y75">
            <v>397</v>
          </cell>
          <cell r="Z75">
            <v>397</v>
          </cell>
          <cell r="AA75">
            <v>399</v>
          </cell>
          <cell r="AB75">
            <v>399</v>
          </cell>
          <cell r="AC75">
            <v>400</v>
          </cell>
          <cell r="AD75" t="str">
            <v>Hазвание</v>
          </cell>
          <cell r="AE75">
            <v>400</v>
          </cell>
          <cell r="AF75">
            <v>401</v>
          </cell>
          <cell r="AG75">
            <v>402</v>
          </cell>
          <cell r="AH75">
            <v>403</v>
          </cell>
          <cell r="AI75">
            <v>404</v>
          </cell>
          <cell r="AJ75">
            <v>404</v>
          </cell>
          <cell r="AK75" t="str">
            <v>Hазвание</v>
          </cell>
          <cell r="AL75">
            <v>405</v>
          </cell>
          <cell r="AM75">
            <v>405</v>
          </cell>
          <cell r="AN75">
            <v>406</v>
          </cell>
          <cell r="AO75">
            <v>406</v>
          </cell>
          <cell r="AP75">
            <v>407</v>
          </cell>
          <cell r="AQ75">
            <v>410</v>
          </cell>
          <cell r="AR75" t="str">
            <v>Hазвание</v>
          </cell>
          <cell r="AS75">
            <v>410</v>
          </cell>
          <cell r="AT75">
            <v>410</v>
          </cell>
          <cell r="AU75">
            <v>410</v>
          </cell>
          <cell r="AV75">
            <v>410</v>
          </cell>
          <cell r="AW75">
            <v>410</v>
          </cell>
          <cell r="AX75">
            <v>411</v>
          </cell>
          <cell r="AY75" t="str">
            <v>Hазвание</v>
          </cell>
          <cell r="AZ75">
            <v>411</v>
          </cell>
          <cell r="BA75">
            <v>411</v>
          </cell>
          <cell r="BB75">
            <v>411</v>
          </cell>
          <cell r="BC75">
            <v>411</v>
          </cell>
          <cell r="BD75">
            <v>411</v>
          </cell>
          <cell r="BE75">
            <v>412</v>
          </cell>
          <cell r="BF75" t="str">
            <v>Hазвание</v>
          </cell>
          <cell r="BG75">
            <v>412</v>
          </cell>
          <cell r="BH75">
            <v>412</v>
          </cell>
          <cell r="BI75">
            <v>412</v>
          </cell>
          <cell r="BJ75">
            <v>413</v>
          </cell>
          <cell r="BK75">
            <v>413</v>
          </cell>
          <cell r="BL75">
            <v>413</v>
          </cell>
          <cell r="BM75">
            <v>413</v>
          </cell>
          <cell r="BN75" t="str">
            <v>Hазвание</v>
          </cell>
          <cell r="BO75">
            <v>413</v>
          </cell>
          <cell r="BP75">
            <v>414</v>
          </cell>
          <cell r="BQ75">
            <v>414</v>
          </cell>
          <cell r="BR75">
            <v>414</v>
          </cell>
          <cell r="BS75">
            <v>414</v>
          </cell>
          <cell r="BT75">
            <v>415</v>
          </cell>
          <cell r="BU75" t="str">
            <v>Hазвание</v>
          </cell>
          <cell r="BV75">
            <v>415</v>
          </cell>
          <cell r="BW75">
            <v>420</v>
          </cell>
          <cell r="BX75">
            <v>420</v>
          </cell>
          <cell r="BY75">
            <v>420</v>
          </cell>
          <cell r="BZ75">
            <v>420</v>
          </cell>
          <cell r="CA75">
            <v>420</v>
          </cell>
          <cell r="CB75" t="str">
            <v>Hазвание</v>
          </cell>
          <cell r="CC75">
            <v>421</v>
          </cell>
          <cell r="CD75">
            <v>421</v>
          </cell>
          <cell r="CE75">
            <v>421</v>
          </cell>
          <cell r="CF75">
            <v>421</v>
          </cell>
          <cell r="CG75">
            <v>422</v>
          </cell>
          <cell r="CH75">
            <v>422</v>
          </cell>
          <cell r="CI75">
            <v>423</v>
          </cell>
          <cell r="CJ75" t="str">
            <v>Hазвание</v>
          </cell>
          <cell r="CK75">
            <v>423</v>
          </cell>
          <cell r="CL75">
            <v>423</v>
          </cell>
          <cell r="CM75">
            <v>423</v>
          </cell>
          <cell r="CN75">
            <v>424</v>
          </cell>
          <cell r="CO75">
            <v>424</v>
          </cell>
          <cell r="CP75">
            <v>424</v>
          </cell>
          <cell r="CQ75">
            <v>424</v>
          </cell>
          <cell r="CR75" t="str">
            <v>Hазвание</v>
          </cell>
          <cell r="CS75">
            <v>425</v>
          </cell>
          <cell r="CT75">
            <v>425</v>
          </cell>
          <cell r="CU75">
            <v>425</v>
          </cell>
          <cell r="CV75">
            <v>425</v>
          </cell>
          <cell r="CW75">
            <v>426</v>
          </cell>
          <cell r="CX75">
            <v>426</v>
          </cell>
          <cell r="CY75">
            <v>426</v>
          </cell>
          <cell r="CZ75" t="str">
            <v>Hазвание</v>
          </cell>
          <cell r="DA75">
            <v>426</v>
          </cell>
          <cell r="DB75">
            <v>427</v>
          </cell>
          <cell r="DC75">
            <v>427</v>
          </cell>
          <cell r="DD75">
            <v>427</v>
          </cell>
          <cell r="DE75">
            <v>427</v>
          </cell>
          <cell r="DF75">
            <v>427</v>
          </cell>
          <cell r="DG75">
            <v>430</v>
          </cell>
          <cell r="DH75" t="str">
            <v>Hазвание</v>
          </cell>
          <cell r="DI75">
            <v>430</v>
          </cell>
          <cell r="DJ75">
            <v>430</v>
          </cell>
          <cell r="DK75">
            <v>430</v>
          </cell>
          <cell r="DL75">
            <v>430</v>
          </cell>
          <cell r="DM75">
            <v>430</v>
          </cell>
          <cell r="DN75">
            <v>440</v>
          </cell>
          <cell r="DO75" t="str">
            <v>Hазвание</v>
          </cell>
          <cell r="DP75">
            <v>440</v>
          </cell>
          <cell r="DQ75">
            <v>440</v>
          </cell>
          <cell r="DR75">
            <v>440</v>
          </cell>
          <cell r="DS75">
            <v>441</v>
          </cell>
          <cell r="DT75">
            <v>441</v>
          </cell>
          <cell r="DU75">
            <v>441</v>
          </cell>
          <cell r="DV75" t="str">
            <v>Hазвание</v>
          </cell>
          <cell r="DW75">
            <v>510</v>
          </cell>
          <cell r="DX75">
            <v>510</v>
          </cell>
          <cell r="DY75">
            <v>510</v>
          </cell>
          <cell r="DZ75">
            <v>520</v>
          </cell>
          <cell r="EA75">
            <v>520</v>
          </cell>
          <cell r="EB75">
            <v>520</v>
          </cell>
          <cell r="EC75">
            <v>520</v>
          </cell>
          <cell r="ED75">
            <v>530</v>
          </cell>
          <cell r="EE75" t="str">
            <v>Hазвание</v>
          </cell>
          <cell r="EF75">
            <v>530</v>
          </cell>
          <cell r="EG75">
            <v>530</v>
          </cell>
          <cell r="EH75">
            <v>530</v>
          </cell>
          <cell r="EI75">
            <v>540</v>
          </cell>
          <cell r="EJ75">
            <v>540</v>
          </cell>
          <cell r="EK75">
            <v>540</v>
          </cell>
          <cell r="EL75">
            <v>540</v>
          </cell>
          <cell r="EM75">
            <v>550</v>
          </cell>
          <cell r="EN75" t="str">
            <v>Hазвание</v>
          </cell>
          <cell r="EO75">
            <v>550</v>
          </cell>
          <cell r="EP75">
            <v>610</v>
          </cell>
          <cell r="EQ75">
            <v>610</v>
          </cell>
          <cell r="ER75">
            <v>620</v>
          </cell>
          <cell r="ES75">
            <v>620</v>
          </cell>
          <cell r="ET75">
            <v>630</v>
          </cell>
          <cell r="EU75" t="str">
            <v>Hазвание</v>
          </cell>
          <cell r="EV75">
            <v>630</v>
          </cell>
          <cell r="EW75">
            <v>640</v>
          </cell>
          <cell r="EX75">
            <v>640</v>
          </cell>
          <cell r="EY75">
            <v>650</v>
          </cell>
          <cell r="EZ75">
            <v>650</v>
          </cell>
          <cell r="FA75">
            <v>660</v>
          </cell>
          <cell r="FB75" t="str">
            <v>Hазвание</v>
          </cell>
          <cell r="FC75">
            <v>660</v>
          </cell>
          <cell r="FD75">
            <v>670</v>
          </cell>
          <cell r="FE75">
            <v>670</v>
          </cell>
          <cell r="FF75">
            <v>680</v>
          </cell>
          <cell r="FG75">
            <v>680</v>
          </cell>
          <cell r="FH75">
            <v>705</v>
          </cell>
          <cell r="FI75">
            <v>705</v>
          </cell>
          <cell r="FJ75" t="str">
            <v>Hазвание</v>
          </cell>
          <cell r="FK75">
            <v>705</v>
          </cell>
          <cell r="FL75">
            <v>705</v>
          </cell>
          <cell r="FM75">
            <v>705</v>
          </cell>
          <cell r="FN75">
            <v>705</v>
          </cell>
          <cell r="FO75">
            <v>705</v>
          </cell>
          <cell r="FP75">
            <v>705</v>
          </cell>
          <cell r="FQ75">
            <v>705</v>
          </cell>
          <cell r="FR75" t="str">
            <v>Hазвание</v>
          </cell>
          <cell r="FS75">
            <v>710</v>
          </cell>
          <cell r="FT75">
            <v>710</v>
          </cell>
          <cell r="FU75">
            <v>710</v>
          </cell>
          <cell r="FV75">
            <v>710</v>
          </cell>
          <cell r="FW75">
            <v>710</v>
          </cell>
          <cell r="FX75">
            <v>710</v>
          </cell>
          <cell r="FY75">
            <v>710</v>
          </cell>
          <cell r="FZ75" t="str">
            <v>Hазвание</v>
          </cell>
          <cell r="GA75">
            <v>710</v>
          </cell>
          <cell r="GB75">
            <v>710</v>
          </cell>
          <cell r="GC75">
            <v>720</v>
          </cell>
          <cell r="GD75">
            <v>720</v>
          </cell>
          <cell r="GE75">
            <v>720</v>
          </cell>
          <cell r="GF75">
            <v>720</v>
          </cell>
          <cell r="GG75">
            <v>720</v>
          </cell>
          <cell r="GH75" t="str">
            <v>Hазвание</v>
          </cell>
          <cell r="GI75">
            <v>720</v>
          </cell>
          <cell r="GJ75">
            <v>720</v>
          </cell>
          <cell r="GK75">
            <v>730</v>
          </cell>
          <cell r="GL75">
            <v>730</v>
          </cell>
          <cell r="GM75">
            <v>730</v>
          </cell>
          <cell r="GN75">
            <v>730</v>
          </cell>
          <cell r="GO75">
            <v>730</v>
          </cell>
          <cell r="GP75">
            <v>730</v>
          </cell>
          <cell r="GQ75" t="str">
            <v>Hазвание</v>
          </cell>
          <cell r="GR75">
            <v>730</v>
          </cell>
          <cell r="GS75">
            <v>740</v>
          </cell>
          <cell r="GT75">
            <v>740</v>
          </cell>
          <cell r="GU75">
            <v>740</v>
          </cell>
          <cell r="GV75">
            <v>740</v>
          </cell>
          <cell r="GW75">
            <v>740</v>
          </cell>
          <cell r="GX75">
            <v>740</v>
          </cell>
          <cell r="GY75" t="str">
            <v>Hазвание</v>
          </cell>
          <cell r="GZ75">
            <v>740</v>
          </cell>
          <cell r="HA75">
            <v>750</v>
          </cell>
          <cell r="HB75">
            <v>750</v>
          </cell>
          <cell r="HC75">
            <v>750</v>
          </cell>
          <cell r="HD75">
            <v>750</v>
          </cell>
          <cell r="HE75">
            <v>755</v>
          </cell>
          <cell r="HF75" t="str">
            <v>Hазвание</v>
          </cell>
          <cell r="HG75">
            <v>760</v>
          </cell>
          <cell r="HH75">
            <v>770</v>
          </cell>
          <cell r="HI75">
            <v>780</v>
          </cell>
          <cell r="HJ75">
            <v>690</v>
          </cell>
          <cell r="HK75">
            <v>690</v>
          </cell>
        </row>
        <row r="76">
          <cell r="A76" t="str">
            <v>.</v>
          </cell>
          <cell r="B76" t="str">
            <v xml:space="preserve">Гр.5    </v>
          </cell>
          <cell r="C76" t="str">
            <v xml:space="preserve">Гр.6    </v>
          </cell>
          <cell r="D76" t="str">
            <v xml:space="preserve">Гр.3    </v>
          </cell>
          <cell r="E76" t="str">
            <v xml:space="preserve">Гр.4    </v>
          </cell>
          <cell r="F76" t="str">
            <v xml:space="preserve">Гр.3    </v>
          </cell>
          <cell r="G76" t="str">
            <v xml:space="preserve">Гр.4    </v>
          </cell>
          <cell r="H76" t="str">
            <v>.</v>
          </cell>
          <cell r="I76" t="str">
            <v xml:space="preserve">Гр.3    </v>
          </cell>
          <cell r="J76" t="str">
            <v xml:space="preserve">Гр.4    </v>
          </cell>
          <cell r="K76" t="str">
            <v xml:space="preserve">Гр.3    </v>
          </cell>
          <cell r="L76" t="str">
            <v xml:space="preserve">Гр.4    </v>
          </cell>
          <cell r="M76" t="str">
            <v xml:space="preserve">Гр.3    </v>
          </cell>
          <cell r="N76" t="str">
            <v xml:space="preserve">Гр.4    </v>
          </cell>
          <cell r="O76" t="str">
            <v xml:space="preserve">Гр.3    </v>
          </cell>
          <cell r="P76" t="str">
            <v>.</v>
          </cell>
          <cell r="Q76" t="str">
            <v xml:space="preserve">Гр.4    </v>
          </cell>
          <cell r="R76" t="str">
            <v xml:space="preserve">Гр.3    </v>
          </cell>
          <cell r="S76" t="str">
            <v xml:space="preserve">Гр.4    </v>
          </cell>
          <cell r="T76" t="str">
            <v xml:space="preserve">Гр.3    </v>
          </cell>
          <cell r="U76" t="str">
            <v xml:space="preserve">Гр.4    </v>
          </cell>
          <cell r="V76" t="str">
            <v xml:space="preserve">Гр.3    </v>
          </cell>
          <cell r="W76" t="str">
            <v>.</v>
          </cell>
          <cell r="X76" t="str">
            <v xml:space="preserve">Гр.4    </v>
          </cell>
          <cell r="Y76" t="str">
            <v xml:space="preserve">Гр.3    </v>
          </cell>
          <cell r="Z76" t="str">
            <v xml:space="preserve">Гр.4    </v>
          </cell>
          <cell r="AA76" t="str">
            <v xml:space="preserve">Гр.3    </v>
          </cell>
          <cell r="AB76" t="str">
            <v xml:space="preserve">Гр.4    </v>
          </cell>
          <cell r="AC76" t="str">
            <v xml:space="preserve">Гр.3    </v>
          </cell>
          <cell r="AD76" t="str">
            <v>.</v>
          </cell>
          <cell r="AE76" t="str">
            <v xml:space="preserve">Гр.4    </v>
          </cell>
          <cell r="AF76" t="str">
            <v xml:space="preserve">Гр.3    </v>
          </cell>
          <cell r="AG76" t="str">
            <v xml:space="preserve">Гр.3    </v>
          </cell>
          <cell r="AH76" t="str">
            <v xml:space="preserve">Гр.3    </v>
          </cell>
          <cell r="AI76" t="str">
            <v xml:space="preserve">Гр.3    </v>
          </cell>
          <cell r="AJ76" t="str">
            <v xml:space="preserve">Гр.4    </v>
          </cell>
          <cell r="AK76" t="str">
            <v>.</v>
          </cell>
          <cell r="AL76" t="str">
            <v xml:space="preserve">Гр.3    </v>
          </cell>
          <cell r="AM76" t="str">
            <v xml:space="preserve">Гр.4    </v>
          </cell>
          <cell r="AN76" t="str">
            <v xml:space="preserve">Гр.3    </v>
          </cell>
          <cell r="AO76" t="str">
            <v xml:space="preserve">Гр.4    </v>
          </cell>
          <cell r="AP76" t="str">
            <v xml:space="preserve">Гр.4    </v>
          </cell>
          <cell r="AQ76" t="str">
            <v>Гр.3</v>
          </cell>
          <cell r="AR76" t="str">
            <v>.</v>
          </cell>
          <cell r="AS76" t="str">
            <v>Гр.4</v>
          </cell>
          <cell r="AT76" t="str">
            <v>Гр.5</v>
          </cell>
          <cell r="AU76" t="str">
            <v>Гр.6</v>
          </cell>
          <cell r="AV76" t="str">
            <v>Гр.7</v>
          </cell>
          <cell r="AW76" t="str">
            <v>Гр.8</v>
          </cell>
          <cell r="AX76" t="str">
            <v>Гр.3</v>
          </cell>
          <cell r="AY76" t="str">
            <v>.</v>
          </cell>
          <cell r="AZ76" t="str">
            <v>Гр.4</v>
          </cell>
          <cell r="BA76" t="str">
            <v>Гр.5</v>
          </cell>
          <cell r="BB76" t="str">
            <v>Гр.6</v>
          </cell>
          <cell r="BC76" t="str">
            <v>Гр.7</v>
          </cell>
          <cell r="BD76" t="str">
            <v>Гр.8</v>
          </cell>
          <cell r="BE76" t="str">
            <v>Гр.3</v>
          </cell>
          <cell r="BF76" t="str">
            <v>.</v>
          </cell>
          <cell r="BG76" t="str">
            <v>Гр.4</v>
          </cell>
          <cell r="BH76" t="str">
            <v>Гр.6</v>
          </cell>
          <cell r="BI76" t="str">
            <v>Гр.8</v>
          </cell>
          <cell r="BJ76" t="str">
            <v>Гр.4</v>
          </cell>
          <cell r="BK76" t="str">
            <v>Гр.5</v>
          </cell>
          <cell r="BL76" t="str">
            <v>Гр.6</v>
          </cell>
          <cell r="BM76" t="str">
            <v>Гр.7</v>
          </cell>
          <cell r="BN76" t="str">
            <v>.</v>
          </cell>
          <cell r="BO76" t="str">
            <v>Гр.8</v>
          </cell>
          <cell r="BP76" t="str">
            <v>Гр.3</v>
          </cell>
          <cell r="BQ76" t="str">
            <v>Гр.4</v>
          </cell>
          <cell r="BR76" t="str">
            <v>Гр.6</v>
          </cell>
          <cell r="BS76" t="str">
            <v>Гр.8</v>
          </cell>
          <cell r="BT76" t="str">
            <v>Гр.4</v>
          </cell>
          <cell r="BU76" t="str">
            <v>.</v>
          </cell>
          <cell r="BV76" t="str">
            <v>Гр.6</v>
          </cell>
          <cell r="BW76" t="str">
            <v>Гр.3</v>
          </cell>
          <cell r="BX76" t="str">
            <v>Гр.4</v>
          </cell>
          <cell r="BY76" t="str">
            <v>Гр.5</v>
          </cell>
          <cell r="BZ76" t="str">
            <v>Гр.6</v>
          </cell>
          <cell r="CA76" t="str">
            <v>Гр.8</v>
          </cell>
          <cell r="CB76" t="str">
            <v>.</v>
          </cell>
          <cell r="CC76" t="str">
            <v>Гр.3</v>
          </cell>
          <cell r="CD76" t="str">
            <v>Гр.4</v>
          </cell>
          <cell r="CE76" t="str">
            <v>Гр.6</v>
          </cell>
          <cell r="CF76" t="str">
            <v>Гр.8</v>
          </cell>
          <cell r="CG76" t="str">
            <v>Гр.4</v>
          </cell>
          <cell r="CH76" t="str">
            <v>Гр.6</v>
          </cell>
          <cell r="CI76" t="str">
            <v>Гр.3</v>
          </cell>
          <cell r="CJ76" t="str">
            <v>.</v>
          </cell>
          <cell r="CK76" t="str">
            <v>Гр.4</v>
          </cell>
          <cell r="CL76" t="str">
            <v>Гр.6</v>
          </cell>
          <cell r="CM76" t="str">
            <v>Гр.8</v>
          </cell>
          <cell r="CN76" t="str">
            <v>Гр.3</v>
          </cell>
          <cell r="CO76" t="str">
            <v>Гр.4</v>
          </cell>
          <cell r="CP76" t="str">
            <v>Гр.6</v>
          </cell>
          <cell r="CQ76" t="str">
            <v>Гр.8</v>
          </cell>
          <cell r="CR76" t="str">
            <v>.</v>
          </cell>
          <cell r="CS76" t="str">
            <v>Гр.3</v>
          </cell>
          <cell r="CT76" t="str">
            <v>Гр.4</v>
          </cell>
          <cell r="CU76" t="str">
            <v>Гр.6</v>
          </cell>
          <cell r="CV76" t="str">
            <v>Гр.8</v>
          </cell>
          <cell r="CW76" t="str">
            <v>Гр.3</v>
          </cell>
          <cell r="CX76" t="str">
            <v>Гр.4</v>
          </cell>
          <cell r="CY76" t="str">
            <v>Гр.6</v>
          </cell>
          <cell r="CZ76" t="str">
            <v>.</v>
          </cell>
          <cell r="DA76" t="str">
            <v>Гр.8</v>
          </cell>
          <cell r="DB76" t="str">
            <v>Гр.3</v>
          </cell>
          <cell r="DC76" t="str">
            <v>Гр.4</v>
          </cell>
          <cell r="DD76" t="str">
            <v>Гр.5</v>
          </cell>
          <cell r="DE76" t="str">
            <v>Гр.6</v>
          </cell>
          <cell r="DF76" t="str">
            <v>Гр.8</v>
          </cell>
          <cell r="DG76" t="str">
            <v>Гр.3</v>
          </cell>
          <cell r="DH76" t="str">
            <v>.</v>
          </cell>
          <cell r="DI76" t="str">
            <v>Гр.4</v>
          </cell>
          <cell r="DJ76" t="str">
            <v>Гр.5</v>
          </cell>
          <cell r="DK76" t="str">
            <v>Гр.6</v>
          </cell>
          <cell r="DL76" t="str">
            <v>Гр.7</v>
          </cell>
          <cell r="DM76" t="str">
            <v>Гр.8</v>
          </cell>
          <cell r="DN76" t="str">
            <v>Гр.3</v>
          </cell>
          <cell r="DO76" t="str">
            <v>.</v>
          </cell>
          <cell r="DP76" t="str">
            <v>Гр.4</v>
          </cell>
          <cell r="DQ76" t="str">
            <v>Гр.6</v>
          </cell>
          <cell r="DR76" t="str">
            <v>Гр.8</v>
          </cell>
          <cell r="DS76" t="str">
            <v>Гр.4</v>
          </cell>
          <cell r="DT76" t="str">
            <v>Гр.6</v>
          </cell>
          <cell r="DU76" t="str">
            <v>Гр.8</v>
          </cell>
          <cell r="DV76" t="str">
            <v>.</v>
          </cell>
          <cell r="DW76" t="str">
            <v xml:space="preserve">Гр.3    </v>
          </cell>
          <cell r="DX76" t="str">
            <v xml:space="preserve">Гр.4    </v>
          </cell>
          <cell r="DY76" t="str">
            <v xml:space="preserve">Гр.6    </v>
          </cell>
          <cell r="DZ76" t="str">
            <v xml:space="preserve">Гр.3    </v>
          </cell>
          <cell r="EA76" t="str">
            <v xml:space="preserve">Гр.4    </v>
          </cell>
          <cell r="EB76" t="str">
            <v xml:space="preserve">Гр.5    </v>
          </cell>
          <cell r="EC76" t="str">
            <v xml:space="preserve">Гр.6    </v>
          </cell>
          <cell r="ED76" t="str">
            <v xml:space="preserve">Гр.3    </v>
          </cell>
          <cell r="EE76" t="str">
            <v>.</v>
          </cell>
          <cell r="EF76" t="str">
            <v xml:space="preserve">Гр.4    </v>
          </cell>
          <cell r="EG76" t="str">
            <v xml:space="preserve">Гр.5    </v>
          </cell>
          <cell r="EH76" t="str">
            <v xml:space="preserve">Гр.6    </v>
          </cell>
          <cell r="EI76" t="str">
            <v xml:space="preserve">Гр.3    </v>
          </cell>
          <cell r="EJ76" t="str">
            <v xml:space="preserve">Гр.4    </v>
          </cell>
          <cell r="EK76" t="str">
            <v xml:space="preserve">Гр.5    </v>
          </cell>
          <cell r="EL76" t="str">
            <v xml:space="preserve">Гр.6    </v>
          </cell>
          <cell r="EM76" t="str">
            <v xml:space="preserve">Гр.3    </v>
          </cell>
          <cell r="EN76" t="str">
            <v>.</v>
          </cell>
          <cell r="EO76" t="str">
            <v xml:space="preserve">Гр.4    </v>
          </cell>
          <cell r="EP76" t="str">
            <v xml:space="preserve">Гр.3    </v>
          </cell>
          <cell r="EQ76" t="str">
            <v xml:space="preserve">Гр.4    </v>
          </cell>
          <cell r="ER76" t="str">
            <v xml:space="preserve">Гр.3    </v>
          </cell>
          <cell r="ES76" t="str">
            <v xml:space="preserve">Гр.4    </v>
          </cell>
          <cell r="ET76" t="str">
            <v xml:space="preserve">Гр.3    </v>
          </cell>
          <cell r="EU76" t="str">
            <v>.</v>
          </cell>
          <cell r="EV76" t="str">
            <v xml:space="preserve">Гр.4    </v>
          </cell>
          <cell r="EW76" t="str">
            <v xml:space="preserve">Гр.3    </v>
          </cell>
          <cell r="EX76" t="str">
            <v xml:space="preserve">Гр.4    </v>
          </cell>
          <cell r="EY76" t="str">
            <v xml:space="preserve">Гр.3    </v>
          </cell>
          <cell r="EZ76" t="str">
            <v xml:space="preserve">Гр.4    </v>
          </cell>
          <cell r="FA76" t="str">
            <v xml:space="preserve">Гр.3    </v>
          </cell>
          <cell r="FB76" t="str">
            <v>.</v>
          </cell>
          <cell r="FC76" t="str">
            <v xml:space="preserve">Гр.4    </v>
          </cell>
          <cell r="FD76" t="str">
            <v xml:space="preserve">Гр.3    </v>
          </cell>
          <cell r="FE76" t="str">
            <v xml:space="preserve">Гр.4    </v>
          </cell>
          <cell r="FF76" t="str">
            <v xml:space="preserve">Гр.3    </v>
          </cell>
          <cell r="FG76" t="str">
            <v xml:space="preserve">Гр.4    </v>
          </cell>
          <cell r="FH76" t="str">
            <v>Гр.3</v>
          </cell>
          <cell r="FI76" t="str">
            <v>Гр.4</v>
          </cell>
          <cell r="FJ76" t="str">
            <v>.</v>
          </cell>
          <cell r="FK76" t="str">
            <v>Гр.5</v>
          </cell>
          <cell r="FL76" t="str">
            <v>Гр.6</v>
          </cell>
          <cell r="FM76" t="str">
            <v>Гр.7</v>
          </cell>
          <cell r="FN76" t="str">
            <v>Гр.8</v>
          </cell>
          <cell r="FO76" t="str">
            <v>Гр.9</v>
          </cell>
          <cell r="FP76" t="str">
            <v>Гр.10</v>
          </cell>
          <cell r="FQ76" t="str">
            <v>Гр.11</v>
          </cell>
          <cell r="FR76" t="str">
            <v>.</v>
          </cell>
          <cell r="FS76" t="str">
            <v>Гр.3</v>
          </cell>
          <cell r="FT76" t="str">
            <v>Гр.4</v>
          </cell>
          <cell r="FU76" t="str">
            <v>Гр.5</v>
          </cell>
          <cell r="FV76" t="str">
            <v>Гр.6</v>
          </cell>
          <cell r="FW76" t="str">
            <v>Гр.7</v>
          </cell>
          <cell r="FX76" t="str">
            <v>Гр.8</v>
          </cell>
          <cell r="FY76" t="str">
            <v>Гр.9</v>
          </cell>
          <cell r="FZ76" t="str">
            <v>.</v>
          </cell>
          <cell r="GA76" t="str">
            <v>Гр.10</v>
          </cell>
          <cell r="GB76" t="str">
            <v xml:space="preserve">Гр.11  </v>
          </cell>
          <cell r="GC76" t="str">
            <v xml:space="preserve">Гр.3  </v>
          </cell>
          <cell r="GD76" t="str">
            <v xml:space="preserve">Гр.4  </v>
          </cell>
          <cell r="GE76" t="str">
            <v>Гр.5</v>
          </cell>
          <cell r="GF76" t="str">
            <v>Гр.6</v>
          </cell>
          <cell r="GG76" t="str">
            <v>Гр.8</v>
          </cell>
          <cell r="GH76" t="str">
            <v>.</v>
          </cell>
          <cell r="GI76" t="str">
            <v xml:space="preserve"> Гр.10</v>
          </cell>
          <cell r="GJ76" t="str">
            <v xml:space="preserve"> Гр.11</v>
          </cell>
          <cell r="GK76" t="str">
            <v xml:space="preserve">  Гр.3</v>
          </cell>
          <cell r="GL76" t="str">
            <v xml:space="preserve">Гр.4  </v>
          </cell>
          <cell r="GM76" t="str">
            <v>Гр.5</v>
          </cell>
          <cell r="GN76" t="str">
            <v xml:space="preserve">  Гр.6</v>
          </cell>
          <cell r="GO76" t="str">
            <v xml:space="preserve">  Гр.8</v>
          </cell>
          <cell r="GP76" t="str">
            <v xml:space="preserve"> Гр.10</v>
          </cell>
          <cell r="GQ76" t="str">
            <v>.</v>
          </cell>
          <cell r="GR76" t="str">
            <v>Гр.11</v>
          </cell>
          <cell r="GS76" t="str">
            <v xml:space="preserve">Гр.3  </v>
          </cell>
          <cell r="GT76" t="str">
            <v xml:space="preserve">Гр.4  </v>
          </cell>
          <cell r="GU76" t="str">
            <v xml:space="preserve">Гр.5   </v>
          </cell>
          <cell r="GV76" t="str">
            <v xml:space="preserve">Гр.6   </v>
          </cell>
          <cell r="GW76" t="str">
            <v>Гр.8</v>
          </cell>
          <cell r="GX76" t="str">
            <v>Гр.10</v>
          </cell>
          <cell r="GY76" t="str">
            <v>.</v>
          </cell>
          <cell r="GZ76" t="str">
            <v>Гр.11</v>
          </cell>
          <cell r="HA76" t="str">
            <v>Гр.3</v>
          </cell>
          <cell r="HB76" t="str">
            <v>Гр.5</v>
          </cell>
          <cell r="HC76" t="str">
            <v>Гр.8</v>
          </cell>
          <cell r="HD76" t="str">
            <v>Гр.10</v>
          </cell>
          <cell r="HE76" t="str">
            <v>Гр.5</v>
          </cell>
          <cell r="HF76" t="str">
            <v>.</v>
          </cell>
          <cell r="HG76" t="str">
            <v>Гр.5</v>
          </cell>
          <cell r="HH76" t="str">
            <v>Гр.5</v>
          </cell>
          <cell r="HI76" t="str">
            <v>Гр.5</v>
          </cell>
          <cell r="HJ76" t="str">
            <v>Гр.3</v>
          </cell>
          <cell r="HK76" t="str">
            <v>Гр.4</v>
          </cell>
        </row>
        <row r="77">
          <cell r="A77" t="str">
            <v>----------------------------</v>
          </cell>
          <cell r="B77" t="str">
            <v>------------</v>
          </cell>
          <cell r="C77" t="str">
            <v>------------</v>
          </cell>
          <cell r="D77" t="str">
            <v>----------</v>
          </cell>
          <cell r="E77" t="str">
            <v>------------</v>
          </cell>
          <cell r="F77" t="str">
            <v>------------</v>
          </cell>
          <cell r="G77" t="str">
            <v>----------</v>
          </cell>
          <cell r="H77" t="str">
            <v>----------------------------</v>
          </cell>
          <cell r="I77" t="str">
            <v>------------</v>
          </cell>
          <cell r="J77" t="str">
            <v>------------</v>
          </cell>
          <cell r="K77" t="str">
            <v>----------</v>
          </cell>
          <cell r="L77" t="str">
            <v>------------</v>
          </cell>
          <cell r="M77" t="str">
            <v>------------</v>
          </cell>
          <cell r="N77" t="str">
            <v>----------</v>
          </cell>
          <cell r="O77" t="str">
            <v>------------</v>
          </cell>
          <cell r="P77" t="str">
            <v>----------------------------</v>
          </cell>
          <cell r="Q77" t="str">
            <v>------------</v>
          </cell>
          <cell r="R77" t="str">
            <v>----------</v>
          </cell>
          <cell r="S77" t="str">
            <v>------------</v>
          </cell>
          <cell r="T77" t="str">
            <v>------------</v>
          </cell>
          <cell r="U77" t="str">
            <v>----------</v>
          </cell>
          <cell r="V77" t="str">
            <v>------------</v>
          </cell>
          <cell r="W77" t="str">
            <v>----------------------------</v>
          </cell>
          <cell r="X77" t="str">
            <v>------------</v>
          </cell>
          <cell r="Y77" t="str">
            <v>----------</v>
          </cell>
          <cell r="Z77" t="str">
            <v>------------</v>
          </cell>
          <cell r="AA77" t="str">
            <v>------------</v>
          </cell>
          <cell r="AB77" t="str">
            <v>----------</v>
          </cell>
          <cell r="AC77" t="str">
            <v>------------</v>
          </cell>
          <cell r="AD77" t="str">
            <v>----------------------------</v>
          </cell>
          <cell r="AE77" t="str">
            <v>------------</v>
          </cell>
          <cell r="AF77" t="str">
            <v>----------</v>
          </cell>
          <cell r="AG77" t="str">
            <v>------------</v>
          </cell>
          <cell r="AH77" t="str">
            <v>------------</v>
          </cell>
          <cell r="AI77" t="str">
            <v>----------</v>
          </cell>
          <cell r="AJ77" t="str">
            <v>------------</v>
          </cell>
          <cell r="AK77" t="str">
            <v>----------------------------</v>
          </cell>
          <cell r="AL77" t="str">
            <v>------------</v>
          </cell>
          <cell r="AM77" t="str">
            <v>----------</v>
          </cell>
          <cell r="AN77" t="str">
            <v>------------</v>
          </cell>
          <cell r="AO77" t="str">
            <v>------------</v>
          </cell>
          <cell r="AP77" t="str">
            <v>----------</v>
          </cell>
          <cell r="AQ77" t="str">
            <v>----------</v>
          </cell>
          <cell r="AR77" t="str">
            <v>----------------------------</v>
          </cell>
          <cell r="AS77" t="str">
            <v>----------</v>
          </cell>
          <cell r="AT77" t="str">
            <v>----------</v>
          </cell>
          <cell r="AU77" t="str">
            <v>----------</v>
          </cell>
          <cell r="AV77" t="str">
            <v>----------</v>
          </cell>
          <cell r="AW77" t="str">
            <v>----------</v>
          </cell>
          <cell r="AX77" t="str">
            <v>----------</v>
          </cell>
          <cell r="AY77" t="str">
            <v>----------------------------</v>
          </cell>
          <cell r="AZ77" t="str">
            <v>----------</v>
          </cell>
          <cell r="BA77" t="str">
            <v>----------</v>
          </cell>
          <cell r="BB77" t="str">
            <v>----------</v>
          </cell>
          <cell r="BC77" t="str">
            <v>----------</v>
          </cell>
          <cell r="BD77" t="str">
            <v>----------</v>
          </cell>
          <cell r="BE77" t="str">
            <v>----------</v>
          </cell>
          <cell r="BF77" t="str">
            <v>----------------------------</v>
          </cell>
          <cell r="BG77" t="str">
            <v>----------</v>
          </cell>
          <cell r="BH77" t="str">
            <v>----------</v>
          </cell>
          <cell r="BI77" t="str">
            <v>----------</v>
          </cell>
          <cell r="BJ77" t="str">
            <v>----------</v>
          </cell>
          <cell r="BK77" t="str">
            <v>----------</v>
          </cell>
          <cell r="BL77" t="str">
            <v>----------</v>
          </cell>
          <cell r="BM77" t="str">
            <v>----------</v>
          </cell>
          <cell r="BN77" t="str">
            <v>----------------------------</v>
          </cell>
          <cell r="BO77" t="str">
            <v>----------</v>
          </cell>
          <cell r="BP77" t="str">
            <v>----------</v>
          </cell>
          <cell r="BQ77" t="str">
            <v>----------</v>
          </cell>
          <cell r="BR77" t="str">
            <v>----------</v>
          </cell>
          <cell r="BS77" t="str">
            <v>----------</v>
          </cell>
          <cell r="BT77" t="str">
            <v>----------</v>
          </cell>
          <cell r="BU77" t="str">
            <v>----------------------------</v>
          </cell>
          <cell r="BV77" t="str">
            <v>----------</v>
          </cell>
          <cell r="BW77" t="str">
            <v>----------</v>
          </cell>
          <cell r="BX77" t="str">
            <v>----------</v>
          </cell>
          <cell r="BY77" t="str">
            <v>----------</v>
          </cell>
          <cell r="BZ77" t="str">
            <v>----------</v>
          </cell>
          <cell r="CA77" t="str">
            <v>----------</v>
          </cell>
          <cell r="CB77" t="str">
            <v>----------------------------</v>
          </cell>
          <cell r="CC77" t="str">
            <v>----------</v>
          </cell>
          <cell r="CD77" t="str">
            <v>----------</v>
          </cell>
          <cell r="CE77" t="str">
            <v>----------</v>
          </cell>
          <cell r="CF77" t="str">
            <v>----------</v>
          </cell>
          <cell r="CG77" t="str">
            <v>----------</v>
          </cell>
          <cell r="CH77" t="str">
            <v>----------</v>
          </cell>
          <cell r="CI77" t="str">
            <v>----------</v>
          </cell>
          <cell r="CJ77" t="str">
            <v>----------------------------</v>
          </cell>
          <cell r="CK77" t="str">
            <v>----------</v>
          </cell>
          <cell r="CL77" t="str">
            <v>----------</v>
          </cell>
          <cell r="CM77" t="str">
            <v>----------</v>
          </cell>
          <cell r="CN77" t="str">
            <v>----------</v>
          </cell>
          <cell r="CO77" t="str">
            <v>----------</v>
          </cell>
          <cell r="CP77" t="str">
            <v>----------</v>
          </cell>
          <cell r="CQ77" t="str">
            <v>----------</v>
          </cell>
          <cell r="CR77" t="str">
            <v>----------------------------</v>
          </cell>
          <cell r="CS77" t="str">
            <v>----------</v>
          </cell>
          <cell r="CT77" t="str">
            <v>----------</v>
          </cell>
          <cell r="CU77" t="str">
            <v>----------</v>
          </cell>
          <cell r="CV77" t="str">
            <v>----------</v>
          </cell>
          <cell r="CW77" t="str">
            <v>----------</v>
          </cell>
          <cell r="CX77" t="str">
            <v>----------</v>
          </cell>
          <cell r="CY77" t="str">
            <v>----------</v>
          </cell>
          <cell r="CZ77" t="str">
            <v>----------------------------</v>
          </cell>
          <cell r="DA77" t="str">
            <v>----------</v>
          </cell>
          <cell r="DB77" t="str">
            <v>----------</v>
          </cell>
          <cell r="DC77" t="str">
            <v>----------</v>
          </cell>
          <cell r="DD77" t="str">
            <v>----------</v>
          </cell>
          <cell r="DE77" t="str">
            <v>----------</v>
          </cell>
          <cell r="DF77" t="str">
            <v>----------</v>
          </cell>
          <cell r="DG77" t="str">
            <v>----------</v>
          </cell>
          <cell r="DH77" t="str">
            <v>----------------------------</v>
          </cell>
          <cell r="DI77" t="str">
            <v>----------</v>
          </cell>
          <cell r="DJ77" t="str">
            <v>----------</v>
          </cell>
          <cell r="DK77" t="str">
            <v>----------</v>
          </cell>
          <cell r="DL77" t="str">
            <v>----------</v>
          </cell>
          <cell r="DM77" t="str">
            <v>----------</v>
          </cell>
          <cell r="DN77" t="str">
            <v>----------</v>
          </cell>
          <cell r="DO77" t="str">
            <v>----------------------------</v>
          </cell>
          <cell r="DP77" t="str">
            <v>----------</v>
          </cell>
          <cell r="DQ77" t="str">
            <v>----------</v>
          </cell>
          <cell r="DR77" t="str">
            <v>----------</v>
          </cell>
          <cell r="DS77" t="str">
            <v>----------</v>
          </cell>
          <cell r="DT77" t="str">
            <v>----------</v>
          </cell>
          <cell r="DU77" t="str">
            <v>----------</v>
          </cell>
          <cell r="DV77" t="str">
            <v>----------------------------</v>
          </cell>
          <cell r="DW77" t="str">
            <v>------------</v>
          </cell>
          <cell r="DX77" t="str">
            <v>------------</v>
          </cell>
          <cell r="DY77" t="str">
            <v>----------</v>
          </cell>
          <cell r="DZ77" t="str">
            <v>------------</v>
          </cell>
          <cell r="EA77" t="str">
            <v>------------</v>
          </cell>
          <cell r="EB77" t="str">
            <v>----------</v>
          </cell>
          <cell r="EC77" t="str">
            <v>------------</v>
          </cell>
          <cell r="ED77" t="str">
            <v>------------</v>
          </cell>
          <cell r="EE77" t="str">
            <v>----------------------------</v>
          </cell>
          <cell r="EF77" t="str">
            <v>----------</v>
          </cell>
          <cell r="EG77" t="str">
            <v>------------</v>
          </cell>
          <cell r="EH77" t="str">
            <v>------------</v>
          </cell>
          <cell r="EI77" t="str">
            <v>----------</v>
          </cell>
          <cell r="EJ77" t="str">
            <v>------------</v>
          </cell>
          <cell r="EK77" t="str">
            <v>------------</v>
          </cell>
          <cell r="EL77" t="str">
            <v>----------</v>
          </cell>
          <cell r="EM77" t="str">
            <v>------------</v>
          </cell>
          <cell r="EN77" t="str">
            <v>----------------------------</v>
          </cell>
          <cell r="EO77" t="str">
            <v>------------</v>
          </cell>
          <cell r="EP77" t="str">
            <v>----------</v>
          </cell>
          <cell r="EQ77" t="str">
            <v>------------</v>
          </cell>
          <cell r="ER77" t="str">
            <v>------------</v>
          </cell>
          <cell r="ES77" t="str">
            <v>----------</v>
          </cell>
          <cell r="ET77" t="str">
            <v>------------</v>
          </cell>
          <cell r="EU77" t="str">
            <v>----------------------------</v>
          </cell>
          <cell r="EV77" t="str">
            <v>------------</v>
          </cell>
          <cell r="EW77" t="str">
            <v>----------</v>
          </cell>
          <cell r="EX77" t="str">
            <v>------------</v>
          </cell>
          <cell r="EY77" t="str">
            <v>------------</v>
          </cell>
          <cell r="EZ77" t="str">
            <v>----------</v>
          </cell>
          <cell r="FA77" t="str">
            <v>------------</v>
          </cell>
          <cell r="FB77" t="str">
            <v>----------------------------</v>
          </cell>
          <cell r="FC77" t="str">
            <v>------------</v>
          </cell>
          <cell r="FD77" t="str">
            <v>----------</v>
          </cell>
          <cell r="FE77" t="str">
            <v>------------</v>
          </cell>
          <cell r="FF77" t="str">
            <v>------------</v>
          </cell>
          <cell r="FG77" t="str">
            <v>----------</v>
          </cell>
          <cell r="FH77" t="str">
            <v>--------</v>
          </cell>
          <cell r="FI77" t="str">
            <v>--------</v>
          </cell>
          <cell r="FJ77" t="str">
            <v>----------------------------</v>
          </cell>
          <cell r="FK77" t="str">
            <v>---------</v>
          </cell>
          <cell r="FL77" t="str">
            <v>---------</v>
          </cell>
          <cell r="FM77" t="str">
            <v>---------</v>
          </cell>
          <cell r="FN77" t="str">
            <v>---------</v>
          </cell>
          <cell r="FO77" t="str">
            <v>--------</v>
          </cell>
          <cell r="FP77" t="str">
            <v>--------</v>
          </cell>
          <cell r="FQ77" t="str">
            <v>--------</v>
          </cell>
          <cell r="FR77" t="str">
            <v>----------------------------</v>
          </cell>
          <cell r="FS77" t="str">
            <v>--------</v>
          </cell>
          <cell r="FT77" t="str">
            <v>--------</v>
          </cell>
          <cell r="FU77" t="str">
            <v>---------</v>
          </cell>
          <cell r="FV77" t="str">
            <v>---------</v>
          </cell>
          <cell r="FW77" t="str">
            <v>---------</v>
          </cell>
          <cell r="FX77" t="str">
            <v>---------</v>
          </cell>
          <cell r="FY77" t="str">
            <v>--------</v>
          </cell>
          <cell r="FZ77" t="str">
            <v>----------------------------</v>
          </cell>
          <cell r="GA77" t="str">
            <v>--------</v>
          </cell>
          <cell r="GB77" t="str">
            <v>--------</v>
          </cell>
          <cell r="GC77" t="str">
            <v>--------</v>
          </cell>
          <cell r="GD77" t="str">
            <v>--------</v>
          </cell>
          <cell r="GE77" t="str">
            <v>---------</v>
          </cell>
          <cell r="GF77" t="str">
            <v>---------</v>
          </cell>
          <cell r="GG77" t="str">
            <v>---------</v>
          </cell>
          <cell r="GH77" t="str">
            <v>----------------------------</v>
          </cell>
          <cell r="GI77" t="str">
            <v>--------</v>
          </cell>
          <cell r="GJ77" t="str">
            <v>--------</v>
          </cell>
          <cell r="GK77" t="str">
            <v>--------</v>
          </cell>
          <cell r="GL77" t="str">
            <v>--------</v>
          </cell>
          <cell r="GM77" t="str">
            <v>---------</v>
          </cell>
          <cell r="GN77" t="str">
            <v>---------</v>
          </cell>
          <cell r="GO77" t="str">
            <v>---------</v>
          </cell>
          <cell r="GP77" t="str">
            <v>--------</v>
          </cell>
          <cell r="GQ77" t="str">
            <v>----------------------------</v>
          </cell>
          <cell r="GR77" t="str">
            <v>--------</v>
          </cell>
          <cell r="GS77" t="str">
            <v>--------</v>
          </cell>
          <cell r="GT77" t="str">
            <v>---------</v>
          </cell>
          <cell r="GU77" t="str">
            <v>---------</v>
          </cell>
          <cell r="GV77" t="str">
            <v>--------</v>
          </cell>
          <cell r="GW77" t="str">
            <v>--------</v>
          </cell>
          <cell r="GX77" t="str">
            <v>--------</v>
          </cell>
          <cell r="GY77" t="str">
            <v>----------------------------</v>
          </cell>
          <cell r="GZ77" t="str">
            <v>--------</v>
          </cell>
          <cell r="HA77" t="str">
            <v>--------</v>
          </cell>
          <cell r="HB77" t="str">
            <v>---------</v>
          </cell>
          <cell r="HC77" t="str">
            <v>---------</v>
          </cell>
          <cell r="HD77" t="str">
            <v>--------</v>
          </cell>
          <cell r="HE77" t="str">
            <v>---------</v>
          </cell>
          <cell r="HF77" t="str">
            <v>----------------------------</v>
          </cell>
          <cell r="HG77" t="str">
            <v>---------</v>
          </cell>
          <cell r="HH77" t="str">
            <v>---------</v>
          </cell>
          <cell r="HI77" t="str">
            <v>---------</v>
          </cell>
          <cell r="HJ77" t="str">
            <v>------------</v>
          </cell>
          <cell r="HK77" t="str">
            <v>------------</v>
          </cell>
        </row>
        <row r="78">
          <cell r="A78" t="str">
            <v>01 Октябрьская</v>
          </cell>
          <cell r="B78">
            <v>169350</v>
          </cell>
          <cell r="C78">
            <v>6167943</v>
          </cell>
          <cell r="D78">
            <v>1710653</v>
          </cell>
          <cell r="E78">
            <v>2519266</v>
          </cell>
          <cell r="F78">
            <v>120628</v>
          </cell>
          <cell r="G78">
            <v>151000</v>
          </cell>
          <cell r="H78" t="str">
            <v>01 Октябрьская</v>
          </cell>
          <cell r="I78">
            <v>5149</v>
          </cell>
          <cell r="J78">
            <v>6587</v>
          </cell>
          <cell r="K78">
            <v>188</v>
          </cell>
          <cell r="L78">
            <v>188</v>
          </cell>
          <cell r="M78">
            <v>656604</v>
          </cell>
          <cell r="N78">
            <v>724479</v>
          </cell>
          <cell r="O78">
            <v>7859</v>
          </cell>
          <cell r="P78" t="str">
            <v>01 Октябрьская</v>
          </cell>
          <cell r="Q78">
            <v>11505</v>
          </cell>
          <cell r="R78">
            <v>78021716</v>
          </cell>
          <cell r="S78">
            <v>83307388</v>
          </cell>
          <cell r="T78">
            <v>48175877</v>
          </cell>
          <cell r="U78">
            <v>50587899</v>
          </cell>
          <cell r="V78">
            <v>29375763</v>
          </cell>
          <cell r="W78" t="str">
            <v>01 Октябрьская</v>
          </cell>
          <cell r="X78">
            <v>32505922</v>
          </cell>
          <cell r="Y78">
            <v>470076</v>
          </cell>
          <cell r="Z78">
            <v>213567</v>
          </cell>
          <cell r="AA78">
            <v>455273</v>
          </cell>
          <cell r="AB78">
            <v>439028</v>
          </cell>
          <cell r="AC78">
            <v>788</v>
          </cell>
          <cell r="AD78" t="str">
            <v>01 Октябрьская</v>
          </cell>
          <cell r="AE78">
            <v>788</v>
          </cell>
          <cell r="AF78">
            <v>83844153</v>
          </cell>
          <cell r="AG78">
            <v>44585379</v>
          </cell>
          <cell r="AH78">
            <v>0</v>
          </cell>
          <cell r="AI78">
            <v>670361</v>
          </cell>
          <cell r="AJ78">
            <v>739237</v>
          </cell>
          <cell r="AK78" t="str">
            <v>01 Октябрьская</v>
          </cell>
          <cell r="AL78">
            <v>12969</v>
          </cell>
          <cell r="AM78">
            <v>13970</v>
          </cell>
          <cell r="AN78">
            <v>657392</v>
          </cell>
          <cell r="AO78">
            <v>725267</v>
          </cell>
          <cell r="AP78">
            <v>114770</v>
          </cell>
          <cell r="AQ78">
            <v>-1230117</v>
          </cell>
          <cell r="AR78" t="str">
            <v>01 Октябрьская</v>
          </cell>
          <cell r="AS78">
            <v>10157543</v>
          </cell>
          <cell r="AT78">
            <v>1557108</v>
          </cell>
          <cell r="AU78">
            <v>10519713</v>
          </cell>
          <cell r="AV78">
            <v>8517037</v>
          </cell>
          <cell r="AW78">
            <v>-1592287</v>
          </cell>
          <cell r="AX78">
            <v>-2065</v>
          </cell>
          <cell r="AY78" t="str">
            <v>01 Октябрьская</v>
          </cell>
          <cell r="AZ78">
            <v>8123007</v>
          </cell>
          <cell r="BA78">
            <v>1406601</v>
          </cell>
          <cell r="BB78">
            <v>8429888</v>
          </cell>
          <cell r="BC78">
            <v>6716406</v>
          </cell>
          <cell r="BD78">
            <v>-308946</v>
          </cell>
          <cell r="BE78">
            <v>-1039</v>
          </cell>
          <cell r="BF78" t="str">
            <v>01 Октябрьская</v>
          </cell>
          <cell r="BG78">
            <v>4331</v>
          </cell>
          <cell r="BH78">
            <v>5399</v>
          </cell>
          <cell r="BI78">
            <v>-2107</v>
          </cell>
          <cell r="BJ78">
            <v>1951138</v>
          </cell>
          <cell r="BK78">
            <v>150507</v>
          </cell>
          <cell r="BL78">
            <v>1951138</v>
          </cell>
          <cell r="BM78">
            <v>1800631</v>
          </cell>
          <cell r="BN78" t="str">
            <v>01 Октябрьская</v>
          </cell>
          <cell r="BO78">
            <v>0</v>
          </cell>
          <cell r="BP78">
            <v>-1227013</v>
          </cell>
          <cell r="BQ78">
            <v>79067</v>
          </cell>
          <cell r="BR78">
            <v>133288</v>
          </cell>
          <cell r="BS78">
            <v>-1281234</v>
          </cell>
          <cell r="BT78">
            <v>0</v>
          </cell>
          <cell r="BU78" t="str">
            <v>01 Октябрьская</v>
          </cell>
          <cell r="BV78">
            <v>0</v>
          </cell>
          <cell r="BW78">
            <v>1887</v>
          </cell>
          <cell r="BX78">
            <v>100006</v>
          </cell>
          <cell r="BY78">
            <v>0</v>
          </cell>
          <cell r="BZ78">
            <v>72918</v>
          </cell>
          <cell r="CA78">
            <v>28975</v>
          </cell>
          <cell r="CB78" t="str">
            <v>01 Октябрьская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 t="str">
            <v>01 Октябрьская</v>
          </cell>
          <cell r="CK78">
            <v>501</v>
          </cell>
          <cell r="CL78">
            <v>501</v>
          </cell>
          <cell r="CM78">
            <v>0</v>
          </cell>
          <cell r="CN78">
            <v>0</v>
          </cell>
          <cell r="CO78">
            <v>83702</v>
          </cell>
          <cell r="CP78">
            <v>54727</v>
          </cell>
          <cell r="CQ78">
            <v>28975</v>
          </cell>
          <cell r="CR78" t="str">
            <v>01 Октябрьская</v>
          </cell>
          <cell r="CS78">
            <v>1887</v>
          </cell>
          <cell r="CT78">
            <v>4435</v>
          </cell>
          <cell r="CU78">
            <v>6322</v>
          </cell>
          <cell r="CV78">
            <v>0</v>
          </cell>
          <cell r="CW78">
            <v>0</v>
          </cell>
          <cell r="CX78">
            <v>2794</v>
          </cell>
          <cell r="CY78">
            <v>2794</v>
          </cell>
          <cell r="CZ78" t="str">
            <v>01 Октябрьская</v>
          </cell>
          <cell r="DA78">
            <v>0</v>
          </cell>
          <cell r="DB78">
            <v>0</v>
          </cell>
          <cell r="DC78">
            <v>8574</v>
          </cell>
          <cell r="DD78">
            <v>0</v>
          </cell>
          <cell r="DE78">
            <v>8574</v>
          </cell>
          <cell r="DF78">
            <v>0</v>
          </cell>
          <cell r="DG78">
            <v>-1228230</v>
          </cell>
          <cell r="DH78" t="str">
            <v>01 Октябрьская</v>
          </cell>
          <cell r="DI78">
            <v>10257549</v>
          </cell>
          <cell r="DJ78">
            <v>1557108</v>
          </cell>
          <cell r="DK78">
            <v>10592631</v>
          </cell>
          <cell r="DL78">
            <v>8517037</v>
          </cell>
          <cell r="DM78">
            <v>-1563312</v>
          </cell>
          <cell r="DN78">
            <v>973922</v>
          </cell>
          <cell r="DO78" t="str">
            <v>01 Октябрьская</v>
          </cell>
          <cell r="DP78">
            <v>1788130</v>
          </cell>
          <cell r="DQ78">
            <v>1839390</v>
          </cell>
          <cell r="DR78">
            <v>922662</v>
          </cell>
          <cell r="DS78">
            <v>14500</v>
          </cell>
          <cell r="DT78">
            <v>14500</v>
          </cell>
          <cell r="DU78">
            <v>0</v>
          </cell>
          <cell r="DV78" t="str">
            <v>01 Октябрьская</v>
          </cell>
          <cell r="DW78">
            <v>667073</v>
          </cell>
          <cell r="DX78">
            <v>665833</v>
          </cell>
          <cell r="DY78">
            <v>0</v>
          </cell>
          <cell r="DZ78">
            <v>1668</v>
          </cell>
          <cell r="EA78">
            <v>1736</v>
          </cell>
          <cell r="EB78">
            <v>8453</v>
          </cell>
          <cell r="EC78">
            <v>0</v>
          </cell>
          <cell r="ED78">
            <v>0</v>
          </cell>
          <cell r="EE78" t="str">
            <v>01 Октябрьская</v>
          </cell>
          <cell r="EF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0</v>
          </cell>
          <cell r="EK78">
            <v>20600</v>
          </cell>
          <cell r="EL78">
            <v>441</v>
          </cell>
          <cell r="EM78">
            <v>0</v>
          </cell>
          <cell r="EN78" t="str">
            <v>01 Октябрьская</v>
          </cell>
          <cell r="EO78">
            <v>0</v>
          </cell>
          <cell r="EP78">
            <v>5947184</v>
          </cell>
          <cell r="EQ78">
            <v>4640551</v>
          </cell>
          <cell r="ER78">
            <v>5181156</v>
          </cell>
          <cell r="ES78">
            <v>3552812</v>
          </cell>
          <cell r="ET78">
            <v>2076737</v>
          </cell>
          <cell r="EU78" t="str">
            <v>01 Октябрьская</v>
          </cell>
          <cell r="EV78">
            <v>1337068</v>
          </cell>
          <cell r="EW78">
            <v>6271789</v>
          </cell>
          <cell r="EX78">
            <v>2903235</v>
          </cell>
          <cell r="EY78">
            <v>3620077</v>
          </cell>
          <cell r="EZ78">
            <v>3887263</v>
          </cell>
          <cell r="FA78">
            <v>23096943</v>
          </cell>
          <cell r="FB78" t="str">
            <v>01 Октябрьская</v>
          </cell>
          <cell r="FC78">
            <v>16320929</v>
          </cell>
          <cell r="FD78">
            <v>4332</v>
          </cell>
          <cell r="FE78">
            <v>-17142</v>
          </cell>
          <cell r="FF78">
            <v>20838</v>
          </cell>
          <cell r="FG78">
            <v>16345</v>
          </cell>
          <cell r="FH78">
            <v>608494</v>
          </cell>
          <cell r="FI78">
            <v>286207</v>
          </cell>
          <cell r="FJ78" t="str">
            <v>01 Октябрьская</v>
          </cell>
          <cell r="FK78">
            <v>2352702</v>
          </cell>
          <cell r="FL78">
            <v>-114016</v>
          </cell>
          <cell r="FM78">
            <v>223608</v>
          </cell>
          <cell r="FN78">
            <v>1792578</v>
          </cell>
          <cell r="FO78">
            <v>0</v>
          </cell>
          <cell r="FP78">
            <v>830994</v>
          </cell>
          <cell r="FQ78">
            <v>161446</v>
          </cell>
          <cell r="FR78" t="str">
            <v>01 Октябрьская</v>
          </cell>
          <cell r="FS78">
            <v>47259</v>
          </cell>
          <cell r="FT78">
            <v>3464</v>
          </cell>
          <cell r="FU78">
            <v>382045</v>
          </cell>
          <cell r="FV78">
            <v>1725</v>
          </cell>
          <cell r="FW78">
            <v>223608</v>
          </cell>
          <cell r="FX78">
            <v>45875</v>
          </cell>
          <cell r="FY78">
            <v>0</v>
          </cell>
          <cell r="FZ78" t="str">
            <v>01 Октябрьская</v>
          </cell>
          <cell r="GA78">
            <v>161546</v>
          </cell>
          <cell r="GB78">
            <v>4621</v>
          </cell>
          <cell r="GC78">
            <v>134954</v>
          </cell>
          <cell r="GD78">
            <v>18319</v>
          </cell>
          <cell r="GE78">
            <v>1674713</v>
          </cell>
          <cell r="GF78">
            <v>30924</v>
          </cell>
          <cell r="GG78">
            <v>1491445</v>
          </cell>
          <cell r="GH78" t="str">
            <v>01 Октябрьская</v>
          </cell>
          <cell r="GI78">
            <v>349146</v>
          </cell>
          <cell r="GJ78">
            <v>42225</v>
          </cell>
          <cell r="GK78">
            <v>84691</v>
          </cell>
          <cell r="GL78">
            <v>20118</v>
          </cell>
          <cell r="GM78">
            <v>89426</v>
          </cell>
          <cell r="GN78">
            <v>6785</v>
          </cell>
          <cell r="GO78">
            <v>69136</v>
          </cell>
          <cell r="GP78">
            <v>111766</v>
          </cell>
          <cell r="GQ78" t="str">
            <v>01 Октябрьская</v>
          </cell>
          <cell r="GR78">
            <v>25075</v>
          </cell>
          <cell r="GS78">
            <v>341590</v>
          </cell>
          <cell r="GT78">
            <v>244306</v>
          </cell>
          <cell r="GU78">
            <v>206518</v>
          </cell>
          <cell r="GV78">
            <v>-153450</v>
          </cell>
          <cell r="GW78">
            <v>186122</v>
          </cell>
          <cell r="GX78">
            <v>208536</v>
          </cell>
          <cell r="GY78" t="str">
            <v>01 Октябрьская</v>
          </cell>
          <cell r="GZ78">
            <v>89525</v>
          </cell>
          <cell r="HA78">
            <v>0</v>
          </cell>
          <cell r="HB78">
            <v>689</v>
          </cell>
          <cell r="HC78">
            <v>689</v>
          </cell>
          <cell r="HD78">
            <v>0</v>
          </cell>
          <cell r="HE78">
            <v>91</v>
          </cell>
          <cell r="HF78" t="str">
            <v>01 Октябрьская</v>
          </cell>
          <cell r="HG78">
            <v>120678</v>
          </cell>
          <cell r="HH78">
            <v>224770</v>
          </cell>
          <cell r="HI78">
            <v>0</v>
          </cell>
          <cell r="HJ78">
            <v>-939718</v>
          </cell>
          <cell r="HK78">
            <v>931061</v>
          </cell>
        </row>
        <row r="79">
          <cell r="A79" t="str">
            <v>02 Калинингpадская</v>
          </cell>
          <cell r="B79">
            <v>9955</v>
          </cell>
          <cell r="C79">
            <v>126360</v>
          </cell>
          <cell r="D79">
            <v>71646</v>
          </cell>
          <cell r="E79">
            <v>38986</v>
          </cell>
          <cell r="F79">
            <v>61940</v>
          </cell>
          <cell r="G79">
            <v>34841</v>
          </cell>
          <cell r="H79" t="str">
            <v>02 Калинингpадская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232842</v>
          </cell>
          <cell r="N79">
            <v>230985</v>
          </cell>
          <cell r="O79">
            <v>380</v>
          </cell>
          <cell r="P79" t="str">
            <v>02 Калинингpадская</v>
          </cell>
          <cell r="Q79">
            <v>2146</v>
          </cell>
          <cell r="R79">
            <v>4462657</v>
          </cell>
          <cell r="S79">
            <v>4569321</v>
          </cell>
          <cell r="T79">
            <v>2848781</v>
          </cell>
          <cell r="U79">
            <v>2926088</v>
          </cell>
          <cell r="V79">
            <v>1588400</v>
          </cell>
          <cell r="W79" t="str">
            <v>02 Калинингpадская</v>
          </cell>
          <cell r="X79">
            <v>1634900</v>
          </cell>
          <cell r="Y79">
            <v>25476</v>
          </cell>
          <cell r="Z79">
            <v>8333</v>
          </cell>
          <cell r="AA79">
            <v>25127</v>
          </cell>
          <cell r="AB79">
            <v>67147</v>
          </cell>
          <cell r="AC79">
            <v>0</v>
          </cell>
          <cell r="AD79" t="str">
            <v>02 Калинингpадская</v>
          </cell>
          <cell r="AE79">
            <v>0</v>
          </cell>
          <cell r="AF79">
            <v>3976069</v>
          </cell>
          <cell r="AG79">
            <v>2519632</v>
          </cell>
          <cell r="AH79">
            <v>0</v>
          </cell>
          <cell r="AI79">
            <v>831868</v>
          </cell>
          <cell r="AJ79">
            <v>1003827</v>
          </cell>
          <cell r="AK79" t="str">
            <v>02 Калинингpадская</v>
          </cell>
          <cell r="AL79">
            <v>182</v>
          </cell>
          <cell r="AM79">
            <v>188</v>
          </cell>
          <cell r="AN79">
            <v>831686</v>
          </cell>
          <cell r="AO79">
            <v>1003639</v>
          </cell>
          <cell r="AP79">
            <v>3938</v>
          </cell>
          <cell r="AQ79">
            <v>-11005</v>
          </cell>
          <cell r="AR79" t="str">
            <v>02 Калинингpадская</v>
          </cell>
          <cell r="AS79">
            <v>373327</v>
          </cell>
          <cell r="AT79">
            <v>62805</v>
          </cell>
          <cell r="AU79">
            <v>375017</v>
          </cell>
          <cell r="AV79">
            <v>303784</v>
          </cell>
          <cell r="AW79">
            <v>-12695</v>
          </cell>
          <cell r="AX79">
            <v>-15552</v>
          </cell>
          <cell r="AY79" t="str">
            <v>02 Калинингpадская</v>
          </cell>
          <cell r="AZ79">
            <v>313490</v>
          </cell>
          <cell r="BA79">
            <v>62805</v>
          </cell>
          <cell r="BB79">
            <v>316834</v>
          </cell>
          <cell r="BC79">
            <v>250685</v>
          </cell>
          <cell r="BD79">
            <v>-18896</v>
          </cell>
          <cell r="BE79">
            <v>1450</v>
          </cell>
          <cell r="BF79" t="str">
            <v>02 Калинингpадская</v>
          </cell>
          <cell r="BG79">
            <v>1784</v>
          </cell>
          <cell r="BH79">
            <v>130</v>
          </cell>
          <cell r="BI79">
            <v>3104</v>
          </cell>
          <cell r="BJ79">
            <v>53099</v>
          </cell>
          <cell r="BK79">
            <v>0</v>
          </cell>
          <cell r="BL79">
            <v>53099</v>
          </cell>
          <cell r="BM79">
            <v>53099</v>
          </cell>
          <cell r="BN79" t="str">
            <v>02 Калинингpадская</v>
          </cell>
          <cell r="BO79">
            <v>0</v>
          </cell>
          <cell r="BP79">
            <v>3097</v>
          </cell>
          <cell r="BQ79">
            <v>4954</v>
          </cell>
          <cell r="BR79">
            <v>4954</v>
          </cell>
          <cell r="BS79">
            <v>3097</v>
          </cell>
          <cell r="BT79">
            <v>0</v>
          </cell>
          <cell r="BU79" t="str">
            <v>02 Калинингpадская</v>
          </cell>
          <cell r="BV79">
            <v>0</v>
          </cell>
          <cell r="BW79">
            <v>206</v>
          </cell>
          <cell r="BX79">
            <v>1956</v>
          </cell>
          <cell r="BY79">
            <v>0</v>
          </cell>
          <cell r="BZ79">
            <v>2001</v>
          </cell>
          <cell r="CA79">
            <v>161</v>
          </cell>
          <cell r="CB79" t="str">
            <v>02 Калинингpадская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100</v>
          </cell>
          <cell r="CJ79" t="str">
            <v>02 Калинингpадская</v>
          </cell>
          <cell r="CK79">
            <v>47</v>
          </cell>
          <cell r="CL79">
            <v>47</v>
          </cell>
          <cell r="CM79">
            <v>100</v>
          </cell>
          <cell r="CN79">
            <v>0</v>
          </cell>
          <cell r="CO79">
            <v>0</v>
          </cell>
          <cell r="CP79">
            <v>0</v>
          </cell>
          <cell r="CQ79">
            <v>0</v>
          </cell>
          <cell r="CR79" t="str">
            <v>02 Калинингpадская</v>
          </cell>
          <cell r="CS79">
            <v>0</v>
          </cell>
          <cell r="CT79">
            <v>0</v>
          </cell>
          <cell r="CU79">
            <v>0</v>
          </cell>
          <cell r="CV79">
            <v>0</v>
          </cell>
          <cell r="CW79">
            <v>106</v>
          </cell>
          <cell r="CX79">
            <v>1499</v>
          </cell>
          <cell r="CY79">
            <v>1544</v>
          </cell>
          <cell r="CZ79" t="str">
            <v>02 Калинингpадская</v>
          </cell>
          <cell r="DA79">
            <v>61</v>
          </cell>
          <cell r="DB79">
            <v>0</v>
          </cell>
          <cell r="DC79">
            <v>410</v>
          </cell>
          <cell r="DD79">
            <v>0</v>
          </cell>
          <cell r="DE79">
            <v>410</v>
          </cell>
          <cell r="DF79">
            <v>0</v>
          </cell>
          <cell r="DG79">
            <v>-10799</v>
          </cell>
          <cell r="DH79" t="str">
            <v>02 Калинингpадская</v>
          </cell>
          <cell r="DI79">
            <v>375283</v>
          </cell>
          <cell r="DJ79">
            <v>62805</v>
          </cell>
          <cell r="DK79">
            <v>377018</v>
          </cell>
          <cell r="DL79">
            <v>303784</v>
          </cell>
          <cell r="DM79">
            <v>-12534</v>
          </cell>
          <cell r="DN79">
            <v>15638</v>
          </cell>
          <cell r="DO79" t="str">
            <v>02 Калинингpадская</v>
          </cell>
          <cell r="DP79">
            <v>67740</v>
          </cell>
          <cell r="DQ79">
            <v>69807</v>
          </cell>
          <cell r="DR79">
            <v>13571</v>
          </cell>
          <cell r="DS79">
            <v>0</v>
          </cell>
          <cell r="DT79">
            <v>0</v>
          </cell>
          <cell r="DU79">
            <v>0</v>
          </cell>
          <cell r="DV79" t="str">
            <v>02 Калинингpадская</v>
          </cell>
          <cell r="DW79">
            <v>2707</v>
          </cell>
          <cell r="DX79">
            <v>1842</v>
          </cell>
          <cell r="DY79">
            <v>0</v>
          </cell>
          <cell r="DZ79">
            <v>76</v>
          </cell>
          <cell r="EA79">
            <v>76</v>
          </cell>
          <cell r="EB79">
            <v>0</v>
          </cell>
          <cell r="EC79">
            <v>0</v>
          </cell>
          <cell r="ED79">
            <v>0</v>
          </cell>
          <cell r="EE79" t="str">
            <v>02 Калинингpадская</v>
          </cell>
          <cell r="EF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0</v>
          </cell>
          <cell r="EK79">
            <v>0</v>
          </cell>
          <cell r="EL79">
            <v>0</v>
          </cell>
          <cell r="EM79">
            <v>0</v>
          </cell>
          <cell r="EN79" t="str">
            <v>02 Калинингpадская</v>
          </cell>
          <cell r="EO79">
            <v>0</v>
          </cell>
          <cell r="EP79">
            <v>292623</v>
          </cell>
          <cell r="EQ79">
            <v>183668</v>
          </cell>
          <cell r="ER79">
            <v>220955</v>
          </cell>
          <cell r="ES79">
            <v>141812</v>
          </cell>
          <cell r="ET79">
            <v>88701</v>
          </cell>
          <cell r="EU79" t="str">
            <v>02 Калинингpадская</v>
          </cell>
          <cell r="EV79">
            <v>55401</v>
          </cell>
          <cell r="EW79">
            <v>250673</v>
          </cell>
          <cell r="EX79">
            <v>128210</v>
          </cell>
          <cell r="EY79">
            <v>158472</v>
          </cell>
          <cell r="EZ79">
            <v>155505</v>
          </cell>
          <cell r="FA79">
            <v>1011424</v>
          </cell>
          <cell r="FB79" t="str">
            <v>02 Калинингpадская</v>
          </cell>
          <cell r="FC79">
            <v>664596</v>
          </cell>
          <cell r="FD79">
            <v>486</v>
          </cell>
          <cell r="FE79">
            <v>4487</v>
          </cell>
          <cell r="FF79">
            <v>370</v>
          </cell>
          <cell r="FG79">
            <v>256</v>
          </cell>
          <cell r="FH79">
            <v>6020</v>
          </cell>
          <cell r="FI79">
            <v>31</v>
          </cell>
          <cell r="FJ79" t="str">
            <v>02 Калинингpадская</v>
          </cell>
          <cell r="FK79">
            <v>95807</v>
          </cell>
          <cell r="FL79">
            <v>985</v>
          </cell>
          <cell r="FM79">
            <v>6886</v>
          </cell>
          <cell r="FN79">
            <v>91740</v>
          </cell>
          <cell r="FO79">
            <v>0</v>
          </cell>
          <cell r="FP79">
            <v>4186</v>
          </cell>
          <cell r="FQ79">
            <v>0</v>
          </cell>
          <cell r="FR79" t="str">
            <v>02 Калинингpадская</v>
          </cell>
          <cell r="FS79">
            <v>302</v>
          </cell>
          <cell r="FT79">
            <v>0</v>
          </cell>
          <cell r="FU79">
            <v>15132</v>
          </cell>
          <cell r="FV79">
            <v>114</v>
          </cell>
          <cell r="FW79">
            <v>6886</v>
          </cell>
          <cell r="FX79">
            <v>8361</v>
          </cell>
          <cell r="FY79">
            <v>0</v>
          </cell>
          <cell r="FZ79" t="str">
            <v>02 Калинингpадская</v>
          </cell>
          <cell r="GA79">
            <v>301</v>
          </cell>
          <cell r="GB79">
            <v>0</v>
          </cell>
          <cell r="GC79">
            <v>4854</v>
          </cell>
          <cell r="GD79">
            <v>31</v>
          </cell>
          <cell r="GE79">
            <v>68628</v>
          </cell>
          <cell r="GF79">
            <v>756</v>
          </cell>
          <cell r="GG79">
            <v>71400</v>
          </cell>
          <cell r="GH79" t="str">
            <v>02 Калинингpадская</v>
          </cell>
          <cell r="GI79">
            <v>2838</v>
          </cell>
          <cell r="GJ79">
            <v>0</v>
          </cell>
          <cell r="GK79">
            <v>253</v>
          </cell>
          <cell r="GL79">
            <v>0</v>
          </cell>
          <cell r="GM79">
            <v>3540</v>
          </cell>
          <cell r="GN79">
            <v>13</v>
          </cell>
          <cell r="GO79">
            <v>3502</v>
          </cell>
          <cell r="GP79">
            <v>304</v>
          </cell>
          <cell r="GQ79" t="str">
            <v>02 Калинингpадская</v>
          </cell>
          <cell r="GR79">
            <v>0</v>
          </cell>
          <cell r="GS79">
            <v>611</v>
          </cell>
          <cell r="GT79">
            <v>0</v>
          </cell>
          <cell r="GU79">
            <v>8507</v>
          </cell>
          <cell r="GV79">
            <v>102</v>
          </cell>
          <cell r="GW79">
            <v>8477</v>
          </cell>
          <cell r="GX79">
            <v>743</v>
          </cell>
          <cell r="GY79" t="str">
            <v>02 Калинингpадская</v>
          </cell>
          <cell r="GZ79">
            <v>0</v>
          </cell>
          <cell r="HA79">
            <v>0</v>
          </cell>
          <cell r="HB79">
            <v>2487</v>
          </cell>
          <cell r="HC79">
            <v>2487</v>
          </cell>
          <cell r="HD79">
            <v>0</v>
          </cell>
          <cell r="HE79">
            <v>0</v>
          </cell>
          <cell r="HF79" t="str">
            <v>02 Калинингpадская</v>
          </cell>
          <cell r="HG79">
            <v>6326</v>
          </cell>
          <cell r="HH79">
            <v>6702</v>
          </cell>
          <cell r="HI79">
            <v>134</v>
          </cell>
          <cell r="HJ79">
            <v>-33840</v>
          </cell>
          <cell r="HK79">
            <v>33840</v>
          </cell>
        </row>
        <row r="80">
          <cell r="A80" t="str">
            <v>03 Московская</v>
          </cell>
          <cell r="B80">
            <v>1110508</v>
          </cell>
          <cell r="C80">
            <v>5791347</v>
          </cell>
          <cell r="D80">
            <v>608627</v>
          </cell>
          <cell r="E80">
            <v>596738</v>
          </cell>
          <cell r="F80">
            <v>561565</v>
          </cell>
          <cell r="G80">
            <v>541302</v>
          </cell>
          <cell r="H80" t="str">
            <v>03 Московская</v>
          </cell>
          <cell r="I80">
            <v>20307</v>
          </cell>
          <cell r="J80">
            <v>17168</v>
          </cell>
          <cell r="K80">
            <v>4664</v>
          </cell>
          <cell r="L80">
            <v>4664</v>
          </cell>
          <cell r="M80">
            <v>364784</v>
          </cell>
          <cell r="N80">
            <v>538966</v>
          </cell>
          <cell r="O80">
            <v>8437</v>
          </cell>
          <cell r="P80" t="str">
            <v>03 Московская</v>
          </cell>
          <cell r="Q80">
            <v>12775</v>
          </cell>
          <cell r="R80">
            <v>96183896</v>
          </cell>
          <cell r="S80">
            <v>99503990</v>
          </cell>
          <cell r="T80">
            <v>58461143</v>
          </cell>
          <cell r="U80">
            <v>60191547</v>
          </cell>
          <cell r="V80">
            <v>36941319</v>
          </cell>
          <cell r="W80" t="str">
            <v>03 Московская</v>
          </cell>
          <cell r="X80">
            <v>38855028</v>
          </cell>
          <cell r="Y80">
            <v>781434</v>
          </cell>
          <cell r="Z80">
            <v>457415</v>
          </cell>
          <cell r="AA80">
            <v>2228458</v>
          </cell>
          <cell r="AB80">
            <v>1786201</v>
          </cell>
          <cell r="AC80">
            <v>0</v>
          </cell>
          <cell r="AD80" t="str">
            <v>03 Московская</v>
          </cell>
          <cell r="AE80">
            <v>0</v>
          </cell>
          <cell r="AF80">
            <v>103267564</v>
          </cell>
          <cell r="AG80">
            <v>57872088</v>
          </cell>
          <cell r="AH80">
            <v>0</v>
          </cell>
          <cell r="AI80">
            <v>4836539</v>
          </cell>
          <cell r="AJ80">
            <v>4287440</v>
          </cell>
          <cell r="AK80" t="str">
            <v>03 Московская</v>
          </cell>
          <cell r="AL80">
            <v>4023</v>
          </cell>
          <cell r="AM80">
            <v>5010</v>
          </cell>
          <cell r="AN80">
            <v>4832516</v>
          </cell>
          <cell r="AO80">
            <v>4282430</v>
          </cell>
          <cell r="AP80">
            <v>290</v>
          </cell>
          <cell r="AQ80">
            <v>78208</v>
          </cell>
          <cell r="AR80" t="str">
            <v>03 Московская</v>
          </cell>
          <cell r="AS80">
            <v>10065924</v>
          </cell>
          <cell r="AT80">
            <v>2779407</v>
          </cell>
          <cell r="AU80">
            <v>10566609</v>
          </cell>
          <cell r="AV80">
            <v>6996838</v>
          </cell>
          <cell r="AW80">
            <v>-422477</v>
          </cell>
          <cell r="AX80">
            <v>100239</v>
          </cell>
          <cell r="AY80" t="str">
            <v>03 Московская</v>
          </cell>
          <cell r="AZ80">
            <v>8292908</v>
          </cell>
          <cell r="BA80">
            <v>2343632</v>
          </cell>
          <cell r="BB80">
            <v>8722685</v>
          </cell>
          <cell r="BC80">
            <v>5949276</v>
          </cell>
          <cell r="BD80">
            <v>-329538</v>
          </cell>
          <cell r="BE80">
            <v>2770</v>
          </cell>
          <cell r="BF80" t="str">
            <v>03 Московская</v>
          </cell>
          <cell r="BG80">
            <v>7929</v>
          </cell>
          <cell r="BH80">
            <v>2208</v>
          </cell>
          <cell r="BI80">
            <v>8491</v>
          </cell>
          <cell r="BJ80">
            <v>1483337</v>
          </cell>
          <cell r="BK80">
            <v>435775</v>
          </cell>
          <cell r="BL80">
            <v>1483337</v>
          </cell>
          <cell r="BM80">
            <v>1047562</v>
          </cell>
          <cell r="BN80" t="str">
            <v>03 Московская</v>
          </cell>
          <cell r="BO80">
            <v>0</v>
          </cell>
          <cell r="BP80">
            <v>-24801</v>
          </cell>
          <cell r="BQ80">
            <v>281750</v>
          </cell>
          <cell r="BR80">
            <v>358379</v>
          </cell>
          <cell r="BS80">
            <v>-101430</v>
          </cell>
          <cell r="BT80">
            <v>0</v>
          </cell>
          <cell r="BU80" t="str">
            <v>03 Московская</v>
          </cell>
          <cell r="BV80">
            <v>0</v>
          </cell>
          <cell r="BW80">
            <v>60330</v>
          </cell>
          <cell r="BX80">
            <v>512980</v>
          </cell>
          <cell r="BY80">
            <v>0</v>
          </cell>
          <cell r="BZ80">
            <v>473393</v>
          </cell>
          <cell r="CA80">
            <v>99917</v>
          </cell>
          <cell r="CB80" t="str">
            <v>03 Московская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 t="str">
            <v>03 Московская</v>
          </cell>
          <cell r="CK80">
            <v>110615</v>
          </cell>
          <cell r="CL80">
            <v>110615</v>
          </cell>
          <cell r="CM80">
            <v>0</v>
          </cell>
          <cell r="CN80">
            <v>0</v>
          </cell>
          <cell r="CO80">
            <v>600</v>
          </cell>
          <cell r="CP80">
            <v>600</v>
          </cell>
          <cell r="CQ80">
            <v>0</v>
          </cell>
          <cell r="CR80" t="str">
            <v>03 Московская</v>
          </cell>
          <cell r="CS80">
            <v>55</v>
          </cell>
          <cell r="CT80">
            <v>27467</v>
          </cell>
          <cell r="CU80">
            <v>20059</v>
          </cell>
          <cell r="CV80">
            <v>7463</v>
          </cell>
          <cell r="CW80">
            <v>0</v>
          </cell>
          <cell r="CX80">
            <v>41711</v>
          </cell>
          <cell r="CY80">
            <v>41711</v>
          </cell>
          <cell r="CZ80" t="str">
            <v>03 Московская</v>
          </cell>
          <cell r="DA80">
            <v>0</v>
          </cell>
          <cell r="DB80">
            <v>60275</v>
          </cell>
          <cell r="DC80">
            <v>332587</v>
          </cell>
          <cell r="DD80">
            <v>0</v>
          </cell>
          <cell r="DE80">
            <v>300408</v>
          </cell>
          <cell r="DF80">
            <v>92454</v>
          </cell>
          <cell r="DG80">
            <v>138538</v>
          </cell>
          <cell r="DH80" t="str">
            <v>03 Московская</v>
          </cell>
          <cell r="DI80">
            <v>10578904</v>
          </cell>
          <cell r="DJ80">
            <v>2779407</v>
          </cell>
          <cell r="DK80">
            <v>11040002</v>
          </cell>
          <cell r="DL80">
            <v>6996838</v>
          </cell>
          <cell r="DM80">
            <v>-322560</v>
          </cell>
          <cell r="DN80">
            <v>264742</v>
          </cell>
          <cell r="DO80" t="str">
            <v>03 Московская</v>
          </cell>
          <cell r="DP80">
            <v>3877392</v>
          </cell>
          <cell r="DQ80">
            <v>3582428</v>
          </cell>
          <cell r="DR80">
            <v>559706</v>
          </cell>
          <cell r="DS80">
            <v>0</v>
          </cell>
          <cell r="DT80">
            <v>0</v>
          </cell>
          <cell r="DU80">
            <v>0</v>
          </cell>
          <cell r="DV80" t="str">
            <v>03 Московская</v>
          </cell>
          <cell r="DW80">
            <v>27195</v>
          </cell>
          <cell r="DX80">
            <v>12865</v>
          </cell>
          <cell r="DY80">
            <v>0</v>
          </cell>
          <cell r="DZ80">
            <v>143</v>
          </cell>
          <cell r="EA80">
            <v>143</v>
          </cell>
          <cell r="EB80">
            <v>0</v>
          </cell>
          <cell r="EC80">
            <v>0</v>
          </cell>
          <cell r="ED80">
            <v>0</v>
          </cell>
          <cell r="EE80" t="str">
            <v>03 Московская</v>
          </cell>
          <cell r="EF80">
            <v>0</v>
          </cell>
          <cell r="EG80">
            <v>0</v>
          </cell>
          <cell r="EH80">
            <v>329</v>
          </cell>
          <cell r="EI80">
            <v>100</v>
          </cell>
          <cell r="EJ80">
            <v>100</v>
          </cell>
          <cell r="EK80">
            <v>0</v>
          </cell>
          <cell r="EL80">
            <v>3986</v>
          </cell>
          <cell r="EM80">
            <v>0</v>
          </cell>
          <cell r="EN80" t="str">
            <v>03 Московская</v>
          </cell>
          <cell r="EO80">
            <v>0</v>
          </cell>
          <cell r="EP80">
            <v>7295695</v>
          </cell>
          <cell r="EQ80">
            <v>4418195</v>
          </cell>
          <cell r="ER80">
            <v>5486709</v>
          </cell>
          <cell r="ES80">
            <v>3509263</v>
          </cell>
          <cell r="ET80">
            <v>2212211</v>
          </cell>
          <cell r="EU80" t="str">
            <v>03 Московская</v>
          </cell>
          <cell r="EV80">
            <v>1369858</v>
          </cell>
          <cell r="EW80">
            <v>5872412</v>
          </cell>
          <cell r="EX80">
            <v>2405449</v>
          </cell>
          <cell r="EY80">
            <v>3183147</v>
          </cell>
          <cell r="EZ80">
            <v>3269745</v>
          </cell>
          <cell r="FA80">
            <v>24050174</v>
          </cell>
          <cell r="FB80" t="str">
            <v>03 Московская</v>
          </cell>
          <cell r="FC80">
            <v>14972510</v>
          </cell>
          <cell r="FD80">
            <v>-3701</v>
          </cell>
          <cell r="FE80">
            <v>926</v>
          </cell>
          <cell r="FF80">
            <v>15706</v>
          </cell>
          <cell r="FG80">
            <v>1888</v>
          </cell>
          <cell r="FH80">
            <v>131776</v>
          </cell>
          <cell r="FI80">
            <v>1020</v>
          </cell>
          <cell r="FJ80" t="str">
            <v>03 Московская</v>
          </cell>
          <cell r="FK80">
            <v>2473823</v>
          </cell>
          <cell r="FL80">
            <v>22844</v>
          </cell>
          <cell r="FM80">
            <v>243905</v>
          </cell>
          <cell r="FN80">
            <v>2149288</v>
          </cell>
          <cell r="FO80">
            <v>0</v>
          </cell>
          <cell r="FP80">
            <v>235250</v>
          </cell>
          <cell r="FQ80">
            <v>7619</v>
          </cell>
          <cell r="FR80" t="str">
            <v>03 Московская</v>
          </cell>
          <cell r="FS80">
            <v>4643</v>
          </cell>
          <cell r="FT80">
            <v>4</v>
          </cell>
          <cell r="FU80">
            <v>395649</v>
          </cell>
          <cell r="FV80">
            <v>1104</v>
          </cell>
          <cell r="FW80">
            <v>243905</v>
          </cell>
          <cell r="FX80">
            <v>138094</v>
          </cell>
          <cell r="FY80">
            <v>0</v>
          </cell>
          <cell r="FZ80" t="str">
            <v>03 Московская</v>
          </cell>
          <cell r="GA80">
            <v>19397</v>
          </cell>
          <cell r="GB80">
            <v>486</v>
          </cell>
          <cell r="GC80">
            <v>97299</v>
          </cell>
          <cell r="GD80">
            <v>347</v>
          </cell>
          <cell r="GE80">
            <v>1757985</v>
          </cell>
          <cell r="GF80">
            <v>18061</v>
          </cell>
          <cell r="GG80">
            <v>1727863</v>
          </cell>
          <cell r="GH80" t="str">
            <v>03 Московская</v>
          </cell>
          <cell r="GI80">
            <v>145482</v>
          </cell>
          <cell r="GJ80">
            <v>5148</v>
          </cell>
          <cell r="GK80">
            <v>15446</v>
          </cell>
          <cell r="GL80">
            <v>9</v>
          </cell>
          <cell r="GM80">
            <v>105909</v>
          </cell>
          <cell r="GN80">
            <v>1083</v>
          </cell>
          <cell r="GO80">
            <v>88438</v>
          </cell>
          <cell r="GP80">
            <v>34000</v>
          </cell>
          <cell r="GQ80" t="str">
            <v>03 Московская</v>
          </cell>
          <cell r="GR80">
            <v>393</v>
          </cell>
          <cell r="GS80">
            <v>14388</v>
          </cell>
          <cell r="GT80">
            <v>660</v>
          </cell>
          <cell r="GU80">
            <v>214280</v>
          </cell>
          <cell r="GV80">
            <v>2596</v>
          </cell>
          <cell r="GW80">
            <v>194893</v>
          </cell>
          <cell r="GX80">
            <v>36371</v>
          </cell>
          <cell r="GY80" t="str">
            <v>03 Московская</v>
          </cell>
          <cell r="GZ80">
            <v>1592</v>
          </cell>
          <cell r="HA80">
            <v>0</v>
          </cell>
          <cell r="HB80">
            <v>104102</v>
          </cell>
          <cell r="HC80">
            <v>104102</v>
          </cell>
          <cell r="HD80">
            <v>0</v>
          </cell>
          <cell r="HE80">
            <v>0</v>
          </cell>
          <cell r="HF80" t="str">
            <v>03 Московская</v>
          </cell>
          <cell r="HG80">
            <v>137152</v>
          </cell>
          <cell r="HH80">
            <v>133661</v>
          </cell>
          <cell r="HI80">
            <v>0</v>
          </cell>
          <cell r="HJ80">
            <v>-948172</v>
          </cell>
          <cell r="HK80">
            <v>948111</v>
          </cell>
        </row>
        <row r="81">
          <cell r="A81" t="str">
            <v>04 Гоpьковская</v>
          </cell>
          <cell r="B81">
            <v>1795840</v>
          </cell>
          <cell r="C81">
            <v>6049339</v>
          </cell>
          <cell r="D81">
            <v>891009</v>
          </cell>
          <cell r="E81">
            <v>1414591</v>
          </cell>
          <cell r="F81">
            <v>127205</v>
          </cell>
          <cell r="G81">
            <v>102484</v>
          </cell>
          <cell r="H81" t="str">
            <v>04 Гоpьковская</v>
          </cell>
          <cell r="I81">
            <v>916</v>
          </cell>
          <cell r="J81">
            <v>153</v>
          </cell>
          <cell r="K81">
            <v>0</v>
          </cell>
          <cell r="L81">
            <v>0</v>
          </cell>
          <cell r="M81">
            <v>174857</v>
          </cell>
          <cell r="N81">
            <v>176069</v>
          </cell>
          <cell r="O81">
            <v>2370</v>
          </cell>
          <cell r="P81" t="str">
            <v>04 Гоpьковская</v>
          </cell>
          <cell r="Q81">
            <v>4028</v>
          </cell>
          <cell r="R81">
            <v>45168297</v>
          </cell>
          <cell r="S81">
            <v>46575104</v>
          </cell>
          <cell r="T81">
            <v>25719707</v>
          </cell>
          <cell r="U81">
            <v>26459815</v>
          </cell>
          <cell r="V81">
            <v>19195267</v>
          </cell>
          <cell r="W81" t="str">
            <v>04 Гоpьковская</v>
          </cell>
          <cell r="X81">
            <v>19873943</v>
          </cell>
          <cell r="Y81">
            <v>253323</v>
          </cell>
          <cell r="Z81">
            <v>241346</v>
          </cell>
          <cell r="AA81">
            <v>765933</v>
          </cell>
          <cell r="AB81">
            <v>753688</v>
          </cell>
          <cell r="AC81">
            <v>0</v>
          </cell>
          <cell r="AD81" t="str">
            <v>04 Гоpьковская</v>
          </cell>
          <cell r="AE81">
            <v>0</v>
          </cell>
          <cell r="AF81">
            <v>43534563</v>
          </cell>
          <cell r="AG81">
            <v>22734368</v>
          </cell>
          <cell r="AH81">
            <v>0</v>
          </cell>
          <cell r="AI81">
            <v>8416131</v>
          </cell>
          <cell r="AJ81">
            <v>7856793</v>
          </cell>
          <cell r="AK81" t="str">
            <v>04 Гоpьковская</v>
          </cell>
          <cell r="AL81">
            <v>1452</v>
          </cell>
          <cell r="AM81">
            <v>2495</v>
          </cell>
          <cell r="AN81">
            <v>8414679</v>
          </cell>
          <cell r="AO81">
            <v>7854298</v>
          </cell>
          <cell r="AP81">
            <v>225794</v>
          </cell>
          <cell r="AQ81">
            <v>430</v>
          </cell>
          <cell r="AR81" t="str">
            <v>04 Гоpьковская</v>
          </cell>
          <cell r="AS81">
            <v>4993338</v>
          </cell>
          <cell r="AT81">
            <v>457723</v>
          </cell>
          <cell r="AU81">
            <v>5047658</v>
          </cell>
          <cell r="AV81">
            <v>4523608</v>
          </cell>
          <cell r="AW81">
            <v>-53890</v>
          </cell>
          <cell r="AX81">
            <v>0</v>
          </cell>
          <cell r="AY81" t="str">
            <v>04 Гоpьковская</v>
          </cell>
          <cell r="AZ81">
            <v>3733349</v>
          </cell>
          <cell r="BA81">
            <v>380899</v>
          </cell>
          <cell r="BB81">
            <v>3733349</v>
          </cell>
          <cell r="BC81">
            <v>3352450</v>
          </cell>
          <cell r="BD81">
            <v>0</v>
          </cell>
          <cell r="BE81">
            <v>430</v>
          </cell>
          <cell r="BF81" t="str">
            <v>04 Гоpьковская</v>
          </cell>
          <cell r="BG81">
            <v>2408</v>
          </cell>
          <cell r="BH81">
            <v>2838</v>
          </cell>
          <cell r="BI81">
            <v>0</v>
          </cell>
          <cell r="BJ81">
            <v>1247982</v>
          </cell>
          <cell r="BK81">
            <v>76824</v>
          </cell>
          <cell r="BL81">
            <v>1247982</v>
          </cell>
          <cell r="BM81">
            <v>1171158</v>
          </cell>
          <cell r="BN81" t="str">
            <v>04 Гоpьковская</v>
          </cell>
          <cell r="BO81">
            <v>0</v>
          </cell>
          <cell r="BP81">
            <v>0</v>
          </cell>
          <cell r="BQ81">
            <v>9599</v>
          </cell>
          <cell r="BR81">
            <v>63489</v>
          </cell>
          <cell r="BS81">
            <v>-53890</v>
          </cell>
          <cell r="BT81">
            <v>0</v>
          </cell>
          <cell r="BU81" t="str">
            <v>04 Гоpьковская</v>
          </cell>
          <cell r="BV81">
            <v>0</v>
          </cell>
          <cell r="BW81">
            <v>2219</v>
          </cell>
          <cell r="BX81">
            <v>217293</v>
          </cell>
          <cell r="BY81">
            <v>0</v>
          </cell>
          <cell r="BZ81">
            <v>215724</v>
          </cell>
          <cell r="CA81">
            <v>3788</v>
          </cell>
          <cell r="CB81" t="str">
            <v>04 Гоpьковская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2134</v>
          </cell>
          <cell r="CJ81" t="str">
            <v>04 Гоpьковская</v>
          </cell>
          <cell r="CK81">
            <v>18776</v>
          </cell>
          <cell r="CL81">
            <v>18884</v>
          </cell>
          <cell r="CM81">
            <v>2026</v>
          </cell>
          <cell r="CN81">
            <v>0</v>
          </cell>
          <cell r="CO81">
            <v>14255</v>
          </cell>
          <cell r="CP81">
            <v>14255</v>
          </cell>
          <cell r="CQ81">
            <v>0</v>
          </cell>
          <cell r="CR81" t="str">
            <v>04 Гоpьковская</v>
          </cell>
          <cell r="CS81">
            <v>0</v>
          </cell>
          <cell r="CT81">
            <v>18579</v>
          </cell>
          <cell r="CU81">
            <v>16886</v>
          </cell>
          <cell r="CV81">
            <v>1693</v>
          </cell>
          <cell r="CW81">
            <v>69</v>
          </cell>
          <cell r="CX81">
            <v>14954</v>
          </cell>
          <cell r="CY81">
            <v>14954</v>
          </cell>
          <cell r="CZ81" t="str">
            <v>04 Гоpьковская</v>
          </cell>
          <cell r="DA81">
            <v>69</v>
          </cell>
          <cell r="DB81">
            <v>16</v>
          </cell>
          <cell r="DC81">
            <v>150729</v>
          </cell>
          <cell r="DD81">
            <v>0</v>
          </cell>
          <cell r="DE81">
            <v>150745</v>
          </cell>
          <cell r="DF81">
            <v>0</v>
          </cell>
          <cell r="DG81">
            <v>2649</v>
          </cell>
          <cell r="DH81" t="str">
            <v>04 Гоpьковская</v>
          </cell>
          <cell r="DI81">
            <v>5210631</v>
          </cell>
          <cell r="DJ81">
            <v>457723</v>
          </cell>
          <cell r="DK81">
            <v>5263382</v>
          </cell>
          <cell r="DL81">
            <v>4523608</v>
          </cell>
          <cell r="DM81">
            <v>-50102</v>
          </cell>
          <cell r="DN81">
            <v>620231</v>
          </cell>
          <cell r="DO81" t="str">
            <v>04 Гоpьковская</v>
          </cell>
          <cell r="DP81">
            <v>728360</v>
          </cell>
          <cell r="DQ81">
            <v>836532</v>
          </cell>
          <cell r="DR81">
            <v>512059</v>
          </cell>
          <cell r="DS81">
            <v>61</v>
          </cell>
          <cell r="DT81">
            <v>61</v>
          </cell>
          <cell r="DU81">
            <v>0</v>
          </cell>
          <cell r="DV81" t="str">
            <v>04 Гоpьковская</v>
          </cell>
          <cell r="DW81">
            <v>205471</v>
          </cell>
          <cell r="DX81">
            <v>208904</v>
          </cell>
          <cell r="DY81">
            <v>0</v>
          </cell>
          <cell r="DZ81">
            <v>0</v>
          </cell>
          <cell r="EA81">
            <v>0</v>
          </cell>
          <cell r="EB81">
            <v>0</v>
          </cell>
          <cell r="EC81">
            <v>0</v>
          </cell>
          <cell r="ED81">
            <v>0</v>
          </cell>
          <cell r="EE81" t="str">
            <v>04 Гоpьковская</v>
          </cell>
          <cell r="EF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0</v>
          </cell>
          <cell r="EK81">
            <v>0</v>
          </cell>
          <cell r="EL81">
            <v>0</v>
          </cell>
          <cell r="EM81">
            <v>0</v>
          </cell>
          <cell r="EN81" t="str">
            <v>04 Гоpьковская</v>
          </cell>
          <cell r="EO81">
            <v>0</v>
          </cell>
          <cell r="EP81">
            <v>3197371</v>
          </cell>
          <cell r="EQ81">
            <v>2092930</v>
          </cell>
          <cell r="ER81">
            <v>2788006</v>
          </cell>
          <cell r="ES81">
            <v>1777801</v>
          </cell>
          <cell r="ET81">
            <v>1057095</v>
          </cell>
          <cell r="EU81" t="str">
            <v>04 Гоpьковская</v>
          </cell>
          <cell r="EV81">
            <v>666345</v>
          </cell>
          <cell r="EW81">
            <v>3263652</v>
          </cell>
          <cell r="EX81">
            <v>1679149</v>
          </cell>
          <cell r="EY81">
            <v>1088182</v>
          </cell>
          <cell r="EZ81">
            <v>1396241</v>
          </cell>
          <cell r="FA81">
            <v>11394306</v>
          </cell>
          <cell r="FB81" t="str">
            <v>04 Гоpьковская</v>
          </cell>
          <cell r="FC81">
            <v>7612466</v>
          </cell>
          <cell r="FD81">
            <v>-10346</v>
          </cell>
          <cell r="FE81">
            <v>6385</v>
          </cell>
          <cell r="FF81">
            <v>2059</v>
          </cell>
          <cell r="FG81">
            <v>-45384</v>
          </cell>
          <cell r="FH81">
            <v>1118363</v>
          </cell>
          <cell r="FI81">
            <v>782214</v>
          </cell>
          <cell r="FJ81" t="str">
            <v>04 Гоpьковская</v>
          </cell>
          <cell r="FK81">
            <v>1243890</v>
          </cell>
          <cell r="FL81">
            <v>107253</v>
          </cell>
          <cell r="FM81">
            <v>104649</v>
          </cell>
          <cell r="FN81">
            <v>812184</v>
          </cell>
          <cell r="FO81">
            <v>0</v>
          </cell>
          <cell r="FP81">
            <v>1552673</v>
          </cell>
          <cell r="FQ81">
            <v>888963</v>
          </cell>
          <cell r="FR81" t="str">
            <v>04 Гоpьковская</v>
          </cell>
          <cell r="FS81">
            <v>69749</v>
          </cell>
          <cell r="FT81">
            <v>27675</v>
          </cell>
          <cell r="FU81">
            <v>198090</v>
          </cell>
          <cell r="FV81">
            <v>8552</v>
          </cell>
          <cell r="FW81">
            <v>104649</v>
          </cell>
          <cell r="FX81">
            <v>13004</v>
          </cell>
          <cell r="FY81">
            <v>0</v>
          </cell>
          <cell r="FZ81" t="str">
            <v>04 Гоpьковская</v>
          </cell>
          <cell r="GA81">
            <v>158738</v>
          </cell>
          <cell r="GB81">
            <v>36005</v>
          </cell>
          <cell r="GC81">
            <v>178440</v>
          </cell>
          <cell r="GD81">
            <v>22321</v>
          </cell>
          <cell r="GE81">
            <v>888531</v>
          </cell>
          <cell r="GF81">
            <v>49604</v>
          </cell>
          <cell r="GG81">
            <v>750307</v>
          </cell>
          <cell r="GH81" t="str">
            <v>04 Гоpьковская</v>
          </cell>
          <cell r="GI81">
            <v>366268</v>
          </cell>
          <cell r="GJ81">
            <v>69475</v>
          </cell>
          <cell r="GK81">
            <v>119478</v>
          </cell>
          <cell r="GL81">
            <v>63460</v>
          </cell>
          <cell r="GM81">
            <v>46337</v>
          </cell>
          <cell r="GN81">
            <v>11799</v>
          </cell>
          <cell r="GO81">
            <v>7389</v>
          </cell>
          <cell r="GP81">
            <v>170225</v>
          </cell>
          <cell r="GQ81" t="str">
            <v>04 Гоpьковская</v>
          </cell>
          <cell r="GR81">
            <v>75098</v>
          </cell>
          <cell r="GS81">
            <v>750696</v>
          </cell>
          <cell r="GT81">
            <v>668758</v>
          </cell>
          <cell r="GU81">
            <v>110932</v>
          </cell>
          <cell r="GV81">
            <v>37298</v>
          </cell>
          <cell r="GW81">
            <v>41484</v>
          </cell>
          <cell r="GX81">
            <v>857442</v>
          </cell>
          <cell r="GY81" t="str">
            <v>04 Гоpьковская</v>
          </cell>
          <cell r="GZ81">
            <v>708385</v>
          </cell>
          <cell r="HA81">
            <v>209</v>
          </cell>
          <cell r="HB81">
            <v>794</v>
          </cell>
          <cell r="HC81">
            <v>969</v>
          </cell>
          <cell r="HD81">
            <v>34</v>
          </cell>
          <cell r="HE81">
            <v>0</v>
          </cell>
          <cell r="HF81" t="str">
            <v>04 Гоpьковская</v>
          </cell>
          <cell r="HG81">
            <v>84898</v>
          </cell>
          <cell r="HH81">
            <v>32145</v>
          </cell>
          <cell r="HI81">
            <v>0</v>
          </cell>
          <cell r="HJ81">
            <v>-500494</v>
          </cell>
          <cell r="HK81">
            <v>500494</v>
          </cell>
        </row>
        <row r="82">
          <cell r="A82" t="str">
            <v>05 Севеpная</v>
          </cell>
          <cell r="B82">
            <v>233992</v>
          </cell>
          <cell r="C82">
            <v>2602485</v>
          </cell>
          <cell r="D82">
            <v>507759</v>
          </cell>
          <cell r="E82">
            <v>1654137</v>
          </cell>
          <cell r="F82">
            <v>30844</v>
          </cell>
          <cell r="G82">
            <v>30132</v>
          </cell>
          <cell r="H82" t="str">
            <v>05 Севеpная</v>
          </cell>
          <cell r="I82">
            <v>2304</v>
          </cell>
          <cell r="J82">
            <v>3196</v>
          </cell>
          <cell r="K82">
            <v>2127</v>
          </cell>
          <cell r="L82">
            <v>2228</v>
          </cell>
          <cell r="M82">
            <v>90696</v>
          </cell>
          <cell r="N82">
            <v>141790</v>
          </cell>
          <cell r="O82">
            <v>2970</v>
          </cell>
          <cell r="P82" t="str">
            <v>05 Севеpная</v>
          </cell>
          <cell r="Q82">
            <v>5771</v>
          </cell>
          <cell r="R82">
            <v>51514862</v>
          </cell>
          <cell r="S82">
            <v>53632936</v>
          </cell>
          <cell r="T82">
            <v>33807628</v>
          </cell>
          <cell r="U82">
            <v>34791106</v>
          </cell>
          <cell r="V82">
            <v>17353405</v>
          </cell>
          <cell r="W82" t="str">
            <v>05 Севеpная</v>
          </cell>
          <cell r="X82">
            <v>18569461</v>
          </cell>
          <cell r="Y82">
            <v>353829</v>
          </cell>
          <cell r="Z82">
            <v>272369</v>
          </cell>
          <cell r="AA82">
            <v>82373</v>
          </cell>
          <cell r="AB82">
            <v>18134</v>
          </cell>
          <cell r="AC82">
            <v>0</v>
          </cell>
          <cell r="AD82" t="str">
            <v>05 Севеpная</v>
          </cell>
          <cell r="AE82">
            <v>0</v>
          </cell>
          <cell r="AF82">
            <v>51445633</v>
          </cell>
          <cell r="AG82">
            <v>31068849</v>
          </cell>
          <cell r="AH82">
            <v>0</v>
          </cell>
          <cell r="AI82">
            <v>12391505</v>
          </cell>
          <cell r="AJ82">
            <v>14042074</v>
          </cell>
          <cell r="AK82" t="str">
            <v>05 Севеpная</v>
          </cell>
          <cell r="AL82">
            <v>5584</v>
          </cell>
          <cell r="AM82">
            <v>29970</v>
          </cell>
          <cell r="AN82">
            <v>12385921</v>
          </cell>
          <cell r="AO82">
            <v>14012104</v>
          </cell>
          <cell r="AP82">
            <v>5513</v>
          </cell>
          <cell r="AQ82">
            <v>81103</v>
          </cell>
          <cell r="AR82" t="str">
            <v>05 Севеpная</v>
          </cell>
          <cell r="AS82">
            <v>5691539</v>
          </cell>
          <cell r="AT82">
            <v>869680</v>
          </cell>
          <cell r="AU82">
            <v>5754261</v>
          </cell>
          <cell r="AV82">
            <v>4520435</v>
          </cell>
          <cell r="AW82">
            <v>18381</v>
          </cell>
          <cell r="AX82">
            <v>77128</v>
          </cell>
          <cell r="AY82" t="str">
            <v>05 Севеpная</v>
          </cell>
          <cell r="AZ82">
            <v>3908076</v>
          </cell>
          <cell r="BA82">
            <v>487909</v>
          </cell>
          <cell r="BB82">
            <v>3970728</v>
          </cell>
          <cell r="BC82">
            <v>3405766</v>
          </cell>
          <cell r="BD82">
            <v>14476</v>
          </cell>
          <cell r="BE82">
            <v>217</v>
          </cell>
          <cell r="BF82" t="str">
            <v>05 Севеpная</v>
          </cell>
          <cell r="BG82">
            <v>3311</v>
          </cell>
          <cell r="BH82">
            <v>2422</v>
          </cell>
          <cell r="BI82">
            <v>1106</v>
          </cell>
          <cell r="BJ82">
            <v>1496440</v>
          </cell>
          <cell r="BK82">
            <v>381771</v>
          </cell>
          <cell r="BL82">
            <v>1496440</v>
          </cell>
          <cell r="BM82">
            <v>1114669</v>
          </cell>
          <cell r="BN82" t="str">
            <v>05 Севеpная</v>
          </cell>
          <cell r="BO82">
            <v>0</v>
          </cell>
          <cell r="BP82">
            <v>3758</v>
          </cell>
          <cell r="BQ82">
            <v>283712</v>
          </cell>
          <cell r="BR82">
            <v>284671</v>
          </cell>
          <cell r="BS82">
            <v>2799</v>
          </cell>
          <cell r="BT82">
            <v>14401</v>
          </cell>
          <cell r="BU82" t="str">
            <v>05 Севеpная</v>
          </cell>
          <cell r="BV82">
            <v>0</v>
          </cell>
          <cell r="BW82">
            <v>12486</v>
          </cell>
          <cell r="BX82">
            <v>78905</v>
          </cell>
          <cell r="BY82">
            <v>0</v>
          </cell>
          <cell r="BZ82">
            <v>83916</v>
          </cell>
          <cell r="CA82">
            <v>7475</v>
          </cell>
          <cell r="CB82" t="str">
            <v>05 Севеpная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6000</v>
          </cell>
          <cell r="CJ82" t="str">
            <v>05 Севеpная</v>
          </cell>
          <cell r="CK82">
            <v>27296</v>
          </cell>
          <cell r="CL82">
            <v>33096</v>
          </cell>
          <cell r="CM82">
            <v>200</v>
          </cell>
          <cell r="CN82">
            <v>0</v>
          </cell>
          <cell r="CO82">
            <v>19369</v>
          </cell>
          <cell r="CP82">
            <v>19369</v>
          </cell>
          <cell r="CQ82">
            <v>0</v>
          </cell>
          <cell r="CR82" t="str">
            <v>05 Севеpная</v>
          </cell>
          <cell r="CS82">
            <v>2683</v>
          </cell>
          <cell r="CT82">
            <v>11258</v>
          </cell>
          <cell r="CU82">
            <v>7258</v>
          </cell>
          <cell r="CV82">
            <v>6683</v>
          </cell>
          <cell r="CW82">
            <v>0</v>
          </cell>
          <cell r="CX82">
            <v>18833</v>
          </cell>
          <cell r="CY82">
            <v>18697</v>
          </cell>
          <cell r="CZ82" t="str">
            <v>05 Севеpная</v>
          </cell>
          <cell r="DA82">
            <v>136</v>
          </cell>
          <cell r="DB82">
            <v>3803</v>
          </cell>
          <cell r="DC82">
            <v>2149</v>
          </cell>
          <cell r="DD82">
            <v>0</v>
          </cell>
          <cell r="DE82">
            <v>5496</v>
          </cell>
          <cell r="DF82">
            <v>456</v>
          </cell>
          <cell r="DG82">
            <v>93589</v>
          </cell>
          <cell r="DH82" t="str">
            <v>05 Севеpная</v>
          </cell>
          <cell r="DI82">
            <v>5770444</v>
          </cell>
          <cell r="DJ82">
            <v>869680</v>
          </cell>
          <cell r="DK82">
            <v>5838177</v>
          </cell>
          <cell r="DL82">
            <v>4520435</v>
          </cell>
          <cell r="DM82">
            <v>25856</v>
          </cell>
          <cell r="DN82">
            <v>724017</v>
          </cell>
          <cell r="DO82" t="str">
            <v>05 Севеpная</v>
          </cell>
          <cell r="DP82">
            <v>999207</v>
          </cell>
          <cell r="DQ82">
            <v>1121255</v>
          </cell>
          <cell r="DR82">
            <v>601969</v>
          </cell>
          <cell r="DS82">
            <v>269</v>
          </cell>
          <cell r="DT82">
            <v>269</v>
          </cell>
          <cell r="DU82">
            <v>0</v>
          </cell>
          <cell r="DV82" t="str">
            <v>05 Севеpная</v>
          </cell>
          <cell r="DW82">
            <v>12602</v>
          </cell>
          <cell r="DX82">
            <v>15095</v>
          </cell>
          <cell r="DY82">
            <v>0</v>
          </cell>
          <cell r="DZ82">
            <v>1013</v>
          </cell>
          <cell r="EA82">
            <v>2774</v>
          </cell>
          <cell r="EB82">
            <v>0</v>
          </cell>
          <cell r="EC82">
            <v>0</v>
          </cell>
          <cell r="ED82">
            <v>0</v>
          </cell>
          <cell r="EE82" t="str">
            <v>05 Севеpная</v>
          </cell>
          <cell r="EF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549006</v>
          </cell>
          <cell r="EK82">
            <v>135</v>
          </cell>
          <cell r="EL82">
            <v>20504</v>
          </cell>
          <cell r="EM82">
            <v>0</v>
          </cell>
          <cell r="EN82" t="str">
            <v>05 Севеpная</v>
          </cell>
          <cell r="EO82">
            <v>0</v>
          </cell>
          <cell r="EP82">
            <v>4275535</v>
          </cell>
          <cell r="EQ82">
            <v>2422947</v>
          </cell>
          <cell r="ER82">
            <v>3195104</v>
          </cell>
          <cell r="ES82">
            <v>2101529</v>
          </cell>
          <cell r="ET82">
            <v>1267452</v>
          </cell>
          <cell r="EU82" t="str">
            <v>05 Севеpная</v>
          </cell>
          <cell r="EV82">
            <v>809308</v>
          </cell>
          <cell r="EW82">
            <v>3356699</v>
          </cell>
          <cell r="EX82">
            <v>1486553</v>
          </cell>
          <cell r="EY82">
            <v>1322916</v>
          </cell>
          <cell r="EZ82">
            <v>1765277</v>
          </cell>
          <cell r="FA82">
            <v>13417706</v>
          </cell>
          <cell r="FB82" t="str">
            <v>05 Севеpная</v>
          </cell>
          <cell r="FC82">
            <v>8585614</v>
          </cell>
          <cell r="FD82">
            <v>2093</v>
          </cell>
          <cell r="FE82">
            <v>2379</v>
          </cell>
          <cell r="FF82">
            <v>9692</v>
          </cell>
          <cell r="FG82">
            <v>4564</v>
          </cell>
          <cell r="FH82">
            <v>462904</v>
          </cell>
          <cell r="FI82">
            <v>303196</v>
          </cell>
          <cell r="FJ82" t="str">
            <v>05 Севеpная</v>
          </cell>
          <cell r="FK82">
            <v>1403146</v>
          </cell>
          <cell r="FL82">
            <v>-70257</v>
          </cell>
          <cell r="FM82">
            <v>143889</v>
          </cell>
          <cell r="FN82">
            <v>1104524</v>
          </cell>
          <cell r="FO82">
            <v>0</v>
          </cell>
          <cell r="FP82">
            <v>547380</v>
          </cell>
          <cell r="FQ82">
            <v>229906</v>
          </cell>
          <cell r="FR82" t="str">
            <v>05 Севеpная</v>
          </cell>
          <cell r="FS82">
            <v>15749</v>
          </cell>
          <cell r="FT82">
            <v>3468</v>
          </cell>
          <cell r="FU82">
            <v>228937</v>
          </cell>
          <cell r="FV82">
            <v>984</v>
          </cell>
          <cell r="FW82">
            <v>143889</v>
          </cell>
          <cell r="FX82">
            <v>33404</v>
          </cell>
          <cell r="FY82">
            <v>0</v>
          </cell>
          <cell r="FZ82" t="str">
            <v>05 Севеpная</v>
          </cell>
          <cell r="GA82">
            <v>68377</v>
          </cell>
          <cell r="GB82">
            <v>4144</v>
          </cell>
          <cell r="GC82">
            <v>74634</v>
          </cell>
          <cell r="GD82">
            <v>6311</v>
          </cell>
          <cell r="GE82">
            <v>999112</v>
          </cell>
          <cell r="GF82">
            <v>14572</v>
          </cell>
          <cell r="GG82">
            <v>944980</v>
          </cell>
          <cell r="GH82" t="str">
            <v>05 Севеpная</v>
          </cell>
          <cell r="GI82">
            <v>143338</v>
          </cell>
          <cell r="GJ82">
            <v>19477</v>
          </cell>
          <cell r="GK82">
            <v>32530</v>
          </cell>
          <cell r="GL82">
            <v>15027</v>
          </cell>
          <cell r="GM82">
            <v>51460</v>
          </cell>
          <cell r="GN82">
            <v>7004</v>
          </cell>
          <cell r="GO82">
            <v>29622</v>
          </cell>
          <cell r="GP82">
            <v>61372</v>
          </cell>
          <cell r="GQ82" t="str">
            <v>05 Севеpная</v>
          </cell>
          <cell r="GR82">
            <v>21448</v>
          </cell>
          <cell r="GS82">
            <v>339991</v>
          </cell>
          <cell r="GT82">
            <v>278390</v>
          </cell>
          <cell r="GU82">
            <v>123637</v>
          </cell>
          <cell r="GV82">
            <v>-92817</v>
          </cell>
          <cell r="GW82">
            <v>96518</v>
          </cell>
          <cell r="GX82">
            <v>274293</v>
          </cell>
          <cell r="GY82" t="str">
            <v>05 Севеpная</v>
          </cell>
          <cell r="GZ82">
            <v>184837</v>
          </cell>
          <cell r="HA82">
            <v>0</v>
          </cell>
          <cell r="HB82">
            <v>3562</v>
          </cell>
          <cell r="HC82">
            <v>3562</v>
          </cell>
          <cell r="HD82">
            <v>0</v>
          </cell>
          <cell r="HE82">
            <v>0</v>
          </cell>
          <cell r="HF82" t="str">
            <v>05 Севеpная</v>
          </cell>
          <cell r="HG82">
            <v>75527</v>
          </cell>
          <cell r="HH82">
            <v>41353</v>
          </cell>
          <cell r="HI82">
            <v>0</v>
          </cell>
          <cell r="HJ82">
            <v>-565035</v>
          </cell>
          <cell r="HK82">
            <v>565457</v>
          </cell>
        </row>
        <row r="83">
          <cell r="A83" t="str">
            <v>06 Севеpо-Кавказская</v>
          </cell>
          <cell r="B83">
            <v>715535</v>
          </cell>
          <cell r="C83">
            <v>2444692</v>
          </cell>
          <cell r="D83">
            <v>177686</v>
          </cell>
          <cell r="E83">
            <v>292727</v>
          </cell>
          <cell r="F83">
            <v>91413</v>
          </cell>
          <cell r="G83">
            <v>121084</v>
          </cell>
          <cell r="H83" t="str">
            <v>06 Севеpо-Кавказская</v>
          </cell>
          <cell r="I83">
            <v>15613</v>
          </cell>
          <cell r="J83">
            <v>23039</v>
          </cell>
          <cell r="K83">
            <v>0</v>
          </cell>
          <cell r="L83">
            <v>0</v>
          </cell>
          <cell r="M83">
            <v>3838251</v>
          </cell>
          <cell r="N83">
            <v>3692839</v>
          </cell>
          <cell r="O83">
            <v>7220</v>
          </cell>
          <cell r="P83" t="str">
            <v>06 Севеpо-Кавказская</v>
          </cell>
          <cell r="Q83">
            <v>6621</v>
          </cell>
          <cell r="R83">
            <v>51552818</v>
          </cell>
          <cell r="S83">
            <v>52657146</v>
          </cell>
          <cell r="T83">
            <v>31435853</v>
          </cell>
          <cell r="U83">
            <v>32215298</v>
          </cell>
          <cell r="V83">
            <v>19721015</v>
          </cell>
          <cell r="W83" t="str">
            <v>06 Севеpо-Кавказская</v>
          </cell>
          <cell r="X83">
            <v>20234512</v>
          </cell>
          <cell r="Y83">
            <v>395950</v>
          </cell>
          <cell r="Z83">
            <v>207336</v>
          </cell>
          <cell r="AA83">
            <v>87913</v>
          </cell>
          <cell r="AB83">
            <v>250681</v>
          </cell>
          <cell r="AC83">
            <v>0</v>
          </cell>
          <cell r="AD83" t="str">
            <v>06 Севеpо-Кавказская</v>
          </cell>
          <cell r="AE83">
            <v>0</v>
          </cell>
          <cell r="AF83">
            <v>52175699</v>
          </cell>
          <cell r="AG83">
            <v>29586954</v>
          </cell>
          <cell r="AH83">
            <v>0</v>
          </cell>
          <cell r="AI83">
            <v>8387937</v>
          </cell>
          <cell r="AJ83">
            <v>8581517</v>
          </cell>
          <cell r="AK83" t="str">
            <v>06 Севеpо-Кавказская</v>
          </cell>
          <cell r="AL83">
            <v>17597</v>
          </cell>
          <cell r="AM83">
            <v>30415</v>
          </cell>
          <cell r="AN83">
            <v>8370340</v>
          </cell>
          <cell r="AO83">
            <v>8551102</v>
          </cell>
          <cell r="AP83">
            <v>0</v>
          </cell>
          <cell r="AQ83">
            <v>-205299</v>
          </cell>
          <cell r="AR83" t="str">
            <v>06 Севеpо-Кавказская</v>
          </cell>
          <cell r="AS83">
            <v>5575398</v>
          </cell>
          <cell r="AT83">
            <v>1623182</v>
          </cell>
          <cell r="AU83">
            <v>5589570</v>
          </cell>
          <cell r="AV83">
            <v>3879857</v>
          </cell>
          <cell r="AW83">
            <v>-219471</v>
          </cell>
          <cell r="AX83">
            <v>-257114</v>
          </cell>
          <cell r="AY83" t="str">
            <v>06 Севеpо-Кавказская</v>
          </cell>
          <cell r="AZ83">
            <v>4539286</v>
          </cell>
          <cell r="BA83">
            <v>1310506</v>
          </cell>
          <cell r="BB83">
            <v>4533086</v>
          </cell>
          <cell r="BC83">
            <v>3222580</v>
          </cell>
          <cell r="BD83">
            <v>-250914</v>
          </cell>
          <cell r="BE83">
            <v>5454</v>
          </cell>
          <cell r="BF83" t="str">
            <v>06 Севеpо-Кавказская</v>
          </cell>
          <cell r="BG83">
            <v>4319</v>
          </cell>
          <cell r="BH83">
            <v>885</v>
          </cell>
          <cell r="BI83">
            <v>8888</v>
          </cell>
          <cell r="BJ83">
            <v>969953</v>
          </cell>
          <cell r="BK83">
            <v>312676</v>
          </cell>
          <cell r="BL83">
            <v>969953</v>
          </cell>
          <cell r="BM83">
            <v>657277</v>
          </cell>
          <cell r="BN83" t="str">
            <v>06 Севеpо-Кавказская</v>
          </cell>
          <cell r="BO83">
            <v>0</v>
          </cell>
          <cell r="BP83">
            <v>46361</v>
          </cell>
          <cell r="BQ83">
            <v>61840</v>
          </cell>
          <cell r="BR83">
            <v>85646</v>
          </cell>
          <cell r="BS83">
            <v>22555</v>
          </cell>
          <cell r="BT83">
            <v>0</v>
          </cell>
          <cell r="BU83" t="str">
            <v>06 Севеpо-Кавказская</v>
          </cell>
          <cell r="BV83">
            <v>28160</v>
          </cell>
          <cell r="BW83">
            <v>8493</v>
          </cell>
          <cell r="BX83">
            <v>121691</v>
          </cell>
          <cell r="BY83">
            <v>0</v>
          </cell>
          <cell r="BZ83">
            <v>77176</v>
          </cell>
          <cell r="CA83">
            <v>53008</v>
          </cell>
          <cell r="CB83" t="str">
            <v>06 Севеpо-Кавказская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7636</v>
          </cell>
          <cell r="CJ83" t="str">
            <v>06 Севеpо-Кавказская</v>
          </cell>
          <cell r="CK83">
            <v>26722</v>
          </cell>
          <cell r="CL83">
            <v>26278</v>
          </cell>
          <cell r="CM83">
            <v>8080</v>
          </cell>
          <cell r="CN83">
            <v>0</v>
          </cell>
          <cell r="CO83">
            <v>75709</v>
          </cell>
          <cell r="CP83">
            <v>30781</v>
          </cell>
          <cell r="CQ83">
            <v>44928</v>
          </cell>
          <cell r="CR83" t="str">
            <v>06 Севеpо-Кавказская</v>
          </cell>
          <cell r="CS83">
            <v>857</v>
          </cell>
          <cell r="CT83">
            <v>0</v>
          </cell>
          <cell r="CU83">
            <v>857</v>
          </cell>
          <cell r="CV83">
            <v>0</v>
          </cell>
          <cell r="CW83">
            <v>0</v>
          </cell>
          <cell r="CX83">
            <v>19260</v>
          </cell>
          <cell r="CY83">
            <v>19260</v>
          </cell>
          <cell r="CZ83" t="str">
            <v>06 Севеpо-Кавказская</v>
          </cell>
          <cell r="DA83">
            <v>0</v>
          </cell>
          <cell r="DB83">
            <v>0</v>
          </cell>
          <cell r="DC83">
            <v>0</v>
          </cell>
          <cell r="DD83">
            <v>0</v>
          </cell>
          <cell r="DE83">
            <v>0</v>
          </cell>
          <cell r="DF83">
            <v>0</v>
          </cell>
          <cell r="DG83">
            <v>-196806</v>
          </cell>
          <cell r="DH83" t="str">
            <v>06 Севеpо-Кавказская</v>
          </cell>
          <cell r="DI83">
            <v>5697089</v>
          </cell>
          <cell r="DJ83">
            <v>1623182</v>
          </cell>
          <cell r="DK83">
            <v>5666746</v>
          </cell>
          <cell r="DL83">
            <v>3879857</v>
          </cell>
          <cell r="DM83">
            <v>-166463</v>
          </cell>
          <cell r="DN83">
            <v>678471</v>
          </cell>
          <cell r="DO83" t="str">
            <v>06 Севеpо-Кавказская</v>
          </cell>
          <cell r="DP83">
            <v>1683891</v>
          </cell>
          <cell r="DQ83">
            <v>1948033</v>
          </cell>
          <cell r="DR83">
            <v>414329</v>
          </cell>
          <cell r="DS83">
            <v>0</v>
          </cell>
          <cell r="DT83">
            <v>0</v>
          </cell>
          <cell r="DU83">
            <v>0</v>
          </cell>
          <cell r="DV83" t="str">
            <v>06 Севеpо-Кавказская</v>
          </cell>
          <cell r="DW83">
            <v>16656</v>
          </cell>
          <cell r="DX83">
            <v>18977</v>
          </cell>
          <cell r="DY83">
            <v>127</v>
          </cell>
          <cell r="DZ83">
            <v>0</v>
          </cell>
          <cell r="EA83">
            <v>0</v>
          </cell>
          <cell r="EB83">
            <v>0</v>
          </cell>
          <cell r="EC83">
            <v>0</v>
          </cell>
          <cell r="ED83">
            <v>0</v>
          </cell>
          <cell r="EE83" t="str">
            <v>06 Севеpо-Кавказская</v>
          </cell>
          <cell r="EF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0</v>
          </cell>
          <cell r="EK83">
            <v>0</v>
          </cell>
          <cell r="EL83">
            <v>0</v>
          </cell>
          <cell r="EM83">
            <v>0</v>
          </cell>
          <cell r="EN83" t="str">
            <v>06 Севеpо-Кавказская</v>
          </cell>
          <cell r="EO83">
            <v>0</v>
          </cell>
          <cell r="EP83">
            <v>4582065</v>
          </cell>
          <cell r="EQ83">
            <v>2389277</v>
          </cell>
          <cell r="ER83">
            <v>2953984</v>
          </cell>
          <cell r="ES83">
            <v>1909732</v>
          </cell>
          <cell r="ET83">
            <v>1154873</v>
          </cell>
          <cell r="EU83" t="str">
            <v>06 Севеpо-Кавказская</v>
          </cell>
          <cell r="EV83">
            <v>715526</v>
          </cell>
          <cell r="EW83">
            <v>3216912</v>
          </cell>
          <cell r="EX83">
            <v>1426582</v>
          </cell>
          <cell r="EY83">
            <v>1851285</v>
          </cell>
          <cell r="EZ83">
            <v>1955287</v>
          </cell>
          <cell r="FA83">
            <v>13759119</v>
          </cell>
          <cell r="FB83" t="str">
            <v>06 Севеpо-Кавказская</v>
          </cell>
          <cell r="FC83">
            <v>8396404</v>
          </cell>
          <cell r="FD83">
            <v>235</v>
          </cell>
          <cell r="FE83">
            <v>-9416</v>
          </cell>
          <cell r="FF83">
            <v>3765</v>
          </cell>
          <cell r="FG83">
            <v>5268</v>
          </cell>
          <cell r="FH83">
            <v>241861</v>
          </cell>
          <cell r="FI83">
            <v>140232</v>
          </cell>
          <cell r="FJ83" t="str">
            <v>06 Севеpо-Кавказская</v>
          </cell>
          <cell r="FK83">
            <v>1239574</v>
          </cell>
          <cell r="FL83">
            <v>-17097</v>
          </cell>
          <cell r="FM83">
            <v>101681</v>
          </cell>
          <cell r="FN83">
            <v>1021033</v>
          </cell>
          <cell r="FO83">
            <v>699</v>
          </cell>
          <cell r="FP83">
            <v>340925</v>
          </cell>
          <cell r="FQ83">
            <v>117125</v>
          </cell>
          <cell r="FR83" t="str">
            <v>06 Севеpо-Кавказская</v>
          </cell>
          <cell r="FS83">
            <v>3650</v>
          </cell>
          <cell r="FT83">
            <v>1731</v>
          </cell>
          <cell r="FU83">
            <v>198974</v>
          </cell>
          <cell r="FV83">
            <v>2846</v>
          </cell>
          <cell r="FW83">
            <v>101681</v>
          </cell>
          <cell r="FX83">
            <v>25405</v>
          </cell>
          <cell r="FY83">
            <v>699</v>
          </cell>
          <cell r="FZ83" t="str">
            <v>06 Севеpо-Кавказская</v>
          </cell>
          <cell r="GA83">
            <v>77685</v>
          </cell>
          <cell r="GB83">
            <v>4177</v>
          </cell>
          <cell r="GC83">
            <v>68716</v>
          </cell>
          <cell r="GD83">
            <v>7353</v>
          </cell>
          <cell r="GE83">
            <v>885161</v>
          </cell>
          <cell r="GF83">
            <v>16166</v>
          </cell>
          <cell r="GG83">
            <v>878959</v>
          </cell>
          <cell r="GH83" t="str">
            <v>06 Севеpо-Кавказская</v>
          </cell>
          <cell r="GI83">
            <v>91084</v>
          </cell>
          <cell r="GJ83">
            <v>20322</v>
          </cell>
          <cell r="GK83">
            <v>26256</v>
          </cell>
          <cell r="GL83">
            <v>9821</v>
          </cell>
          <cell r="GM83">
            <v>45734</v>
          </cell>
          <cell r="GN83">
            <v>5891</v>
          </cell>
          <cell r="GO83">
            <v>27447</v>
          </cell>
          <cell r="GP83">
            <v>50434</v>
          </cell>
          <cell r="GQ83" t="str">
            <v>06 Севеpо-Кавказская</v>
          </cell>
          <cell r="GR83">
            <v>15633</v>
          </cell>
          <cell r="GS83">
            <v>143239</v>
          </cell>
          <cell r="GT83">
            <v>121327</v>
          </cell>
          <cell r="GU83">
            <v>109705</v>
          </cell>
          <cell r="GV83">
            <v>-42000</v>
          </cell>
          <cell r="GW83">
            <v>89222</v>
          </cell>
          <cell r="GX83">
            <v>121722</v>
          </cell>
          <cell r="GY83" t="str">
            <v>06 Севеpо-Кавказская</v>
          </cell>
          <cell r="GZ83">
            <v>76993</v>
          </cell>
          <cell r="HA83">
            <v>0</v>
          </cell>
          <cell r="HB83">
            <v>19094</v>
          </cell>
          <cell r="HC83">
            <v>15216</v>
          </cell>
          <cell r="HD83">
            <v>3878</v>
          </cell>
          <cell r="HE83">
            <v>139</v>
          </cell>
          <cell r="HF83" t="str">
            <v>06 Севеpо-Кавказская</v>
          </cell>
          <cell r="HG83">
            <v>87418</v>
          </cell>
          <cell r="HH83">
            <v>29342</v>
          </cell>
          <cell r="HI83">
            <v>0</v>
          </cell>
          <cell r="HJ83">
            <v>-481046</v>
          </cell>
          <cell r="HK83">
            <v>455379</v>
          </cell>
        </row>
        <row r="84">
          <cell r="A84" t="str">
            <v>07 Юго-Восточная</v>
          </cell>
          <cell r="B84">
            <v>336289</v>
          </cell>
          <cell r="C84">
            <v>4531497</v>
          </cell>
          <cell r="D84">
            <v>63412</v>
          </cell>
          <cell r="E84">
            <v>69320</v>
          </cell>
          <cell r="F84">
            <v>30282</v>
          </cell>
          <cell r="G84">
            <v>20506</v>
          </cell>
          <cell r="H84" t="str">
            <v>07 Юго-Восточная</v>
          </cell>
          <cell r="I84">
            <v>1237</v>
          </cell>
          <cell r="J84">
            <v>15598</v>
          </cell>
          <cell r="K84">
            <v>0</v>
          </cell>
          <cell r="L84">
            <v>685</v>
          </cell>
          <cell r="M84">
            <v>180576</v>
          </cell>
          <cell r="N84">
            <v>169241</v>
          </cell>
          <cell r="O84">
            <v>441</v>
          </cell>
          <cell r="P84" t="str">
            <v>07 Юго-Восточная</v>
          </cell>
          <cell r="Q84">
            <v>1031</v>
          </cell>
          <cell r="R84">
            <v>40902956</v>
          </cell>
          <cell r="S84">
            <v>40400045</v>
          </cell>
          <cell r="T84">
            <v>24301534</v>
          </cell>
          <cell r="U84">
            <v>23914747</v>
          </cell>
          <cell r="V84">
            <v>16558772</v>
          </cell>
          <cell r="W84" t="str">
            <v>07 Юго-Восточная</v>
          </cell>
          <cell r="X84">
            <v>16440065</v>
          </cell>
          <cell r="Y84">
            <v>42650</v>
          </cell>
          <cell r="Z84">
            <v>45233</v>
          </cell>
          <cell r="AA84">
            <v>106859</v>
          </cell>
          <cell r="AB84">
            <v>120479</v>
          </cell>
          <cell r="AC84">
            <v>0</v>
          </cell>
          <cell r="AD84" t="str">
            <v>07 Юго-Восточная</v>
          </cell>
          <cell r="AE84">
            <v>0</v>
          </cell>
          <cell r="AF84">
            <v>37641375</v>
          </cell>
          <cell r="AG84">
            <v>24640028</v>
          </cell>
          <cell r="AH84">
            <v>0</v>
          </cell>
          <cell r="AI84">
            <v>7576605</v>
          </cell>
          <cell r="AJ84">
            <v>10269672</v>
          </cell>
          <cell r="AK84" t="str">
            <v>07 Юго-Восточная</v>
          </cell>
          <cell r="AL84">
            <v>8100</v>
          </cell>
          <cell r="AM84">
            <v>8922</v>
          </cell>
          <cell r="AN84">
            <v>7568505</v>
          </cell>
          <cell r="AO84">
            <v>10260750</v>
          </cell>
          <cell r="AP84">
            <v>0</v>
          </cell>
          <cell r="AQ84">
            <v>10608</v>
          </cell>
          <cell r="AR84" t="str">
            <v>07 Юго-Восточная</v>
          </cell>
          <cell r="AS84">
            <v>4170671</v>
          </cell>
          <cell r="AT84">
            <v>666600</v>
          </cell>
          <cell r="AU84">
            <v>4182467</v>
          </cell>
          <cell r="AV84">
            <v>3370921</v>
          </cell>
          <cell r="AW84">
            <v>-1188</v>
          </cell>
          <cell r="AX84">
            <v>0</v>
          </cell>
          <cell r="AY84" t="str">
            <v>07 Юго-Восточная</v>
          </cell>
          <cell r="AZ84">
            <v>3019949</v>
          </cell>
          <cell r="BA84">
            <v>530200</v>
          </cell>
          <cell r="BB84">
            <v>3019949</v>
          </cell>
          <cell r="BC84">
            <v>2489749</v>
          </cell>
          <cell r="BD84">
            <v>0</v>
          </cell>
          <cell r="BE84">
            <v>-2308</v>
          </cell>
          <cell r="BF84" t="str">
            <v>07 Юго-Восточная</v>
          </cell>
          <cell r="BG84">
            <v>650</v>
          </cell>
          <cell r="BH84">
            <v>26</v>
          </cell>
          <cell r="BI84">
            <v>-1684</v>
          </cell>
          <cell r="BJ84">
            <v>1017572</v>
          </cell>
          <cell r="BK84">
            <v>136400</v>
          </cell>
          <cell r="BL84">
            <v>1017572</v>
          </cell>
          <cell r="BM84">
            <v>881172</v>
          </cell>
          <cell r="BN84" t="str">
            <v>07 Юго-Восточная</v>
          </cell>
          <cell r="BO84">
            <v>0</v>
          </cell>
          <cell r="BP84">
            <v>12916</v>
          </cell>
          <cell r="BQ84">
            <v>132500</v>
          </cell>
          <cell r="BR84">
            <v>144920</v>
          </cell>
          <cell r="BS84">
            <v>496</v>
          </cell>
          <cell r="BT84">
            <v>0</v>
          </cell>
          <cell r="BU84" t="str">
            <v>07 Юго-Восточная</v>
          </cell>
          <cell r="BV84">
            <v>0</v>
          </cell>
          <cell r="BW84">
            <v>12691</v>
          </cell>
          <cell r="BX84">
            <v>53064</v>
          </cell>
          <cell r="BY84">
            <v>0</v>
          </cell>
          <cell r="BZ84">
            <v>64092</v>
          </cell>
          <cell r="CA84">
            <v>1663</v>
          </cell>
          <cell r="CB84" t="str">
            <v>07 Юго-Восточная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1599</v>
          </cell>
          <cell r="CJ84" t="str">
            <v>07 Юго-Восточная</v>
          </cell>
          <cell r="CK84">
            <v>42834</v>
          </cell>
          <cell r="CL84">
            <v>42845</v>
          </cell>
          <cell r="CM84">
            <v>1588</v>
          </cell>
          <cell r="CN84">
            <v>10582</v>
          </cell>
          <cell r="CO84">
            <v>0</v>
          </cell>
          <cell r="CP84">
            <v>10582</v>
          </cell>
          <cell r="CQ84">
            <v>0</v>
          </cell>
          <cell r="CR84" t="str">
            <v>07 Юго-Восточная</v>
          </cell>
          <cell r="CS84">
            <v>0</v>
          </cell>
          <cell r="CT84">
            <v>1949</v>
          </cell>
          <cell r="CU84">
            <v>1949</v>
          </cell>
          <cell r="CV84">
            <v>0</v>
          </cell>
          <cell r="CW84">
            <v>69</v>
          </cell>
          <cell r="CX84">
            <v>5414</v>
          </cell>
          <cell r="CY84">
            <v>5414</v>
          </cell>
          <cell r="CZ84" t="str">
            <v>07 Юго-Восточная</v>
          </cell>
          <cell r="DA84">
            <v>69</v>
          </cell>
          <cell r="DB84">
            <v>441</v>
          </cell>
          <cell r="DC84">
            <v>2867</v>
          </cell>
          <cell r="DD84">
            <v>0</v>
          </cell>
          <cell r="DE84">
            <v>3302</v>
          </cell>
          <cell r="DF84">
            <v>6</v>
          </cell>
          <cell r="DG84">
            <v>23299</v>
          </cell>
          <cell r="DH84" t="str">
            <v>07 Юго-Восточная</v>
          </cell>
          <cell r="DI84">
            <v>4223735</v>
          </cell>
          <cell r="DJ84">
            <v>666600</v>
          </cell>
          <cell r="DK84">
            <v>4246559</v>
          </cell>
          <cell r="DL84">
            <v>3370921</v>
          </cell>
          <cell r="DM84">
            <v>475</v>
          </cell>
          <cell r="DN84">
            <v>312767</v>
          </cell>
          <cell r="DO84" t="str">
            <v>07 Юго-Восточная</v>
          </cell>
          <cell r="DP84">
            <v>879092</v>
          </cell>
          <cell r="DQ84">
            <v>877246</v>
          </cell>
          <cell r="DR84">
            <v>314613</v>
          </cell>
          <cell r="DS84">
            <v>0</v>
          </cell>
          <cell r="DT84">
            <v>0</v>
          </cell>
          <cell r="DU84">
            <v>0</v>
          </cell>
          <cell r="DV84" t="str">
            <v>07 Юго-Восточная</v>
          </cell>
          <cell r="DW84">
            <v>3871</v>
          </cell>
          <cell r="DX84">
            <v>4395</v>
          </cell>
          <cell r="DY84">
            <v>0</v>
          </cell>
          <cell r="DZ84">
            <v>488</v>
          </cell>
          <cell r="EA84">
            <v>488</v>
          </cell>
          <cell r="EB84">
            <v>0</v>
          </cell>
          <cell r="EC84">
            <v>0</v>
          </cell>
          <cell r="ED84">
            <v>0</v>
          </cell>
          <cell r="EE84" t="str">
            <v>07 Юго-Восточная</v>
          </cell>
          <cell r="EF84">
            <v>0</v>
          </cell>
          <cell r="EG84">
            <v>0</v>
          </cell>
          <cell r="EH84">
            <v>0</v>
          </cell>
          <cell r="EI84">
            <v>406</v>
          </cell>
          <cell r="EJ84">
            <v>406</v>
          </cell>
          <cell r="EK84">
            <v>0</v>
          </cell>
          <cell r="EL84">
            <v>0</v>
          </cell>
          <cell r="EM84">
            <v>0</v>
          </cell>
          <cell r="EN84" t="str">
            <v>07 Юго-Восточная</v>
          </cell>
          <cell r="EO84">
            <v>0</v>
          </cell>
          <cell r="EP84">
            <v>3471842</v>
          </cell>
          <cell r="EQ84">
            <v>2102381</v>
          </cell>
          <cell r="ER84">
            <v>2249872</v>
          </cell>
          <cell r="ES84">
            <v>1530640</v>
          </cell>
          <cell r="ET84">
            <v>897184</v>
          </cell>
          <cell r="EU84" t="str">
            <v>07 Юго-Восточная</v>
          </cell>
          <cell r="EV84">
            <v>587174</v>
          </cell>
          <cell r="EW84">
            <v>2477951</v>
          </cell>
          <cell r="EX84">
            <v>1069799</v>
          </cell>
          <cell r="EY84">
            <v>1733978</v>
          </cell>
          <cell r="EZ84">
            <v>1749220</v>
          </cell>
          <cell r="FA84">
            <v>10830827</v>
          </cell>
          <cell r="FB84" t="str">
            <v>07 Юго-Восточная</v>
          </cell>
          <cell r="FC84">
            <v>7039214</v>
          </cell>
          <cell r="FD84">
            <v>-3457</v>
          </cell>
          <cell r="FE84">
            <v>4922</v>
          </cell>
          <cell r="FF84">
            <v>11098</v>
          </cell>
          <cell r="FG84">
            <v>7592</v>
          </cell>
          <cell r="FH84">
            <v>377795</v>
          </cell>
          <cell r="FI84">
            <v>259869</v>
          </cell>
          <cell r="FJ84" t="str">
            <v>07 Юго-Восточная</v>
          </cell>
          <cell r="FK84">
            <v>1004990</v>
          </cell>
          <cell r="FL84">
            <v>-27964</v>
          </cell>
          <cell r="FM84">
            <v>95151</v>
          </cell>
          <cell r="FN84">
            <v>732780</v>
          </cell>
          <cell r="FO84">
            <v>0</v>
          </cell>
          <cell r="FP84">
            <v>526890</v>
          </cell>
          <cell r="FQ84">
            <v>229263</v>
          </cell>
          <cell r="FR84" t="str">
            <v>07 Юго-Восточная</v>
          </cell>
          <cell r="FS84">
            <v>17302</v>
          </cell>
          <cell r="FT84">
            <v>4904</v>
          </cell>
          <cell r="FU84">
            <v>160398</v>
          </cell>
          <cell r="FV84">
            <v>1882</v>
          </cell>
          <cell r="FW84">
            <v>95151</v>
          </cell>
          <cell r="FX84">
            <v>12727</v>
          </cell>
          <cell r="FY84">
            <v>0</v>
          </cell>
          <cell r="FZ84" t="str">
            <v>07 Юго-Восточная</v>
          </cell>
          <cell r="GA84">
            <v>71704</v>
          </cell>
          <cell r="GB84">
            <v>6701</v>
          </cell>
          <cell r="GC84">
            <v>60115</v>
          </cell>
          <cell r="GD84">
            <v>6713</v>
          </cell>
          <cell r="GE84">
            <v>718935</v>
          </cell>
          <cell r="GF84">
            <v>21476</v>
          </cell>
          <cell r="GG84">
            <v>632138</v>
          </cell>
          <cell r="GH84" t="str">
            <v>07 Юго-Восточная</v>
          </cell>
          <cell r="GI84">
            <v>168388</v>
          </cell>
          <cell r="GJ84">
            <v>26991</v>
          </cell>
          <cell r="GK84">
            <v>38408</v>
          </cell>
          <cell r="GL84">
            <v>18725</v>
          </cell>
          <cell r="GM84">
            <v>37127</v>
          </cell>
          <cell r="GN84">
            <v>9259</v>
          </cell>
          <cell r="GO84">
            <v>19571</v>
          </cell>
          <cell r="GP84">
            <v>65223</v>
          </cell>
          <cell r="GQ84" t="str">
            <v>07 Юго-Восточная</v>
          </cell>
          <cell r="GR84">
            <v>27649</v>
          </cell>
          <cell r="GS84">
            <v>261970</v>
          </cell>
          <cell r="GT84">
            <v>229527</v>
          </cell>
          <cell r="GU84">
            <v>88530</v>
          </cell>
          <cell r="GV84">
            <v>-60581</v>
          </cell>
          <cell r="GW84">
            <v>68344</v>
          </cell>
          <cell r="GX84">
            <v>221575</v>
          </cell>
          <cell r="GY84" t="str">
            <v>07 Юго-Восточная</v>
          </cell>
          <cell r="GZ84">
            <v>167922</v>
          </cell>
          <cell r="HA84">
            <v>0</v>
          </cell>
          <cell r="HB84">
            <v>10330</v>
          </cell>
          <cell r="HC84">
            <v>10330</v>
          </cell>
          <cell r="HD84">
            <v>0</v>
          </cell>
          <cell r="HE84">
            <v>0</v>
          </cell>
          <cell r="HF84" t="str">
            <v>07 Юго-Восточная</v>
          </cell>
          <cell r="HG84">
            <v>76966</v>
          </cell>
          <cell r="HH84">
            <v>142702</v>
          </cell>
          <cell r="HI84">
            <v>0</v>
          </cell>
          <cell r="HJ84">
            <v>-434814</v>
          </cell>
          <cell r="HK84">
            <v>433786</v>
          </cell>
        </row>
        <row r="85">
          <cell r="A85" t="str">
            <v>08 Пpиволжская</v>
          </cell>
          <cell r="B85">
            <v>353512</v>
          </cell>
          <cell r="C85">
            <v>2453583</v>
          </cell>
          <cell r="D85">
            <v>16571</v>
          </cell>
          <cell r="E85">
            <v>41983</v>
          </cell>
          <cell r="F85">
            <v>926</v>
          </cell>
          <cell r="G85">
            <v>27341</v>
          </cell>
          <cell r="H85" t="str">
            <v>08 Пpиволжская</v>
          </cell>
          <cell r="I85">
            <v>61</v>
          </cell>
          <cell r="J85">
            <v>588</v>
          </cell>
          <cell r="K85">
            <v>0</v>
          </cell>
          <cell r="L85">
            <v>0</v>
          </cell>
          <cell r="M85">
            <v>65401</v>
          </cell>
          <cell r="N85">
            <v>232559</v>
          </cell>
          <cell r="O85">
            <v>1927</v>
          </cell>
          <cell r="P85" t="str">
            <v>08 Пpиволжская</v>
          </cell>
          <cell r="Q85">
            <v>1830</v>
          </cell>
          <cell r="R85">
            <v>25520931</v>
          </cell>
          <cell r="S85">
            <v>26809245</v>
          </cell>
          <cell r="T85">
            <v>13671615</v>
          </cell>
          <cell r="U85">
            <v>14324016</v>
          </cell>
          <cell r="V85">
            <v>11651587</v>
          </cell>
          <cell r="W85" t="str">
            <v>08 Пpиволжская</v>
          </cell>
          <cell r="X85">
            <v>12321055</v>
          </cell>
          <cell r="Y85">
            <v>197729</v>
          </cell>
          <cell r="Z85">
            <v>164174</v>
          </cell>
          <cell r="AA85">
            <v>46694</v>
          </cell>
          <cell r="AB85">
            <v>107231</v>
          </cell>
          <cell r="AC85">
            <v>0</v>
          </cell>
          <cell r="AD85" t="str">
            <v>08 Пpиволжская</v>
          </cell>
          <cell r="AE85">
            <v>0</v>
          </cell>
          <cell r="AF85">
            <v>23521256</v>
          </cell>
          <cell r="AG85">
            <v>14262553</v>
          </cell>
          <cell r="AH85">
            <v>0</v>
          </cell>
          <cell r="AI85">
            <v>5988785</v>
          </cell>
          <cell r="AJ85">
            <v>7056960</v>
          </cell>
          <cell r="AK85" t="str">
            <v>08 Пpиволжская</v>
          </cell>
          <cell r="AL85">
            <v>4926</v>
          </cell>
          <cell r="AM85">
            <v>8844</v>
          </cell>
          <cell r="AN85">
            <v>5983859</v>
          </cell>
          <cell r="AO85">
            <v>7048116</v>
          </cell>
          <cell r="AP85">
            <v>103301</v>
          </cell>
          <cell r="AQ85">
            <v>-340549</v>
          </cell>
          <cell r="AR85" t="str">
            <v>08 Пpиволжская</v>
          </cell>
          <cell r="AS85">
            <v>3335781</v>
          </cell>
          <cell r="AT85">
            <v>667450</v>
          </cell>
          <cell r="AU85">
            <v>3334747</v>
          </cell>
          <cell r="AV85">
            <v>2666597</v>
          </cell>
          <cell r="AW85">
            <v>-339515</v>
          </cell>
          <cell r="AX85">
            <v>-287117</v>
          </cell>
          <cell r="AY85" t="str">
            <v>08 Пpиволжская</v>
          </cell>
          <cell r="AZ85">
            <v>2425343</v>
          </cell>
          <cell r="BA85">
            <v>436036</v>
          </cell>
          <cell r="BB85">
            <v>2425343</v>
          </cell>
          <cell r="BC85">
            <v>1989307</v>
          </cell>
          <cell r="BD85">
            <v>-287117</v>
          </cell>
          <cell r="BE85">
            <v>0</v>
          </cell>
          <cell r="BF85" t="str">
            <v>08 Пpиволжская</v>
          </cell>
          <cell r="BG85">
            <v>1376</v>
          </cell>
          <cell r="BH85">
            <v>342</v>
          </cell>
          <cell r="BI85">
            <v>1034</v>
          </cell>
          <cell r="BJ85">
            <v>908704</v>
          </cell>
          <cell r="BK85">
            <v>231414</v>
          </cell>
          <cell r="BL85">
            <v>908704</v>
          </cell>
          <cell r="BM85">
            <v>677290</v>
          </cell>
          <cell r="BN85" t="str">
            <v>08 Пpиволжская</v>
          </cell>
          <cell r="BO85">
            <v>0</v>
          </cell>
          <cell r="BP85">
            <v>-53432</v>
          </cell>
          <cell r="BQ85">
            <v>358</v>
          </cell>
          <cell r="BR85">
            <v>358</v>
          </cell>
          <cell r="BS85">
            <v>-53432</v>
          </cell>
          <cell r="BT85">
            <v>0</v>
          </cell>
          <cell r="BU85" t="str">
            <v>08 Пpиволжская</v>
          </cell>
          <cell r="BV85">
            <v>0</v>
          </cell>
          <cell r="BW85">
            <v>0</v>
          </cell>
          <cell r="BX85">
            <v>136240</v>
          </cell>
          <cell r="BY85">
            <v>0</v>
          </cell>
          <cell r="BZ85">
            <v>136240</v>
          </cell>
          <cell r="CA85">
            <v>0</v>
          </cell>
          <cell r="CB85" t="str">
            <v>08 Пpиволжская</v>
          </cell>
          <cell r="CC85">
            <v>0</v>
          </cell>
          <cell r="CD85">
            <v>50000</v>
          </cell>
          <cell r="CE85">
            <v>50000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 t="str">
            <v>08 Пpиволжская</v>
          </cell>
          <cell r="CK85">
            <v>1376</v>
          </cell>
          <cell r="CL85">
            <v>1376</v>
          </cell>
          <cell r="CM85">
            <v>0</v>
          </cell>
          <cell r="CN85">
            <v>0</v>
          </cell>
          <cell r="CO85">
            <v>55231</v>
          </cell>
          <cell r="CP85">
            <v>55231</v>
          </cell>
          <cell r="CQ85">
            <v>0</v>
          </cell>
          <cell r="CR85" t="str">
            <v>08 Пpиволжская</v>
          </cell>
          <cell r="CS85">
            <v>0</v>
          </cell>
          <cell r="CT85">
            <v>2380</v>
          </cell>
          <cell r="CU85">
            <v>2380</v>
          </cell>
          <cell r="CV85">
            <v>0</v>
          </cell>
          <cell r="CW85">
            <v>0</v>
          </cell>
          <cell r="CX85">
            <v>27253</v>
          </cell>
          <cell r="CY85">
            <v>27253</v>
          </cell>
          <cell r="CZ85" t="str">
            <v>08 Пpиволжская</v>
          </cell>
          <cell r="DA85">
            <v>0</v>
          </cell>
          <cell r="DB85">
            <v>0</v>
          </cell>
          <cell r="DC85">
            <v>0</v>
          </cell>
          <cell r="DD85">
            <v>0</v>
          </cell>
          <cell r="DE85">
            <v>0</v>
          </cell>
          <cell r="DF85">
            <v>0</v>
          </cell>
          <cell r="DG85">
            <v>-340549</v>
          </cell>
          <cell r="DH85" t="str">
            <v>08 Пpиволжская</v>
          </cell>
          <cell r="DI85">
            <v>3472021</v>
          </cell>
          <cell r="DJ85">
            <v>667450</v>
          </cell>
          <cell r="DK85">
            <v>3470987</v>
          </cell>
          <cell r="DL85">
            <v>2666597</v>
          </cell>
          <cell r="DM85">
            <v>-339515</v>
          </cell>
          <cell r="DN85">
            <v>204385</v>
          </cell>
          <cell r="DO85" t="str">
            <v>08 Пpиволжская</v>
          </cell>
          <cell r="DP85">
            <v>756246</v>
          </cell>
          <cell r="DQ85">
            <v>797575</v>
          </cell>
          <cell r="DR85">
            <v>163056</v>
          </cell>
          <cell r="DS85">
            <v>0</v>
          </cell>
          <cell r="DT85">
            <v>0</v>
          </cell>
          <cell r="DU85">
            <v>0</v>
          </cell>
          <cell r="DV85" t="str">
            <v>08 Пpиволжская</v>
          </cell>
          <cell r="DW85">
            <v>0</v>
          </cell>
          <cell r="DX85">
            <v>0</v>
          </cell>
          <cell r="DY85">
            <v>0</v>
          </cell>
          <cell r="DZ85">
            <v>0</v>
          </cell>
          <cell r="EA85">
            <v>0</v>
          </cell>
          <cell r="EB85">
            <v>0</v>
          </cell>
          <cell r="EC85">
            <v>0</v>
          </cell>
          <cell r="ED85">
            <v>0</v>
          </cell>
          <cell r="EE85" t="str">
            <v>08 Пpиволжская</v>
          </cell>
          <cell r="EF85">
            <v>0</v>
          </cell>
          <cell r="EG85">
            <v>0</v>
          </cell>
          <cell r="EH85">
            <v>0</v>
          </cell>
          <cell r="EI85">
            <v>18773</v>
          </cell>
          <cell r="EJ85">
            <v>15158</v>
          </cell>
          <cell r="EK85">
            <v>0</v>
          </cell>
          <cell r="EL85">
            <v>0</v>
          </cell>
          <cell r="EM85">
            <v>0</v>
          </cell>
          <cell r="EN85" t="str">
            <v>08 Пpиволжская</v>
          </cell>
          <cell r="EO85">
            <v>0</v>
          </cell>
          <cell r="EP85">
            <v>3624066</v>
          </cell>
          <cell r="EQ85">
            <v>1983174</v>
          </cell>
          <cell r="ER85">
            <v>1862940</v>
          </cell>
          <cell r="ES85">
            <v>1158579</v>
          </cell>
          <cell r="ET85">
            <v>727459</v>
          </cell>
          <cell r="EU85" t="str">
            <v>08 Пpиволжская</v>
          </cell>
          <cell r="EV85">
            <v>445887</v>
          </cell>
          <cell r="EW85">
            <v>1985424</v>
          </cell>
          <cell r="EX85">
            <v>866567</v>
          </cell>
          <cell r="EY85">
            <v>1454734</v>
          </cell>
          <cell r="EZ85">
            <v>1267889</v>
          </cell>
          <cell r="FA85">
            <v>9654623</v>
          </cell>
          <cell r="FB85" t="str">
            <v>08 Пpиволжская</v>
          </cell>
          <cell r="FC85">
            <v>5722096</v>
          </cell>
          <cell r="FD85">
            <v>3701</v>
          </cell>
          <cell r="FE85">
            <v>-1718</v>
          </cell>
          <cell r="FF85">
            <v>7232</v>
          </cell>
          <cell r="FG85">
            <v>256</v>
          </cell>
          <cell r="FH85">
            <v>86629</v>
          </cell>
          <cell r="FI85">
            <v>53466</v>
          </cell>
          <cell r="FJ85" t="str">
            <v>08 Пpиволжская</v>
          </cell>
          <cell r="FK85">
            <v>779771</v>
          </cell>
          <cell r="FL85">
            <v>-52852</v>
          </cell>
          <cell r="FM85">
            <v>76102</v>
          </cell>
          <cell r="FN85">
            <v>681598</v>
          </cell>
          <cell r="FO85">
            <v>0</v>
          </cell>
          <cell r="FP85">
            <v>55848</v>
          </cell>
          <cell r="FQ85">
            <v>614</v>
          </cell>
          <cell r="FR85" t="str">
            <v>08 Пpиволжская</v>
          </cell>
          <cell r="FS85">
            <v>0</v>
          </cell>
          <cell r="FT85">
            <v>0</v>
          </cell>
          <cell r="FU85">
            <v>129643</v>
          </cell>
          <cell r="FV85">
            <v>0</v>
          </cell>
          <cell r="FW85">
            <v>76102</v>
          </cell>
          <cell r="FX85">
            <v>51014</v>
          </cell>
          <cell r="FY85">
            <v>0</v>
          </cell>
          <cell r="FZ85" t="str">
            <v>08 Пpиволжская</v>
          </cell>
          <cell r="GA85">
            <v>2527</v>
          </cell>
          <cell r="GB85">
            <v>0</v>
          </cell>
          <cell r="GC85">
            <v>30347</v>
          </cell>
          <cell r="GD85">
            <v>700</v>
          </cell>
          <cell r="GE85">
            <v>552893</v>
          </cell>
          <cell r="GF85">
            <v>-269</v>
          </cell>
          <cell r="GG85">
            <v>537531</v>
          </cell>
          <cell r="GH85" t="str">
            <v>08 Пpиволжская</v>
          </cell>
          <cell r="GI85">
            <v>45440</v>
          </cell>
          <cell r="GJ85">
            <v>431</v>
          </cell>
          <cell r="GK85">
            <v>9911</v>
          </cell>
          <cell r="GL85">
            <v>8054</v>
          </cell>
          <cell r="GM85">
            <v>28600</v>
          </cell>
          <cell r="GN85">
            <v>-8036</v>
          </cell>
          <cell r="GO85">
            <v>28134</v>
          </cell>
          <cell r="GP85">
            <v>2341</v>
          </cell>
          <cell r="GQ85" t="str">
            <v>08 Пpиволжская</v>
          </cell>
          <cell r="GR85">
            <v>18</v>
          </cell>
          <cell r="GS85">
            <v>46371</v>
          </cell>
          <cell r="GT85">
            <v>44712</v>
          </cell>
          <cell r="GU85">
            <v>68635</v>
          </cell>
          <cell r="GV85">
            <v>-44547</v>
          </cell>
          <cell r="GW85">
            <v>64919</v>
          </cell>
          <cell r="GX85">
            <v>5540</v>
          </cell>
          <cell r="GY85" t="str">
            <v>08 Пpиволжская</v>
          </cell>
          <cell r="GZ85">
            <v>165</v>
          </cell>
          <cell r="HA85">
            <v>0</v>
          </cell>
          <cell r="HB85">
            <v>30682</v>
          </cell>
          <cell r="HC85">
            <v>23310</v>
          </cell>
          <cell r="HD85">
            <v>7372</v>
          </cell>
          <cell r="HE85">
            <v>0</v>
          </cell>
          <cell r="HF85" t="str">
            <v>08 Пpиволжская</v>
          </cell>
          <cell r="HG85">
            <v>55355</v>
          </cell>
          <cell r="HH85">
            <v>56057</v>
          </cell>
          <cell r="HI85">
            <v>0</v>
          </cell>
          <cell r="HJ85">
            <v>-306408</v>
          </cell>
          <cell r="HK85">
            <v>306482</v>
          </cell>
        </row>
        <row r="86">
          <cell r="A86" t="str">
            <v>09 Куйбышевская</v>
          </cell>
          <cell r="B86">
            <v>309389</v>
          </cell>
          <cell r="C86">
            <v>4204170</v>
          </cell>
          <cell r="D86">
            <v>153853</v>
          </cell>
          <cell r="E86">
            <v>271390</v>
          </cell>
          <cell r="F86">
            <v>31124</v>
          </cell>
          <cell r="G86">
            <v>85203</v>
          </cell>
          <cell r="H86" t="str">
            <v>09 Куйбышевская</v>
          </cell>
          <cell r="I86">
            <v>21210</v>
          </cell>
          <cell r="J86">
            <v>16861</v>
          </cell>
          <cell r="K86">
            <v>0</v>
          </cell>
          <cell r="L86">
            <v>3173</v>
          </cell>
          <cell r="M86">
            <v>151928</v>
          </cell>
          <cell r="N86">
            <v>154658</v>
          </cell>
          <cell r="O86">
            <v>5342</v>
          </cell>
          <cell r="P86" t="str">
            <v>09 Куйбышевская</v>
          </cell>
          <cell r="Q86">
            <v>20880</v>
          </cell>
          <cell r="R86">
            <v>49714850</v>
          </cell>
          <cell r="S86">
            <v>52056532</v>
          </cell>
          <cell r="T86">
            <v>27819627</v>
          </cell>
          <cell r="U86">
            <v>28878910</v>
          </cell>
          <cell r="V86">
            <v>21533472</v>
          </cell>
          <cell r="W86" t="str">
            <v>09 Куйбышевская</v>
          </cell>
          <cell r="X86">
            <v>22989567</v>
          </cell>
          <cell r="Y86">
            <v>361751</v>
          </cell>
          <cell r="Z86">
            <v>188055</v>
          </cell>
          <cell r="AA86">
            <v>43559</v>
          </cell>
          <cell r="AB86">
            <v>49445</v>
          </cell>
          <cell r="AC86">
            <v>0</v>
          </cell>
          <cell r="AD86" t="str">
            <v>09 Куйбышевская</v>
          </cell>
          <cell r="AE86">
            <v>0</v>
          </cell>
          <cell r="AF86">
            <v>48842921</v>
          </cell>
          <cell r="AG86">
            <v>29035477</v>
          </cell>
          <cell r="AH86">
            <v>0</v>
          </cell>
          <cell r="AI86">
            <v>10498196</v>
          </cell>
          <cell r="AJ86">
            <v>13768418</v>
          </cell>
          <cell r="AK86" t="str">
            <v>09 Куйбышевская</v>
          </cell>
          <cell r="AL86">
            <v>44902</v>
          </cell>
          <cell r="AM86">
            <v>71921</v>
          </cell>
          <cell r="AN86">
            <v>10453294</v>
          </cell>
          <cell r="AO86">
            <v>13696497</v>
          </cell>
          <cell r="AP86">
            <v>201507</v>
          </cell>
          <cell r="AQ86">
            <v>-691346</v>
          </cell>
          <cell r="AR86" t="str">
            <v>09 Куйбышевская</v>
          </cell>
          <cell r="AS86">
            <v>5133730</v>
          </cell>
          <cell r="AT86">
            <v>888723</v>
          </cell>
          <cell r="AU86">
            <v>5207930</v>
          </cell>
          <cell r="AV86">
            <v>4154043</v>
          </cell>
          <cell r="AW86">
            <v>-765546</v>
          </cell>
          <cell r="AX86">
            <v>0</v>
          </cell>
          <cell r="AY86" t="str">
            <v>09 Куйбышевская</v>
          </cell>
          <cell r="AZ86">
            <v>4164026</v>
          </cell>
          <cell r="BA86">
            <v>747675</v>
          </cell>
          <cell r="BB86">
            <v>4164026</v>
          </cell>
          <cell r="BC86">
            <v>3416351</v>
          </cell>
          <cell r="BD86">
            <v>0</v>
          </cell>
          <cell r="BE86">
            <v>0</v>
          </cell>
          <cell r="BF86" t="str">
            <v>09 Куйбышевская</v>
          </cell>
          <cell r="BG86">
            <v>17758</v>
          </cell>
          <cell r="BH86">
            <v>17758</v>
          </cell>
          <cell r="BI86">
            <v>0</v>
          </cell>
          <cell r="BJ86">
            <v>878740</v>
          </cell>
          <cell r="BK86">
            <v>141048</v>
          </cell>
          <cell r="BL86">
            <v>878740</v>
          </cell>
          <cell r="BM86">
            <v>737692</v>
          </cell>
          <cell r="BN86" t="str">
            <v>09 Куйбышевская</v>
          </cell>
          <cell r="BO86">
            <v>0</v>
          </cell>
          <cell r="BP86">
            <v>-691346</v>
          </cell>
          <cell r="BQ86">
            <v>73206</v>
          </cell>
          <cell r="BR86">
            <v>147406</v>
          </cell>
          <cell r="BS86">
            <v>-765546</v>
          </cell>
          <cell r="BT86">
            <v>0</v>
          </cell>
          <cell r="BU86" t="str">
            <v>09 Куйбышевская</v>
          </cell>
          <cell r="BV86">
            <v>0</v>
          </cell>
          <cell r="BW86">
            <v>9</v>
          </cell>
          <cell r="BX86">
            <v>231658</v>
          </cell>
          <cell r="BY86">
            <v>0</v>
          </cell>
          <cell r="BZ86">
            <v>221188</v>
          </cell>
          <cell r="CA86">
            <v>10479</v>
          </cell>
          <cell r="CB86" t="str">
            <v>09 Куйбышевская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 t="str">
            <v>09 Куйбышевская</v>
          </cell>
          <cell r="CK86">
            <v>28227</v>
          </cell>
          <cell r="CL86">
            <v>28227</v>
          </cell>
          <cell r="CM86">
            <v>0</v>
          </cell>
          <cell r="CN86">
            <v>0</v>
          </cell>
          <cell r="CO86">
            <v>193328</v>
          </cell>
          <cell r="CP86">
            <v>183028</v>
          </cell>
          <cell r="CQ86">
            <v>10300</v>
          </cell>
          <cell r="CR86" t="str">
            <v>09 Куйбышевская</v>
          </cell>
          <cell r="CS86">
            <v>0</v>
          </cell>
          <cell r="CT86">
            <v>2684</v>
          </cell>
          <cell r="CU86">
            <v>2514</v>
          </cell>
          <cell r="CV86">
            <v>170</v>
          </cell>
          <cell r="CW86">
            <v>0</v>
          </cell>
          <cell r="CX86">
            <v>7419</v>
          </cell>
          <cell r="CY86">
            <v>7419</v>
          </cell>
          <cell r="CZ86" t="str">
            <v>09 Куйбышевская</v>
          </cell>
          <cell r="DA86">
            <v>0</v>
          </cell>
          <cell r="DB86">
            <v>9</v>
          </cell>
          <cell r="DC86">
            <v>0</v>
          </cell>
          <cell r="DD86">
            <v>0</v>
          </cell>
          <cell r="DE86">
            <v>0</v>
          </cell>
          <cell r="DF86">
            <v>9</v>
          </cell>
          <cell r="DG86">
            <v>-691337</v>
          </cell>
          <cell r="DH86" t="str">
            <v>09 Куйбышевская</v>
          </cell>
          <cell r="DI86">
            <v>5365388</v>
          </cell>
          <cell r="DJ86">
            <v>888723</v>
          </cell>
          <cell r="DK86">
            <v>5429118</v>
          </cell>
          <cell r="DL86">
            <v>4154043</v>
          </cell>
          <cell r="DM86">
            <v>-755067</v>
          </cell>
          <cell r="DN86">
            <v>499885</v>
          </cell>
          <cell r="DO86" t="str">
            <v>09 Куйбышевская</v>
          </cell>
          <cell r="DP86">
            <v>1231574</v>
          </cell>
          <cell r="DQ86">
            <v>1237256</v>
          </cell>
          <cell r="DR86">
            <v>494203</v>
          </cell>
          <cell r="DS86">
            <v>3400</v>
          </cell>
          <cell r="DT86">
            <v>1400</v>
          </cell>
          <cell r="DU86">
            <v>2000</v>
          </cell>
          <cell r="DV86" t="str">
            <v>09 Куйбышевская</v>
          </cell>
          <cell r="DW86">
            <v>22950</v>
          </cell>
          <cell r="DX86">
            <v>23372</v>
          </cell>
          <cell r="DY86">
            <v>0</v>
          </cell>
          <cell r="DZ86">
            <v>0</v>
          </cell>
          <cell r="EA86">
            <v>0</v>
          </cell>
          <cell r="EB86">
            <v>0</v>
          </cell>
          <cell r="EC86">
            <v>0</v>
          </cell>
          <cell r="ED86">
            <v>0</v>
          </cell>
          <cell r="EE86" t="str">
            <v>09 Куйбышевская</v>
          </cell>
          <cell r="EF86">
            <v>0</v>
          </cell>
          <cell r="EG86">
            <v>0</v>
          </cell>
          <cell r="EH86">
            <v>0</v>
          </cell>
          <cell r="EI86">
            <v>248785</v>
          </cell>
          <cell r="EJ86">
            <v>247859</v>
          </cell>
          <cell r="EK86">
            <v>0</v>
          </cell>
          <cell r="EL86">
            <v>0</v>
          </cell>
          <cell r="EM86">
            <v>785</v>
          </cell>
          <cell r="EN86" t="str">
            <v>09 Куйбышевская</v>
          </cell>
          <cell r="EO86">
            <v>3303</v>
          </cell>
          <cell r="EP86">
            <v>4039102</v>
          </cell>
          <cell r="EQ86">
            <v>2459710</v>
          </cell>
          <cell r="ER86">
            <v>2688313</v>
          </cell>
          <cell r="ES86">
            <v>1737153</v>
          </cell>
          <cell r="ET86">
            <v>1062722</v>
          </cell>
          <cell r="EU86" t="str">
            <v>09 Куйбышевская</v>
          </cell>
          <cell r="EV86">
            <v>674804</v>
          </cell>
          <cell r="EW86">
            <v>3348665</v>
          </cell>
          <cell r="EX86">
            <v>1474716</v>
          </cell>
          <cell r="EY86">
            <v>1440215</v>
          </cell>
          <cell r="EZ86">
            <v>1742231</v>
          </cell>
          <cell r="FA86">
            <v>12579017</v>
          </cell>
          <cell r="FB86" t="str">
            <v>09 Куйбышевская</v>
          </cell>
          <cell r="FC86">
            <v>8088614</v>
          </cell>
          <cell r="FD86">
            <v>2832</v>
          </cell>
          <cell r="FE86">
            <v>3637</v>
          </cell>
          <cell r="FF86">
            <v>4858</v>
          </cell>
          <cell r="FG86">
            <v>4909</v>
          </cell>
          <cell r="FH86">
            <v>112558</v>
          </cell>
          <cell r="FI86">
            <v>70527</v>
          </cell>
          <cell r="FJ86" t="str">
            <v>09 Куйбышевская</v>
          </cell>
          <cell r="FK86">
            <v>1199497</v>
          </cell>
          <cell r="FL86">
            <v>-21531</v>
          </cell>
          <cell r="FM86">
            <v>115726</v>
          </cell>
          <cell r="FN86">
            <v>912999</v>
          </cell>
          <cell r="FO86">
            <v>0</v>
          </cell>
          <cell r="FP86">
            <v>261799</v>
          </cell>
          <cell r="FQ86">
            <v>39429</v>
          </cell>
          <cell r="FR86" t="str">
            <v>09 Куйбышевская</v>
          </cell>
          <cell r="FS86">
            <v>13982</v>
          </cell>
          <cell r="FT86">
            <v>6624</v>
          </cell>
          <cell r="FU86">
            <v>194936</v>
          </cell>
          <cell r="FV86">
            <v>1912</v>
          </cell>
          <cell r="FW86">
            <v>115726</v>
          </cell>
          <cell r="FX86">
            <v>58402</v>
          </cell>
          <cell r="FY86">
            <v>0</v>
          </cell>
          <cell r="FZ86" t="str">
            <v>09 Куйбышевская</v>
          </cell>
          <cell r="GA86">
            <v>36702</v>
          </cell>
          <cell r="GB86">
            <v>7971</v>
          </cell>
          <cell r="GC86">
            <v>11679</v>
          </cell>
          <cell r="GD86">
            <v>2380</v>
          </cell>
          <cell r="GE86">
            <v>854795</v>
          </cell>
          <cell r="GF86">
            <v>14256</v>
          </cell>
          <cell r="GG86">
            <v>718286</v>
          </cell>
          <cell r="GH86" t="str">
            <v>09 Куйбышевская</v>
          </cell>
          <cell r="GI86">
            <v>162444</v>
          </cell>
          <cell r="GJ86">
            <v>10606</v>
          </cell>
          <cell r="GK86">
            <v>17312</v>
          </cell>
          <cell r="GL86">
            <v>5789</v>
          </cell>
          <cell r="GM86">
            <v>44057</v>
          </cell>
          <cell r="GN86">
            <v>1921</v>
          </cell>
          <cell r="GO86">
            <v>34595</v>
          </cell>
          <cell r="GP86">
            <v>28695</v>
          </cell>
          <cell r="GQ86" t="str">
            <v>09 Куйбышевская</v>
          </cell>
          <cell r="GR86">
            <v>7206</v>
          </cell>
          <cell r="GS86">
            <v>69585</v>
          </cell>
          <cell r="GT86">
            <v>55734</v>
          </cell>
          <cell r="GU86">
            <v>105709</v>
          </cell>
          <cell r="GV86">
            <v>-39620</v>
          </cell>
          <cell r="GW86">
            <v>101716</v>
          </cell>
          <cell r="GX86">
            <v>33958</v>
          </cell>
          <cell r="GY86" t="str">
            <v>09 Куйбышевская</v>
          </cell>
          <cell r="GZ86">
            <v>13646</v>
          </cell>
          <cell r="HA86">
            <v>0</v>
          </cell>
          <cell r="HB86">
            <v>21600</v>
          </cell>
          <cell r="HC86">
            <v>21600</v>
          </cell>
          <cell r="HD86">
            <v>0</v>
          </cell>
          <cell r="HE86">
            <v>0</v>
          </cell>
          <cell r="HF86" t="str">
            <v>09 Куйбышевская</v>
          </cell>
          <cell r="HG86">
            <v>80668</v>
          </cell>
          <cell r="HH86">
            <v>83200</v>
          </cell>
          <cell r="HI86">
            <v>1395</v>
          </cell>
          <cell r="HJ86">
            <v>-477035</v>
          </cell>
          <cell r="HK86">
            <v>475332</v>
          </cell>
        </row>
        <row r="87">
          <cell r="A87" t="str">
            <v>10 Свеpдловская</v>
          </cell>
          <cell r="B87">
            <v>64439</v>
          </cell>
          <cell r="C87">
            <v>4311533</v>
          </cell>
          <cell r="D87">
            <v>696625</v>
          </cell>
          <cell r="E87">
            <v>1904256</v>
          </cell>
          <cell r="F87">
            <v>67039</v>
          </cell>
          <cell r="G87">
            <v>84548</v>
          </cell>
          <cell r="H87" t="str">
            <v>10 Свеpдловская</v>
          </cell>
          <cell r="I87">
            <v>6390</v>
          </cell>
          <cell r="J87">
            <v>6378</v>
          </cell>
          <cell r="K87">
            <v>4157</v>
          </cell>
          <cell r="L87">
            <v>4214</v>
          </cell>
          <cell r="M87">
            <v>3351665</v>
          </cell>
          <cell r="N87">
            <v>2775483</v>
          </cell>
          <cell r="O87">
            <v>6518</v>
          </cell>
          <cell r="P87" t="str">
            <v>10 Свеpдловская</v>
          </cell>
          <cell r="Q87">
            <v>9866</v>
          </cell>
          <cell r="R87">
            <v>75477059</v>
          </cell>
          <cell r="S87">
            <v>79601191</v>
          </cell>
          <cell r="T87">
            <v>47871295</v>
          </cell>
          <cell r="U87">
            <v>49934475</v>
          </cell>
          <cell r="V87">
            <v>27099344</v>
          </cell>
          <cell r="W87" t="str">
            <v>10 Свеpдловская</v>
          </cell>
          <cell r="X87">
            <v>29363615</v>
          </cell>
          <cell r="Y87">
            <v>506420</v>
          </cell>
          <cell r="Z87">
            <v>303101</v>
          </cell>
          <cell r="AA87">
            <v>566252</v>
          </cell>
          <cell r="AB87">
            <v>506500</v>
          </cell>
          <cell r="AC87">
            <v>15508</v>
          </cell>
          <cell r="AD87" t="str">
            <v>10 Свеpдловская</v>
          </cell>
          <cell r="AE87">
            <v>15508</v>
          </cell>
          <cell r="AF87">
            <v>94557167</v>
          </cell>
          <cell r="AG87">
            <v>47215570</v>
          </cell>
          <cell r="AH87">
            <v>40000</v>
          </cell>
          <cell r="AI87">
            <v>28449716</v>
          </cell>
          <cell r="AJ87">
            <v>27091439</v>
          </cell>
          <cell r="AK87" t="str">
            <v>10 Свеpдловская</v>
          </cell>
          <cell r="AL87">
            <v>18947</v>
          </cell>
          <cell r="AM87">
            <v>44808</v>
          </cell>
          <cell r="AN87">
            <v>28430769</v>
          </cell>
          <cell r="AO87">
            <v>27046631</v>
          </cell>
          <cell r="AP87">
            <v>0</v>
          </cell>
          <cell r="AQ87">
            <v>-600423</v>
          </cell>
          <cell r="AR87" t="str">
            <v>10 Свеpдловская</v>
          </cell>
          <cell r="AS87">
            <v>7558849</v>
          </cell>
          <cell r="AT87">
            <v>740525</v>
          </cell>
          <cell r="AU87">
            <v>7785370</v>
          </cell>
          <cell r="AV87">
            <v>6773668</v>
          </cell>
          <cell r="AW87">
            <v>-826944</v>
          </cell>
          <cell r="AX87">
            <v>0</v>
          </cell>
          <cell r="AY87" t="str">
            <v>10 Свеpдловская</v>
          </cell>
          <cell r="AZ87">
            <v>5561524</v>
          </cell>
          <cell r="BA87">
            <v>526615</v>
          </cell>
          <cell r="BB87">
            <v>5561524</v>
          </cell>
          <cell r="BC87">
            <v>5034909</v>
          </cell>
          <cell r="BD87">
            <v>0</v>
          </cell>
          <cell r="BE87">
            <v>0</v>
          </cell>
          <cell r="BF87" t="str">
            <v>10 Свеpдловская</v>
          </cell>
          <cell r="BG87">
            <v>5120</v>
          </cell>
          <cell r="BH87">
            <v>5120</v>
          </cell>
          <cell r="BI87">
            <v>0</v>
          </cell>
          <cell r="BJ87">
            <v>1952669</v>
          </cell>
          <cell r="BK87">
            <v>213910</v>
          </cell>
          <cell r="BL87">
            <v>1952669</v>
          </cell>
          <cell r="BM87">
            <v>1738759</v>
          </cell>
          <cell r="BN87" t="str">
            <v>10 Свеpдловская</v>
          </cell>
          <cell r="BO87">
            <v>0</v>
          </cell>
          <cell r="BP87">
            <v>-600423</v>
          </cell>
          <cell r="BQ87">
            <v>39536</v>
          </cell>
          <cell r="BR87">
            <v>266057</v>
          </cell>
          <cell r="BS87">
            <v>-826944</v>
          </cell>
          <cell r="BT87">
            <v>0</v>
          </cell>
          <cell r="BU87" t="str">
            <v>10 Свеpдловская</v>
          </cell>
          <cell r="BV87">
            <v>0</v>
          </cell>
          <cell r="BW87">
            <v>0</v>
          </cell>
          <cell r="BX87">
            <v>234681</v>
          </cell>
          <cell r="BY87">
            <v>0</v>
          </cell>
          <cell r="BZ87">
            <v>234681</v>
          </cell>
          <cell r="CA87">
            <v>0</v>
          </cell>
          <cell r="CB87" t="str">
            <v>10 Свеpдловская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 t="str">
            <v>10 Свеpдловская</v>
          </cell>
          <cell r="CK87">
            <v>32825</v>
          </cell>
          <cell r="CL87">
            <v>32825</v>
          </cell>
          <cell r="CM87">
            <v>0</v>
          </cell>
          <cell r="CN87">
            <v>0</v>
          </cell>
          <cell r="CO87">
            <v>147794</v>
          </cell>
          <cell r="CP87">
            <v>147794</v>
          </cell>
          <cell r="CQ87">
            <v>0</v>
          </cell>
          <cell r="CR87" t="str">
            <v>10 Свеpдловская</v>
          </cell>
          <cell r="CS87">
            <v>0</v>
          </cell>
          <cell r="CT87">
            <v>27520</v>
          </cell>
          <cell r="CU87">
            <v>27520</v>
          </cell>
          <cell r="CV87">
            <v>0</v>
          </cell>
          <cell r="CW87">
            <v>0</v>
          </cell>
          <cell r="CX87">
            <v>24782</v>
          </cell>
          <cell r="CY87">
            <v>24782</v>
          </cell>
          <cell r="CZ87" t="str">
            <v>10 Свеpдловская</v>
          </cell>
          <cell r="DA87">
            <v>0</v>
          </cell>
          <cell r="DB87">
            <v>0</v>
          </cell>
          <cell r="DC87">
            <v>1760</v>
          </cell>
          <cell r="DD87">
            <v>0</v>
          </cell>
          <cell r="DE87">
            <v>1760</v>
          </cell>
          <cell r="DF87">
            <v>0</v>
          </cell>
          <cell r="DG87">
            <v>-600423</v>
          </cell>
          <cell r="DH87" t="str">
            <v>10 Свеpдловская</v>
          </cell>
          <cell r="DI87">
            <v>7793530</v>
          </cell>
          <cell r="DJ87">
            <v>740525</v>
          </cell>
          <cell r="DK87">
            <v>8020051</v>
          </cell>
          <cell r="DL87">
            <v>6773668</v>
          </cell>
          <cell r="DM87">
            <v>-826944</v>
          </cell>
          <cell r="DN87">
            <v>2199411</v>
          </cell>
          <cell r="DO87" t="str">
            <v>10 Свеpдловская</v>
          </cell>
          <cell r="DP87">
            <v>1132895</v>
          </cell>
          <cell r="DQ87">
            <v>1167173</v>
          </cell>
          <cell r="DR87">
            <v>2165133</v>
          </cell>
          <cell r="DS87">
            <v>0</v>
          </cell>
          <cell r="DT87">
            <v>0</v>
          </cell>
          <cell r="DU87">
            <v>0</v>
          </cell>
          <cell r="DV87" t="str">
            <v>10 Свеpдловская</v>
          </cell>
          <cell r="DW87">
            <v>46317</v>
          </cell>
          <cell r="DX87">
            <v>46192</v>
          </cell>
          <cell r="DY87">
            <v>0</v>
          </cell>
          <cell r="DZ87">
            <v>0</v>
          </cell>
          <cell r="EA87">
            <v>0</v>
          </cell>
          <cell r="EB87">
            <v>0</v>
          </cell>
          <cell r="EC87">
            <v>0</v>
          </cell>
          <cell r="ED87">
            <v>71915</v>
          </cell>
          <cell r="EE87" t="str">
            <v>10 Свеpдловская</v>
          </cell>
          <cell r="EF87">
            <v>2634</v>
          </cell>
          <cell r="EG87">
            <v>0</v>
          </cell>
          <cell r="EH87">
            <v>0</v>
          </cell>
          <cell r="EI87">
            <v>590</v>
          </cell>
          <cell r="EJ87">
            <v>575</v>
          </cell>
          <cell r="EK87">
            <v>3075</v>
          </cell>
          <cell r="EL87">
            <v>1299</v>
          </cell>
          <cell r="EM87">
            <v>0</v>
          </cell>
          <cell r="EN87" t="str">
            <v>10 Свеpдловская</v>
          </cell>
          <cell r="EO87">
            <v>0</v>
          </cell>
          <cell r="EP87">
            <v>4757224</v>
          </cell>
          <cell r="EQ87">
            <v>3170486</v>
          </cell>
          <cell r="ER87">
            <v>4399511</v>
          </cell>
          <cell r="ES87">
            <v>2977210</v>
          </cell>
          <cell r="ET87">
            <v>1747658</v>
          </cell>
          <cell r="EU87" t="str">
            <v>10 Свеpдловская</v>
          </cell>
          <cell r="EV87">
            <v>1156508</v>
          </cell>
          <cell r="EW87">
            <v>4943112</v>
          </cell>
          <cell r="EX87">
            <v>1857886</v>
          </cell>
          <cell r="EY87">
            <v>2067739</v>
          </cell>
          <cell r="EZ87">
            <v>2275110</v>
          </cell>
          <cell r="FA87">
            <v>17915244</v>
          </cell>
          <cell r="FB87" t="str">
            <v>10 Свеpдловская</v>
          </cell>
          <cell r="FC87">
            <v>11437200</v>
          </cell>
          <cell r="FD87">
            <v>-1523</v>
          </cell>
          <cell r="FE87">
            <v>945</v>
          </cell>
          <cell r="FF87">
            <v>7572</v>
          </cell>
          <cell r="FG87">
            <v>9393</v>
          </cell>
          <cell r="FH87">
            <v>287847</v>
          </cell>
          <cell r="FI87">
            <v>233901</v>
          </cell>
          <cell r="FJ87" t="str">
            <v>10 Свеpдловская</v>
          </cell>
          <cell r="FK87">
            <v>1923015</v>
          </cell>
          <cell r="FL87">
            <v>-159416</v>
          </cell>
          <cell r="FM87">
            <v>199901</v>
          </cell>
          <cell r="FN87">
            <v>1519294</v>
          </cell>
          <cell r="FO87">
            <v>0</v>
          </cell>
          <cell r="FP87">
            <v>332251</v>
          </cell>
          <cell r="FQ87">
            <v>61062</v>
          </cell>
          <cell r="FR87" t="str">
            <v>10 Свеpдловская</v>
          </cell>
          <cell r="FS87">
            <v>24358</v>
          </cell>
          <cell r="FT87">
            <v>8753</v>
          </cell>
          <cell r="FU87">
            <v>312311</v>
          </cell>
          <cell r="FV87">
            <v>4374</v>
          </cell>
          <cell r="FW87">
            <v>199901</v>
          </cell>
          <cell r="FX87">
            <v>47459</v>
          </cell>
          <cell r="FY87">
            <v>0</v>
          </cell>
          <cell r="FZ87" t="str">
            <v>10 Свеpдловская</v>
          </cell>
          <cell r="GA87">
            <v>93683</v>
          </cell>
          <cell r="GB87">
            <v>11709</v>
          </cell>
          <cell r="GC87">
            <v>-3211</v>
          </cell>
          <cell r="GD87">
            <v>-86</v>
          </cell>
          <cell r="GE87">
            <v>1370982</v>
          </cell>
          <cell r="GF87">
            <v>13784</v>
          </cell>
          <cell r="GG87">
            <v>1239174</v>
          </cell>
          <cell r="GH87" t="str">
            <v>10 Свеpдловская</v>
          </cell>
          <cell r="GI87">
            <v>142381</v>
          </cell>
          <cell r="GJ87">
            <v>11235</v>
          </cell>
          <cell r="GK87">
            <v>38500</v>
          </cell>
          <cell r="GL87">
            <v>16573</v>
          </cell>
          <cell r="GM87">
            <v>70608</v>
          </cell>
          <cell r="GN87">
            <v>-5788</v>
          </cell>
          <cell r="GO87">
            <v>63151</v>
          </cell>
          <cell r="GP87">
            <v>40169</v>
          </cell>
          <cell r="GQ87" t="str">
            <v>10 Свеpдловская</v>
          </cell>
          <cell r="GR87">
            <v>9670</v>
          </cell>
          <cell r="GS87">
            <v>228200</v>
          </cell>
          <cell r="GT87">
            <v>208661</v>
          </cell>
          <cell r="GU87">
            <v>169114</v>
          </cell>
          <cell r="GV87">
            <v>-171786</v>
          </cell>
          <cell r="GW87">
            <v>169510</v>
          </cell>
          <cell r="GX87">
            <v>56018</v>
          </cell>
          <cell r="GY87" t="str">
            <v>10 Свеpдловская</v>
          </cell>
          <cell r="GZ87">
            <v>28448</v>
          </cell>
          <cell r="HA87">
            <v>0</v>
          </cell>
          <cell r="HB87">
            <v>0</v>
          </cell>
          <cell r="HC87">
            <v>0</v>
          </cell>
          <cell r="HD87">
            <v>0</v>
          </cell>
          <cell r="HE87">
            <v>11877</v>
          </cell>
          <cell r="HF87" t="str">
            <v>10 Свеpдловская</v>
          </cell>
          <cell r="HG87">
            <v>104109</v>
          </cell>
          <cell r="HH87">
            <v>40158</v>
          </cell>
          <cell r="HI87">
            <v>0</v>
          </cell>
          <cell r="HJ87">
            <v>-623462</v>
          </cell>
          <cell r="HK87">
            <v>666196</v>
          </cell>
        </row>
        <row r="88">
          <cell r="A88" t="str">
            <v>11 Южно-Уpальская</v>
          </cell>
          <cell r="B88">
            <v>855591</v>
          </cell>
          <cell r="C88">
            <v>4673702</v>
          </cell>
          <cell r="D88">
            <v>142364</v>
          </cell>
          <cell r="E88">
            <v>273896</v>
          </cell>
          <cell r="F88">
            <v>67903</v>
          </cell>
          <cell r="G88">
            <v>73328</v>
          </cell>
          <cell r="H88" t="str">
            <v>11 Южно-Уpальская</v>
          </cell>
          <cell r="I88">
            <v>11101</v>
          </cell>
          <cell r="J88">
            <v>11557</v>
          </cell>
          <cell r="K88">
            <v>0</v>
          </cell>
          <cell r="L88">
            <v>0</v>
          </cell>
          <cell r="M88">
            <v>1061752</v>
          </cell>
          <cell r="N88">
            <v>1100317</v>
          </cell>
          <cell r="O88">
            <v>1637</v>
          </cell>
          <cell r="P88" t="str">
            <v>11 Южно-Уpальская</v>
          </cell>
          <cell r="Q88">
            <v>5549</v>
          </cell>
          <cell r="R88">
            <v>42274660</v>
          </cell>
          <cell r="S88">
            <v>43714448</v>
          </cell>
          <cell r="T88">
            <v>23638984</v>
          </cell>
          <cell r="U88">
            <v>24479843</v>
          </cell>
          <cell r="V88">
            <v>18485619</v>
          </cell>
          <cell r="W88" t="str">
            <v>11 Южно-Уpальская</v>
          </cell>
          <cell r="X88">
            <v>19048334</v>
          </cell>
          <cell r="Y88">
            <v>150057</v>
          </cell>
          <cell r="Z88">
            <v>186271</v>
          </cell>
          <cell r="AA88">
            <v>99128</v>
          </cell>
          <cell r="AB88">
            <v>277332</v>
          </cell>
          <cell r="AC88">
            <v>0</v>
          </cell>
          <cell r="AD88" t="str">
            <v>11 Южно-Уpальская</v>
          </cell>
          <cell r="AE88">
            <v>0</v>
          </cell>
          <cell r="AF88">
            <v>39052218</v>
          </cell>
          <cell r="AG88">
            <v>23282434</v>
          </cell>
          <cell r="AH88">
            <v>0</v>
          </cell>
          <cell r="AI88">
            <v>12907827</v>
          </cell>
          <cell r="AJ88">
            <v>14127345</v>
          </cell>
          <cell r="AK88" t="str">
            <v>11 Южно-Уpальская</v>
          </cell>
          <cell r="AL88">
            <v>42820</v>
          </cell>
          <cell r="AM88">
            <v>24113</v>
          </cell>
          <cell r="AN88">
            <v>12865007</v>
          </cell>
          <cell r="AO88">
            <v>14103232</v>
          </cell>
          <cell r="AP88">
            <v>0</v>
          </cell>
          <cell r="AQ88">
            <v>10023</v>
          </cell>
          <cell r="AR88" t="str">
            <v>11 Южно-Уpальская</v>
          </cell>
          <cell r="AS88">
            <v>4439903</v>
          </cell>
          <cell r="AT88">
            <v>549740</v>
          </cell>
          <cell r="AU88">
            <v>4439740</v>
          </cell>
          <cell r="AV88">
            <v>3777031</v>
          </cell>
          <cell r="AW88">
            <v>10186</v>
          </cell>
          <cell r="AX88">
            <v>6364</v>
          </cell>
          <cell r="AY88" t="str">
            <v>11 Южно-Уpальская</v>
          </cell>
          <cell r="AZ88">
            <v>3357098</v>
          </cell>
          <cell r="BA88">
            <v>483305</v>
          </cell>
          <cell r="BB88">
            <v>3358424</v>
          </cell>
          <cell r="BC88">
            <v>2873793</v>
          </cell>
          <cell r="BD88">
            <v>5038</v>
          </cell>
          <cell r="BE88">
            <v>1175</v>
          </cell>
          <cell r="BF88" t="str">
            <v>11 Южно-Уpальская</v>
          </cell>
          <cell r="BG88">
            <v>3912</v>
          </cell>
          <cell r="BH88">
            <v>983</v>
          </cell>
          <cell r="BI88">
            <v>4104</v>
          </cell>
          <cell r="BJ88">
            <v>969673</v>
          </cell>
          <cell r="BK88">
            <v>66435</v>
          </cell>
          <cell r="BL88">
            <v>969673</v>
          </cell>
          <cell r="BM88">
            <v>903238</v>
          </cell>
          <cell r="BN88" t="str">
            <v>11 Южно-Уpальская</v>
          </cell>
          <cell r="BO88">
            <v>0</v>
          </cell>
          <cell r="BP88">
            <v>2484</v>
          </cell>
          <cell r="BQ88">
            <v>109220</v>
          </cell>
          <cell r="BR88">
            <v>110660</v>
          </cell>
          <cell r="BS88">
            <v>1044</v>
          </cell>
          <cell r="BT88">
            <v>0</v>
          </cell>
          <cell r="BU88" t="str">
            <v>11 Южно-Уpальская</v>
          </cell>
          <cell r="BV88">
            <v>0</v>
          </cell>
          <cell r="BW88">
            <v>11632</v>
          </cell>
          <cell r="BX88">
            <v>40982</v>
          </cell>
          <cell r="BY88">
            <v>0</v>
          </cell>
          <cell r="BZ88">
            <v>48227</v>
          </cell>
          <cell r="CA88">
            <v>4387</v>
          </cell>
          <cell r="CB88" t="str">
            <v>11 Южно-Уpальская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 t="str">
            <v>11 Южно-Уpальская</v>
          </cell>
          <cell r="CK88">
            <v>0</v>
          </cell>
          <cell r="CL88">
            <v>0</v>
          </cell>
          <cell r="CM88">
            <v>0</v>
          </cell>
          <cell r="CN88">
            <v>0</v>
          </cell>
          <cell r="CO88">
            <v>24834</v>
          </cell>
          <cell r="CP88">
            <v>24834</v>
          </cell>
          <cell r="CQ88">
            <v>0</v>
          </cell>
          <cell r="CR88" t="str">
            <v>11 Южно-Уpальская</v>
          </cell>
          <cell r="CS88">
            <v>0</v>
          </cell>
          <cell r="CT88">
            <v>8418</v>
          </cell>
          <cell r="CU88">
            <v>8418</v>
          </cell>
          <cell r="CV88">
            <v>0</v>
          </cell>
          <cell r="CW88">
            <v>86</v>
          </cell>
          <cell r="CX88">
            <v>5889</v>
          </cell>
          <cell r="CY88">
            <v>5889</v>
          </cell>
          <cell r="CZ88" t="str">
            <v>11 Южно-Уpальская</v>
          </cell>
          <cell r="DA88">
            <v>86</v>
          </cell>
          <cell r="DB88">
            <v>11546</v>
          </cell>
          <cell r="DC88">
            <v>1841</v>
          </cell>
          <cell r="DD88">
            <v>0</v>
          </cell>
          <cell r="DE88">
            <v>9086</v>
          </cell>
          <cell r="DF88">
            <v>4301</v>
          </cell>
          <cell r="DG88">
            <v>21655</v>
          </cell>
          <cell r="DH88" t="str">
            <v>11 Южно-Уpальская</v>
          </cell>
          <cell r="DI88">
            <v>4480885</v>
          </cell>
          <cell r="DJ88">
            <v>549740</v>
          </cell>
          <cell r="DK88">
            <v>4487967</v>
          </cell>
          <cell r="DL88">
            <v>3777031</v>
          </cell>
          <cell r="DM88">
            <v>14573</v>
          </cell>
          <cell r="DN88">
            <v>186875</v>
          </cell>
          <cell r="DO88" t="str">
            <v>11 Южно-Уpальская</v>
          </cell>
          <cell r="DP88">
            <v>669245</v>
          </cell>
          <cell r="DQ88">
            <v>669531</v>
          </cell>
          <cell r="DR88">
            <v>186589</v>
          </cell>
          <cell r="DS88">
            <v>0</v>
          </cell>
          <cell r="DT88">
            <v>0</v>
          </cell>
          <cell r="DU88">
            <v>0</v>
          </cell>
          <cell r="DV88" t="str">
            <v>11 Южно-Уpальская</v>
          </cell>
          <cell r="DW88">
            <v>13992</v>
          </cell>
          <cell r="DX88">
            <v>11705</v>
          </cell>
          <cell r="DY88">
            <v>0</v>
          </cell>
          <cell r="DZ88">
            <v>0</v>
          </cell>
          <cell r="EA88">
            <v>0</v>
          </cell>
          <cell r="EB88">
            <v>0</v>
          </cell>
          <cell r="EC88">
            <v>0</v>
          </cell>
          <cell r="ED88">
            <v>0</v>
          </cell>
          <cell r="EE88" t="str">
            <v>11 Южно-Уpальская</v>
          </cell>
          <cell r="EF88">
            <v>0</v>
          </cell>
          <cell r="EG88">
            <v>0</v>
          </cell>
          <cell r="EH88">
            <v>0</v>
          </cell>
          <cell r="EI88">
            <v>1295</v>
          </cell>
          <cell r="EJ88">
            <v>0</v>
          </cell>
          <cell r="EK88">
            <v>0</v>
          </cell>
          <cell r="EL88">
            <v>0</v>
          </cell>
          <cell r="EM88">
            <v>0</v>
          </cell>
          <cell r="EN88" t="str">
            <v>11 Южно-Уpальская</v>
          </cell>
          <cell r="EO88">
            <v>0</v>
          </cell>
          <cell r="EP88">
            <v>3224496</v>
          </cell>
          <cell r="EQ88">
            <v>2048848</v>
          </cell>
          <cell r="ER88">
            <v>3440887</v>
          </cell>
          <cell r="ES88">
            <v>2199823</v>
          </cell>
          <cell r="ET88">
            <v>1384620</v>
          </cell>
          <cell r="EU88" t="str">
            <v>11 Южно-Уpальская</v>
          </cell>
          <cell r="EV88">
            <v>843046</v>
          </cell>
          <cell r="EW88">
            <v>2798659</v>
          </cell>
          <cell r="EX88">
            <v>1267954</v>
          </cell>
          <cell r="EY88">
            <v>1385000</v>
          </cell>
          <cell r="EZ88">
            <v>1685682</v>
          </cell>
          <cell r="FA88">
            <v>12233662</v>
          </cell>
          <cell r="FB88" t="str">
            <v>11 Южно-Уpальская</v>
          </cell>
          <cell r="FC88">
            <v>8045353</v>
          </cell>
          <cell r="FD88">
            <v>3025</v>
          </cell>
          <cell r="FE88">
            <v>730</v>
          </cell>
          <cell r="FF88">
            <v>5243</v>
          </cell>
          <cell r="FG88">
            <v>1085</v>
          </cell>
          <cell r="FH88">
            <v>255239</v>
          </cell>
          <cell r="FI88">
            <v>17767</v>
          </cell>
          <cell r="FJ88" t="str">
            <v>11 Южно-Уpальская</v>
          </cell>
          <cell r="FK88">
            <v>1529225</v>
          </cell>
          <cell r="FL88">
            <v>-4398</v>
          </cell>
          <cell r="FM88">
            <v>134948</v>
          </cell>
          <cell r="FN88">
            <v>1232377</v>
          </cell>
          <cell r="FO88">
            <v>0</v>
          </cell>
          <cell r="FP88">
            <v>412741</v>
          </cell>
          <cell r="FQ88">
            <v>8984</v>
          </cell>
          <cell r="FR88" t="str">
            <v>11 Южно-Уpальская</v>
          </cell>
          <cell r="FS88">
            <v>21322</v>
          </cell>
          <cell r="FT88">
            <v>708</v>
          </cell>
          <cell r="FU88">
            <v>344756</v>
          </cell>
          <cell r="FV88">
            <v>411</v>
          </cell>
          <cell r="FW88">
            <v>134948</v>
          </cell>
          <cell r="FX88">
            <v>117209</v>
          </cell>
          <cell r="FY88">
            <v>0</v>
          </cell>
          <cell r="FZ88" t="str">
            <v>11 Южно-Уpальская</v>
          </cell>
          <cell r="GA88">
            <v>114332</v>
          </cell>
          <cell r="GB88">
            <v>591</v>
          </cell>
          <cell r="GC88">
            <v>107901</v>
          </cell>
          <cell r="GD88">
            <v>938</v>
          </cell>
          <cell r="GE88">
            <v>1011352</v>
          </cell>
          <cell r="GF88">
            <v>897</v>
          </cell>
          <cell r="GG88">
            <v>960840</v>
          </cell>
          <cell r="GH88" t="str">
            <v>11 Южно-Уpальская</v>
          </cell>
          <cell r="GI88">
            <v>159310</v>
          </cell>
          <cell r="GJ88">
            <v>555</v>
          </cell>
          <cell r="GK88">
            <v>35190</v>
          </cell>
          <cell r="GL88">
            <v>2492</v>
          </cell>
          <cell r="GM88">
            <v>50964</v>
          </cell>
          <cell r="GN88">
            <v>-721</v>
          </cell>
          <cell r="GO88">
            <v>32867</v>
          </cell>
          <cell r="GP88">
            <v>52566</v>
          </cell>
          <cell r="GQ88" t="str">
            <v>11 Южно-Уpальская</v>
          </cell>
          <cell r="GR88">
            <v>1627</v>
          </cell>
          <cell r="GS88">
            <v>90826</v>
          </cell>
          <cell r="GT88">
            <v>13629</v>
          </cell>
          <cell r="GU88">
            <v>122153</v>
          </cell>
          <cell r="GV88">
            <v>-4985</v>
          </cell>
          <cell r="GW88">
            <v>121461</v>
          </cell>
          <cell r="GX88">
            <v>86533</v>
          </cell>
          <cell r="GY88" t="str">
            <v>11 Южно-Уpальская</v>
          </cell>
          <cell r="GZ88">
            <v>6211</v>
          </cell>
          <cell r="HA88">
            <v>0</v>
          </cell>
          <cell r="HB88">
            <v>34577</v>
          </cell>
          <cell r="HC88">
            <v>20380</v>
          </cell>
          <cell r="HD88">
            <v>14197</v>
          </cell>
          <cell r="HE88">
            <v>0</v>
          </cell>
          <cell r="HF88" t="str">
            <v>11 Южно-Уpальская</v>
          </cell>
          <cell r="HG88">
            <v>85464</v>
          </cell>
          <cell r="HH88">
            <v>12966</v>
          </cell>
          <cell r="HI88">
            <v>0</v>
          </cell>
          <cell r="HJ88">
            <v>-589882</v>
          </cell>
          <cell r="HK88">
            <v>589694</v>
          </cell>
        </row>
        <row r="89">
          <cell r="A89" t="str">
            <v>12 Западно-Сибиpская</v>
          </cell>
          <cell r="B89">
            <v>529706</v>
          </cell>
          <cell r="C89">
            <v>2312384</v>
          </cell>
          <cell r="D89">
            <v>411046</v>
          </cell>
          <cell r="E89">
            <v>617891</v>
          </cell>
          <cell r="F89">
            <v>66977</v>
          </cell>
          <cell r="G89">
            <v>77903</v>
          </cell>
          <cell r="H89" t="str">
            <v>12 Западно-Сибиpская</v>
          </cell>
          <cell r="I89">
            <v>13457</v>
          </cell>
          <cell r="J89">
            <v>5896</v>
          </cell>
          <cell r="K89">
            <v>0</v>
          </cell>
          <cell r="L89">
            <v>0</v>
          </cell>
          <cell r="M89">
            <v>2351834</v>
          </cell>
          <cell r="N89">
            <v>2215746</v>
          </cell>
          <cell r="O89">
            <v>4499</v>
          </cell>
          <cell r="P89" t="str">
            <v>12 Западно-Сибиpская</v>
          </cell>
          <cell r="Q89">
            <v>8646</v>
          </cell>
          <cell r="R89">
            <v>56264583</v>
          </cell>
          <cell r="S89">
            <v>59264598</v>
          </cell>
          <cell r="T89">
            <v>29347778</v>
          </cell>
          <cell r="U89">
            <v>30097395</v>
          </cell>
          <cell r="V89">
            <v>26479206</v>
          </cell>
          <cell r="W89" t="str">
            <v>12 Западно-Сибиpская</v>
          </cell>
          <cell r="X89">
            <v>28880386</v>
          </cell>
          <cell r="Y89">
            <v>437599</v>
          </cell>
          <cell r="Z89">
            <v>286817</v>
          </cell>
          <cell r="AA89">
            <v>69424</v>
          </cell>
          <cell r="AB89">
            <v>539336</v>
          </cell>
          <cell r="AC89">
            <v>0</v>
          </cell>
          <cell r="AD89" t="str">
            <v>12 Западно-Сибиpская</v>
          </cell>
          <cell r="AE89">
            <v>0</v>
          </cell>
          <cell r="AF89">
            <v>50571721</v>
          </cell>
          <cell r="AG89">
            <v>33294249</v>
          </cell>
          <cell r="AH89">
            <v>0</v>
          </cell>
          <cell r="AI89">
            <v>12762165</v>
          </cell>
          <cell r="AJ89">
            <v>16500594</v>
          </cell>
          <cell r="AK89" t="str">
            <v>12 Западно-Сибиpская</v>
          </cell>
          <cell r="AL89">
            <v>15175</v>
          </cell>
          <cell r="AM89">
            <v>18900</v>
          </cell>
          <cell r="AN89">
            <v>12746990</v>
          </cell>
          <cell r="AO89">
            <v>16481694</v>
          </cell>
          <cell r="AP89">
            <v>0</v>
          </cell>
          <cell r="AQ89">
            <v>-166121</v>
          </cell>
          <cell r="AR89" t="str">
            <v>12 Западно-Сибиpская</v>
          </cell>
          <cell r="AS89">
            <v>5555760</v>
          </cell>
          <cell r="AT89">
            <v>554170</v>
          </cell>
          <cell r="AU89">
            <v>5594469</v>
          </cell>
          <cell r="AV89">
            <v>4323700</v>
          </cell>
          <cell r="AW89">
            <v>-204830</v>
          </cell>
          <cell r="AX89">
            <v>-125653</v>
          </cell>
          <cell r="AY89" t="str">
            <v>12 Западно-Сибиpская</v>
          </cell>
          <cell r="AZ89">
            <v>3568415</v>
          </cell>
          <cell r="BA89">
            <v>335870</v>
          </cell>
          <cell r="BB89">
            <v>3572542</v>
          </cell>
          <cell r="BC89">
            <v>3221493</v>
          </cell>
          <cell r="BD89">
            <v>-129780</v>
          </cell>
          <cell r="BE89">
            <v>-27337</v>
          </cell>
          <cell r="BF89" t="str">
            <v>12 Западно-Сибиpская</v>
          </cell>
          <cell r="BG89">
            <v>5270</v>
          </cell>
          <cell r="BH89">
            <v>39656</v>
          </cell>
          <cell r="BI89">
            <v>-61723</v>
          </cell>
          <cell r="BJ89">
            <v>1320507</v>
          </cell>
          <cell r="BK89">
            <v>218300</v>
          </cell>
          <cell r="BL89">
            <v>1320507</v>
          </cell>
          <cell r="BM89">
            <v>1102207</v>
          </cell>
          <cell r="BN89" t="str">
            <v>12 Западно-Сибиpская</v>
          </cell>
          <cell r="BO89">
            <v>0</v>
          </cell>
          <cell r="BP89">
            <v>-13131</v>
          </cell>
          <cell r="BQ89">
            <v>661568</v>
          </cell>
          <cell r="BR89">
            <v>661764</v>
          </cell>
          <cell r="BS89">
            <v>-13327</v>
          </cell>
          <cell r="BT89">
            <v>0</v>
          </cell>
          <cell r="BU89" t="str">
            <v>12 Западно-Сибиpская</v>
          </cell>
          <cell r="BV89">
            <v>0</v>
          </cell>
          <cell r="BW89">
            <v>0</v>
          </cell>
          <cell r="BX89">
            <v>157361</v>
          </cell>
          <cell r="BY89">
            <v>0</v>
          </cell>
          <cell r="BZ89">
            <v>142361</v>
          </cell>
          <cell r="CA89">
            <v>15000</v>
          </cell>
          <cell r="CB89" t="str">
            <v>12 Западно-Сибиpская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 t="str">
            <v>12 Западно-Сибиpская</v>
          </cell>
          <cell r="CK89">
            <v>21095</v>
          </cell>
          <cell r="CL89">
            <v>21095</v>
          </cell>
          <cell r="CM89">
            <v>0</v>
          </cell>
          <cell r="CN89">
            <v>0</v>
          </cell>
          <cell r="CO89">
            <v>106297</v>
          </cell>
          <cell r="CP89">
            <v>91297</v>
          </cell>
          <cell r="CQ89">
            <v>15000</v>
          </cell>
          <cell r="CR89" t="str">
            <v>12 Западно-Сибиpская</v>
          </cell>
          <cell r="CS89">
            <v>0</v>
          </cell>
          <cell r="CT89">
            <v>15000</v>
          </cell>
          <cell r="CU89">
            <v>15000</v>
          </cell>
          <cell r="CV89">
            <v>0</v>
          </cell>
          <cell r="CW89">
            <v>0</v>
          </cell>
          <cell r="CX89">
            <v>14969</v>
          </cell>
          <cell r="CY89">
            <v>14969</v>
          </cell>
          <cell r="CZ89" t="str">
            <v>12 Западно-Сибиpская</v>
          </cell>
          <cell r="DA89">
            <v>0</v>
          </cell>
          <cell r="DB89">
            <v>0</v>
          </cell>
          <cell r="DC89">
            <v>0</v>
          </cell>
          <cell r="DD89">
            <v>0</v>
          </cell>
          <cell r="DE89">
            <v>0</v>
          </cell>
          <cell r="DF89">
            <v>0</v>
          </cell>
          <cell r="DG89">
            <v>-166121</v>
          </cell>
          <cell r="DH89" t="str">
            <v>12 Западно-Сибиpская</v>
          </cell>
          <cell r="DI89">
            <v>5713121</v>
          </cell>
          <cell r="DJ89">
            <v>554170</v>
          </cell>
          <cell r="DK89">
            <v>5736830</v>
          </cell>
          <cell r="DL89">
            <v>4323700</v>
          </cell>
          <cell r="DM89">
            <v>-189830</v>
          </cell>
          <cell r="DN89">
            <v>614466</v>
          </cell>
          <cell r="DO89" t="str">
            <v>12 Западно-Сибиpская</v>
          </cell>
          <cell r="DP89">
            <v>1342910</v>
          </cell>
          <cell r="DQ89">
            <v>1238359</v>
          </cell>
          <cell r="DR89">
            <v>719017</v>
          </cell>
          <cell r="DS89">
            <v>0</v>
          </cell>
          <cell r="DT89">
            <v>0</v>
          </cell>
          <cell r="DU89">
            <v>0</v>
          </cell>
          <cell r="DV89" t="str">
            <v>12 Западно-Сибиpская</v>
          </cell>
          <cell r="DW89">
            <v>39816</v>
          </cell>
          <cell r="DX89">
            <v>33822</v>
          </cell>
          <cell r="DY89">
            <v>0</v>
          </cell>
          <cell r="DZ89">
            <v>0</v>
          </cell>
          <cell r="EA89">
            <v>0</v>
          </cell>
          <cell r="EB89">
            <v>99027</v>
          </cell>
          <cell r="EC89">
            <v>294752</v>
          </cell>
          <cell r="ED89">
            <v>0</v>
          </cell>
          <cell r="EE89" t="str">
            <v>12 Западно-Сибиpская</v>
          </cell>
          <cell r="EF89">
            <v>0</v>
          </cell>
          <cell r="EG89">
            <v>0</v>
          </cell>
          <cell r="EH89">
            <v>0</v>
          </cell>
          <cell r="EI89">
            <v>20488</v>
          </cell>
          <cell r="EJ89">
            <v>54634</v>
          </cell>
          <cell r="EK89">
            <v>10581</v>
          </cell>
          <cell r="EL89">
            <v>825</v>
          </cell>
          <cell r="EM89">
            <v>0</v>
          </cell>
          <cell r="EN89" t="str">
            <v>12 Западно-Сибиpская</v>
          </cell>
          <cell r="EO89">
            <v>0</v>
          </cell>
          <cell r="EP89">
            <v>5621877</v>
          </cell>
          <cell r="EQ89">
            <v>3389559</v>
          </cell>
          <cell r="ER89">
            <v>4708383</v>
          </cell>
          <cell r="ES89">
            <v>3096332</v>
          </cell>
          <cell r="ET89">
            <v>1816232</v>
          </cell>
          <cell r="EU89" t="str">
            <v>12 Западно-Сибиpская</v>
          </cell>
          <cell r="EV89">
            <v>1172887</v>
          </cell>
          <cell r="EW89">
            <v>3116581</v>
          </cell>
          <cell r="EX89">
            <v>1448430</v>
          </cell>
          <cell r="EY89">
            <v>2443703</v>
          </cell>
          <cell r="EZ89">
            <v>3019198</v>
          </cell>
          <cell r="FA89">
            <v>17706776</v>
          </cell>
          <cell r="FB89" t="str">
            <v>12 Западно-Сибиpская</v>
          </cell>
          <cell r="FC89">
            <v>12126406</v>
          </cell>
          <cell r="FD89">
            <v>-4175</v>
          </cell>
          <cell r="FE89">
            <v>-247</v>
          </cell>
          <cell r="FF89">
            <v>6921</v>
          </cell>
          <cell r="FG89">
            <v>18520</v>
          </cell>
          <cell r="FH89">
            <v>378621</v>
          </cell>
          <cell r="FI89">
            <v>298635</v>
          </cell>
          <cell r="FJ89" t="str">
            <v>12 Западно-Сибиpская</v>
          </cell>
          <cell r="FK89">
            <v>2110883</v>
          </cell>
          <cell r="FL89">
            <v>-269281</v>
          </cell>
          <cell r="FM89">
            <v>223492</v>
          </cell>
          <cell r="FN89">
            <v>1844702</v>
          </cell>
          <cell r="FO89">
            <v>0</v>
          </cell>
          <cell r="FP89">
            <v>152029</v>
          </cell>
          <cell r="FQ89">
            <v>28906</v>
          </cell>
          <cell r="FR89" t="str">
            <v>12 Западно-Сибиpская</v>
          </cell>
          <cell r="FS89">
            <v>2363</v>
          </cell>
          <cell r="FT89">
            <v>1695</v>
          </cell>
          <cell r="FU89">
            <v>339853</v>
          </cell>
          <cell r="FV89">
            <v>-5</v>
          </cell>
          <cell r="FW89">
            <v>223492</v>
          </cell>
          <cell r="FX89">
            <v>116519</v>
          </cell>
          <cell r="FY89">
            <v>0</v>
          </cell>
          <cell r="FZ89" t="str">
            <v>12 Западно-Сибиpская</v>
          </cell>
          <cell r="GA89">
            <v>2200</v>
          </cell>
          <cell r="GB89">
            <v>1525</v>
          </cell>
          <cell r="GC89">
            <v>77264</v>
          </cell>
          <cell r="GD89">
            <v>10185</v>
          </cell>
          <cell r="GE89">
            <v>1506383</v>
          </cell>
          <cell r="GF89">
            <v>18392</v>
          </cell>
          <cell r="GG89">
            <v>1473809</v>
          </cell>
          <cell r="GH89" t="str">
            <v>12 Западно-Сибиpская</v>
          </cell>
          <cell r="GI89">
            <v>128230</v>
          </cell>
          <cell r="GJ89">
            <v>25187</v>
          </cell>
          <cell r="GK89">
            <v>23485</v>
          </cell>
          <cell r="GL89">
            <v>19526</v>
          </cell>
          <cell r="GM89">
            <v>77944</v>
          </cell>
          <cell r="GN89">
            <v>-18352</v>
          </cell>
          <cell r="GO89">
            <v>76358</v>
          </cell>
          <cell r="GP89">
            <v>6719</v>
          </cell>
          <cell r="GQ89" t="str">
            <v>12 Западно-Сибиpская</v>
          </cell>
          <cell r="GR89">
            <v>1125</v>
          </cell>
          <cell r="GS89">
            <v>275509</v>
          </cell>
          <cell r="GT89">
            <v>267229</v>
          </cell>
          <cell r="GU89">
            <v>186703</v>
          </cell>
          <cell r="GV89">
            <v>-269316</v>
          </cell>
          <cell r="GW89">
            <v>178016</v>
          </cell>
          <cell r="GX89">
            <v>14880</v>
          </cell>
          <cell r="GY89" t="str">
            <v>12 Западно-Сибиpская</v>
          </cell>
          <cell r="GZ89">
            <v>1069</v>
          </cell>
          <cell r="HA89">
            <v>0</v>
          </cell>
          <cell r="HB89">
            <v>126000</v>
          </cell>
          <cell r="HC89">
            <v>98150</v>
          </cell>
          <cell r="HD89">
            <v>27850</v>
          </cell>
          <cell r="HE89">
            <v>0</v>
          </cell>
          <cell r="HF89" t="str">
            <v>12 Западно-Сибиpская</v>
          </cell>
          <cell r="HG89">
            <v>112854</v>
          </cell>
          <cell r="HH89">
            <v>52849</v>
          </cell>
          <cell r="HI89">
            <v>0</v>
          </cell>
          <cell r="HJ89">
            <v>-864909</v>
          </cell>
          <cell r="HK89">
            <v>864909</v>
          </cell>
        </row>
        <row r="90">
          <cell r="A90" t="str">
            <v>14 Кpаснояpская</v>
          </cell>
          <cell r="B90">
            <v>119188</v>
          </cell>
          <cell r="C90">
            <v>4231732</v>
          </cell>
          <cell r="D90">
            <v>142339</v>
          </cell>
          <cell r="E90">
            <v>134731</v>
          </cell>
          <cell r="F90">
            <v>102839</v>
          </cell>
          <cell r="G90">
            <v>103534</v>
          </cell>
          <cell r="H90" t="str">
            <v>14 Кpаснояpская</v>
          </cell>
          <cell r="I90">
            <v>15941</v>
          </cell>
          <cell r="J90">
            <v>13247</v>
          </cell>
          <cell r="K90">
            <v>0</v>
          </cell>
          <cell r="L90">
            <v>0</v>
          </cell>
          <cell r="M90">
            <v>302806</v>
          </cell>
          <cell r="N90">
            <v>268978</v>
          </cell>
          <cell r="O90">
            <v>2537</v>
          </cell>
          <cell r="P90" t="str">
            <v>14 Кpаснояpская</v>
          </cell>
          <cell r="Q90">
            <v>6774</v>
          </cell>
          <cell r="R90">
            <v>25001517</v>
          </cell>
          <cell r="S90">
            <v>26489255</v>
          </cell>
          <cell r="T90">
            <v>14788759</v>
          </cell>
          <cell r="U90">
            <v>15295015</v>
          </cell>
          <cell r="V90">
            <v>10016283</v>
          </cell>
          <cell r="W90" t="str">
            <v>14 Кpаснояpская</v>
          </cell>
          <cell r="X90">
            <v>11111163</v>
          </cell>
          <cell r="Y90">
            <v>196475</v>
          </cell>
          <cell r="Z90">
            <v>83077</v>
          </cell>
          <cell r="AA90">
            <v>417841</v>
          </cell>
          <cell r="AB90">
            <v>372160</v>
          </cell>
          <cell r="AC90">
            <v>0</v>
          </cell>
          <cell r="AD90" t="str">
            <v>14 Кpаснояpская</v>
          </cell>
          <cell r="AE90">
            <v>0</v>
          </cell>
          <cell r="AF90">
            <v>29196208</v>
          </cell>
          <cell r="AG90">
            <v>15915845</v>
          </cell>
          <cell r="AH90">
            <v>0</v>
          </cell>
          <cell r="AI90">
            <v>5700736</v>
          </cell>
          <cell r="AJ90">
            <v>5881527</v>
          </cell>
          <cell r="AK90" t="str">
            <v>14 Кpаснояpская</v>
          </cell>
          <cell r="AL90">
            <v>129</v>
          </cell>
          <cell r="AM90">
            <v>22595</v>
          </cell>
          <cell r="AN90">
            <v>5700607</v>
          </cell>
          <cell r="AO90">
            <v>5858932</v>
          </cell>
          <cell r="AP90">
            <v>4645</v>
          </cell>
          <cell r="AQ90">
            <v>-177133</v>
          </cell>
          <cell r="AR90" t="str">
            <v>14 Кpаснояpская</v>
          </cell>
          <cell r="AS90">
            <v>3367012</v>
          </cell>
          <cell r="AT90">
            <v>740935</v>
          </cell>
          <cell r="AU90">
            <v>3231319</v>
          </cell>
          <cell r="AV90">
            <v>2275801</v>
          </cell>
          <cell r="AW90">
            <v>-41440</v>
          </cell>
          <cell r="AX90">
            <v>0</v>
          </cell>
          <cell r="AY90" t="str">
            <v>14 Кpаснояpская</v>
          </cell>
          <cell r="AZ90">
            <v>2303828</v>
          </cell>
          <cell r="BA90">
            <v>582235</v>
          </cell>
          <cell r="BB90">
            <v>2304450</v>
          </cell>
          <cell r="BC90">
            <v>1708680</v>
          </cell>
          <cell r="BD90">
            <v>-622</v>
          </cell>
          <cell r="BE90">
            <v>-1423</v>
          </cell>
          <cell r="BF90" t="str">
            <v>14 Кpаснояpская</v>
          </cell>
          <cell r="BG90">
            <v>4576</v>
          </cell>
          <cell r="BH90">
            <v>581</v>
          </cell>
          <cell r="BI90">
            <v>2572</v>
          </cell>
          <cell r="BJ90">
            <v>725821</v>
          </cell>
          <cell r="BK90">
            <v>158700</v>
          </cell>
          <cell r="BL90">
            <v>725821</v>
          </cell>
          <cell r="BM90">
            <v>567121</v>
          </cell>
          <cell r="BN90" t="str">
            <v>14 Кpаснояpская</v>
          </cell>
          <cell r="BO90">
            <v>0</v>
          </cell>
          <cell r="BP90">
            <v>-175710</v>
          </cell>
          <cell r="BQ90">
            <v>332787</v>
          </cell>
          <cell r="BR90">
            <v>200467</v>
          </cell>
          <cell r="BS90">
            <v>-43390</v>
          </cell>
          <cell r="BT90">
            <v>12913</v>
          </cell>
          <cell r="BU90" t="str">
            <v>14 Кpаснояpская</v>
          </cell>
          <cell r="BV90">
            <v>0</v>
          </cell>
          <cell r="BW90">
            <v>-25135</v>
          </cell>
          <cell r="BX90">
            <v>13506</v>
          </cell>
          <cell r="BY90">
            <v>0</v>
          </cell>
          <cell r="BZ90">
            <v>15751</v>
          </cell>
          <cell r="CA90">
            <v>-27380</v>
          </cell>
          <cell r="CB90" t="str">
            <v>14 Кpаснояpская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-587</v>
          </cell>
          <cell r="CJ90" t="str">
            <v>14 Кpаснояpская</v>
          </cell>
          <cell r="CK90">
            <v>3924</v>
          </cell>
          <cell r="CL90">
            <v>4541</v>
          </cell>
          <cell r="CM90">
            <v>-1204</v>
          </cell>
          <cell r="CN90">
            <v>0</v>
          </cell>
          <cell r="CO90">
            <v>0</v>
          </cell>
          <cell r="CP90">
            <v>0</v>
          </cell>
          <cell r="CQ90">
            <v>0</v>
          </cell>
          <cell r="CR90" t="str">
            <v>14 Кpаснояpская</v>
          </cell>
          <cell r="CS90">
            <v>-24548</v>
          </cell>
          <cell r="CT90">
            <v>2378</v>
          </cell>
          <cell r="CU90">
            <v>4006</v>
          </cell>
          <cell r="CV90">
            <v>-26176</v>
          </cell>
          <cell r="CW90">
            <v>0</v>
          </cell>
          <cell r="CX90">
            <v>7204</v>
          </cell>
          <cell r="CY90">
            <v>7204</v>
          </cell>
          <cell r="CZ90" t="str">
            <v>14 Кpаснояpская</v>
          </cell>
          <cell r="DA90">
            <v>0</v>
          </cell>
          <cell r="DB90">
            <v>0</v>
          </cell>
          <cell r="DC90">
            <v>0</v>
          </cell>
          <cell r="DD90">
            <v>0</v>
          </cell>
          <cell r="DE90">
            <v>0</v>
          </cell>
          <cell r="DF90">
            <v>0</v>
          </cell>
          <cell r="DG90">
            <v>-202268</v>
          </cell>
          <cell r="DH90" t="str">
            <v>14 Кpаснояpская</v>
          </cell>
          <cell r="DI90">
            <v>3380518</v>
          </cell>
          <cell r="DJ90">
            <v>740935</v>
          </cell>
          <cell r="DK90">
            <v>3247070</v>
          </cell>
          <cell r="DL90">
            <v>2275801</v>
          </cell>
          <cell r="DM90">
            <v>-68820</v>
          </cell>
          <cell r="DN90">
            <v>1071550</v>
          </cell>
          <cell r="DO90" t="str">
            <v>14 Кpаснояpская</v>
          </cell>
          <cell r="DP90">
            <v>1054850</v>
          </cell>
          <cell r="DQ90">
            <v>1034398</v>
          </cell>
          <cell r="DR90">
            <v>1092002</v>
          </cell>
          <cell r="DS90">
            <v>0</v>
          </cell>
          <cell r="DT90">
            <v>0</v>
          </cell>
          <cell r="DU90">
            <v>0</v>
          </cell>
          <cell r="DV90" t="str">
            <v>14 Кpаснояpская</v>
          </cell>
          <cell r="DW90">
            <v>7928</v>
          </cell>
          <cell r="DX90">
            <v>6959</v>
          </cell>
          <cell r="DY90">
            <v>0</v>
          </cell>
          <cell r="DZ90">
            <v>2087</v>
          </cell>
          <cell r="EA90">
            <v>0</v>
          </cell>
          <cell r="EB90">
            <v>0</v>
          </cell>
          <cell r="EC90">
            <v>0</v>
          </cell>
          <cell r="ED90">
            <v>0</v>
          </cell>
          <cell r="EE90" t="str">
            <v>14 Кpаснояpская</v>
          </cell>
          <cell r="EF90">
            <v>0</v>
          </cell>
          <cell r="EG90">
            <v>0</v>
          </cell>
          <cell r="EH90">
            <v>0</v>
          </cell>
          <cell r="EI90">
            <v>2743</v>
          </cell>
          <cell r="EJ90">
            <v>2743</v>
          </cell>
          <cell r="EK90">
            <v>43619</v>
          </cell>
          <cell r="EL90">
            <v>36762</v>
          </cell>
          <cell r="EM90">
            <v>0</v>
          </cell>
          <cell r="EN90" t="str">
            <v>14 Кpаснояpская</v>
          </cell>
          <cell r="EO90">
            <v>0</v>
          </cell>
          <cell r="EP90">
            <v>1395958</v>
          </cell>
          <cell r="EQ90">
            <v>879052</v>
          </cell>
          <cell r="ER90">
            <v>2081270</v>
          </cell>
          <cell r="ES90">
            <v>1341625</v>
          </cell>
          <cell r="ET90">
            <v>894811</v>
          </cell>
          <cell r="EU90" t="str">
            <v>14 Кpаснояpская</v>
          </cell>
          <cell r="EV90">
            <v>505792</v>
          </cell>
          <cell r="EW90">
            <v>1626878</v>
          </cell>
          <cell r="EX90">
            <v>653719</v>
          </cell>
          <cell r="EY90">
            <v>1028914</v>
          </cell>
          <cell r="EZ90">
            <v>1419923</v>
          </cell>
          <cell r="FA90">
            <v>7027831</v>
          </cell>
          <cell r="FB90" t="str">
            <v>14 Кpаснояpская</v>
          </cell>
          <cell r="FC90">
            <v>4800111</v>
          </cell>
          <cell r="FD90">
            <v>49</v>
          </cell>
          <cell r="FE90">
            <v>-73356</v>
          </cell>
          <cell r="FF90">
            <v>9564</v>
          </cell>
          <cell r="FG90">
            <v>5986</v>
          </cell>
          <cell r="FH90">
            <v>82673</v>
          </cell>
          <cell r="FI90">
            <v>6651</v>
          </cell>
          <cell r="FJ90" t="str">
            <v>14 Кpаснояpская</v>
          </cell>
          <cell r="FK90">
            <v>963983</v>
          </cell>
          <cell r="FL90">
            <v>-1461</v>
          </cell>
          <cell r="FM90">
            <v>89354</v>
          </cell>
          <cell r="FN90">
            <v>689320</v>
          </cell>
          <cell r="FO90">
            <v>0</v>
          </cell>
          <cell r="FP90">
            <v>266521</v>
          </cell>
          <cell r="FQ90">
            <v>4769</v>
          </cell>
          <cell r="FR90" t="str">
            <v>14 Кpаснояpская</v>
          </cell>
          <cell r="FS90">
            <v>755</v>
          </cell>
          <cell r="FT90">
            <v>246</v>
          </cell>
          <cell r="FU90">
            <v>153736</v>
          </cell>
          <cell r="FV90">
            <v>-47</v>
          </cell>
          <cell r="FW90">
            <v>89354</v>
          </cell>
          <cell r="FX90">
            <v>19417</v>
          </cell>
          <cell r="FY90">
            <v>0</v>
          </cell>
          <cell r="FZ90" t="str">
            <v>14 Кpаснояpская</v>
          </cell>
          <cell r="GA90">
            <v>45673</v>
          </cell>
          <cell r="GB90">
            <v>141</v>
          </cell>
          <cell r="GC90">
            <v>46396</v>
          </cell>
          <cell r="GD90">
            <v>2326</v>
          </cell>
          <cell r="GE90">
            <v>687647</v>
          </cell>
          <cell r="GF90">
            <v>-40</v>
          </cell>
          <cell r="GG90">
            <v>559914</v>
          </cell>
          <cell r="GH90" t="str">
            <v>14 Кpаснояpская</v>
          </cell>
          <cell r="GI90">
            <v>174089</v>
          </cell>
          <cell r="GJ90">
            <v>4331</v>
          </cell>
          <cell r="GK90">
            <v>4914</v>
          </cell>
          <cell r="GL90">
            <v>143</v>
          </cell>
          <cell r="GM90">
            <v>36383</v>
          </cell>
          <cell r="GN90">
            <v>244</v>
          </cell>
          <cell r="GO90">
            <v>25006</v>
          </cell>
          <cell r="GP90">
            <v>16535</v>
          </cell>
          <cell r="GQ90" t="str">
            <v>14 Кpаснояpская</v>
          </cell>
          <cell r="GR90">
            <v>137</v>
          </cell>
          <cell r="GS90">
            <v>30608</v>
          </cell>
          <cell r="GT90">
            <v>3936</v>
          </cell>
          <cell r="GU90">
            <v>86217</v>
          </cell>
          <cell r="GV90">
            <v>-1618</v>
          </cell>
          <cell r="GW90">
            <v>84983</v>
          </cell>
          <cell r="GX90">
            <v>30224</v>
          </cell>
          <cell r="GY90" t="str">
            <v>14 Кpаснояpская</v>
          </cell>
          <cell r="GZ90">
            <v>160</v>
          </cell>
          <cell r="HA90">
            <v>0</v>
          </cell>
          <cell r="HB90">
            <v>31907</v>
          </cell>
          <cell r="HC90">
            <v>31907</v>
          </cell>
          <cell r="HD90">
            <v>0</v>
          </cell>
          <cell r="HE90">
            <v>0</v>
          </cell>
          <cell r="HF90" t="str">
            <v>14 Кpаснояpская</v>
          </cell>
          <cell r="HG90">
            <v>46114</v>
          </cell>
          <cell r="HH90">
            <v>5144</v>
          </cell>
          <cell r="HI90">
            <v>0</v>
          </cell>
          <cell r="HJ90">
            <v>-371992</v>
          </cell>
          <cell r="HK90">
            <v>371992</v>
          </cell>
        </row>
        <row r="91">
          <cell r="A91" t="str">
            <v>15 Восточно-Сибиpская</v>
          </cell>
          <cell r="B91">
            <v>55788</v>
          </cell>
          <cell r="C91">
            <v>8106942</v>
          </cell>
          <cell r="D91">
            <v>267725</v>
          </cell>
          <cell r="E91">
            <v>403956</v>
          </cell>
          <cell r="F91">
            <v>61194</v>
          </cell>
          <cell r="G91">
            <v>85588</v>
          </cell>
          <cell r="H91" t="str">
            <v>15 Восточно-Сибиpская</v>
          </cell>
          <cell r="I91">
            <v>16480</v>
          </cell>
          <cell r="J91">
            <v>49906</v>
          </cell>
          <cell r="K91">
            <v>0</v>
          </cell>
          <cell r="L91">
            <v>0</v>
          </cell>
          <cell r="M91">
            <v>346668</v>
          </cell>
          <cell r="N91">
            <v>609548</v>
          </cell>
          <cell r="O91">
            <v>891</v>
          </cell>
          <cell r="P91" t="str">
            <v>15 Восточно-Сибиpская</v>
          </cell>
          <cell r="Q91">
            <v>2932</v>
          </cell>
          <cell r="R91">
            <v>42301765</v>
          </cell>
          <cell r="S91">
            <v>44510168</v>
          </cell>
          <cell r="T91">
            <v>28143543</v>
          </cell>
          <cell r="U91">
            <v>29515956</v>
          </cell>
          <cell r="V91">
            <v>13773067</v>
          </cell>
          <cell r="W91" t="str">
            <v>15 Восточно-Сибиpская</v>
          </cell>
          <cell r="X91">
            <v>14832193</v>
          </cell>
          <cell r="Y91">
            <v>385155</v>
          </cell>
          <cell r="Z91">
            <v>162019</v>
          </cell>
          <cell r="AA91">
            <v>2225513</v>
          </cell>
          <cell r="AB91">
            <v>2497192</v>
          </cell>
          <cell r="AC91">
            <v>0</v>
          </cell>
          <cell r="AD91" t="str">
            <v>15 Восточно-Сибиpская</v>
          </cell>
          <cell r="AE91">
            <v>0</v>
          </cell>
          <cell r="AF91">
            <v>61696149</v>
          </cell>
          <cell r="AG91">
            <v>23494104</v>
          </cell>
          <cell r="AH91">
            <v>0</v>
          </cell>
          <cell r="AI91">
            <v>12865374</v>
          </cell>
          <cell r="AJ91">
            <v>14512829</v>
          </cell>
          <cell r="AK91" t="str">
            <v>15 Восточно-Сибиpская</v>
          </cell>
          <cell r="AL91">
            <v>0</v>
          </cell>
          <cell r="AM91">
            <v>0</v>
          </cell>
          <cell r="AN91">
            <v>12865374</v>
          </cell>
          <cell r="AO91">
            <v>14512829</v>
          </cell>
          <cell r="AP91">
            <v>21133</v>
          </cell>
          <cell r="AQ91">
            <v>-785509</v>
          </cell>
          <cell r="AR91" t="str">
            <v>15 Восточно-Сибиpская</v>
          </cell>
          <cell r="AS91">
            <v>9086005</v>
          </cell>
          <cell r="AT91">
            <v>4444600</v>
          </cell>
          <cell r="AU91">
            <v>9542054</v>
          </cell>
          <cell r="AV91">
            <v>4554106</v>
          </cell>
          <cell r="AW91">
            <v>-1241558</v>
          </cell>
          <cell r="AX91">
            <v>-698611</v>
          </cell>
          <cell r="AY91" t="str">
            <v>15 Восточно-Сибиpская</v>
          </cell>
          <cell r="AZ91">
            <v>7211964</v>
          </cell>
          <cell r="BA91">
            <v>3971947</v>
          </cell>
          <cell r="BB91">
            <v>7670047</v>
          </cell>
          <cell r="BC91">
            <v>3240017</v>
          </cell>
          <cell r="BD91">
            <v>-1156694</v>
          </cell>
          <cell r="BE91">
            <v>0</v>
          </cell>
          <cell r="BF91" t="str">
            <v>15 Восточно-Сибиpская</v>
          </cell>
          <cell r="BG91">
            <v>2257</v>
          </cell>
          <cell r="BH91">
            <v>223</v>
          </cell>
          <cell r="BI91">
            <v>2034</v>
          </cell>
          <cell r="BJ91">
            <v>1786742</v>
          </cell>
          <cell r="BK91">
            <v>472653</v>
          </cell>
          <cell r="BL91">
            <v>1786742</v>
          </cell>
          <cell r="BM91">
            <v>1314089</v>
          </cell>
          <cell r="BN91" t="str">
            <v>15 Восточно-Сибиpская</v>
          </cell>
          <cell r="BO91">
            <v>0</v>
          </cell>
          <cell r="BP91">
            <v>-86898</v>
          </cell>
          <cell r="BQ91">
            <v>85042</v>
          </cell>
          <cell r="BR91">
            <v>85042</v>
          </cell>
          <cell r="BS91">
            <v>-86898</v>
          </cell>
          <cell r="BT91">
            <v>0</v>
          </cell>
          <cell r="BU91" t="str">
            <v>15 Восточно-Сибиpская</v>
          </cell>
          <cell r="BV91">
            <v>121616</v>
          </cell>
          <cell r="BW91">
            <v>0</v>
          </cell>
          <cell r="BX91">
            <v>140045</v>
          </cell>
          <cell r="BY91">
            <v>0</v>
          </cell>
          <cell r="BZ91">
            <v>140045</v>
          </cell>
          <cell r="CA91">
            <v>0</v>
          </cell>
          <cell r="CB91" t="str">
            <v>15 Восточно-Сибиpская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 t="str">
            <v>15 Восточно-Сибиpская</v>
          </cell>
          <cell r="CK91">
            <v>402</v>
          </cell>
          <cell r="CL91">
            <v>402</v>
          </cell>
          <cell r="CM91">
            <v>0</v>
          </cell>
          <cell r="CN91">
            <v>0</v>
          </cell>
          <cell r="CO91">
            <v>110000</v>
          </cell>
          <cell r="CP91">
            <v>110000</v>
          </cell>
          <cell r="CQ91">
            <v>0</v>
          </cell>
          <cell r="CR91" t="str">
            <v>15 Восточно-Сибиpская</v>
          </cell>
          <cell r="CS91">
            <v>0</v>
          </cell>
          <cell r="CT91">
            <v>22735</v>
          </cell>
          <cell r="CU91">
            <v>22735</v>
          </cell>
          <cell r="CV91">
            <v>0</v>
          </cell>
          <cell r="CW91">
            <v>0</v>
          </cell>
          <cell r="CX91">
            <v>6908</v>
          </cell>
          <cell r="CY91">
            <v>6908</v>
          </cell>
          <cell r="CZ91" t="str">
            <v>15 Восточно-Сибиpская</v>
          </cell>
          <cell r="DA91">
            <v>0</v>
          </cell>
          <cell r="DB91">
            <v>0</v>
          </cell>
          <cell r="DC91">
            <v>0</v>
          </cell>
          <cell r="DD91">
            <v>0</v>
          </cell>
          <cell r="DE91">
            <v>0</v>
          </cell>
          <cell r="DF91">
            <v>0</v>
          </cell>
          <cell r="DG91">
            <v>-785509</v>
          </cell>
          <cell r="DH91" t="str">
            <v>15 Восточно-Сибиpская</v>
          </cell>
          <cell r="DI91">
            <v>9226050</v>
          </cell>
          <cell r="DJ91">
            <v>4444600</v>
          </cell>
          <cell r="DK91">
            <v>9682099</v>
          </cell>
          <cell r="DL91">
            <v>4554106</v>
          </cell>
          <cell r="DM91">
            <v>-1241558</v>
          </cell>
          <cell r="DN91">
            <v>9020883</v>
          </cell>
          <cell r="DO91" t="str">
            <v>15 Восточно-Сибиpская</v>
          </cell>
          <cell r="DP91">
            <v>4988938</v>
          </cell>
          <cell r="DQ91">
            <v>1564229</v>
          </cell>
          <cell r="DR91">
            <v>12445592</v>
          </cell>
          <cell r="DS91">
            <v>0</v>
          </cell>
          <cell r="DT91">
            <v>0</v>
          </cell>
          <cell r="DU91">
            <v>0</v>
          </cell>
          <cell r="DV91" t="str">
            <v>15 Восточно-Сибиpская</v>
          </cell>
          <cell r="DW91">
            <v>14999</v>
          </cell>
          <cell r="DX91">
            <v>9933</v>
          </cell>
          <cell r="DY91">
            <v>0</v>
          </cell>
          <cell r="DZ91">
            <v>0</v>
          </cell>
          <cell r="EA91">
            <v>0</v>
          </cell>
          <cell r="EB91">
            <v>0</v>
          </cell>
          <cell r="EC91">
            <v>0</v>
          </cell>
          <cell r="ED91">
            <v>0</v>
          </cell>
          <cell r="EE91" t="str">
            <v>15 Восточно-Сибиpская</v>
          </cell>
          <cell r="EF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0</v>
          </cell>
          <cell r="EK91">
            <v>1324</v>
          </cell>
          <cell r="EL91">
            <v>0</v>
          </cell>
          <cell r="EM91">
            <v>0</v>
          </cell>
          <cell r="EN91" t="str">
            <v>15 Восточно-Сибиpская</v>
          </cell>
          <cell r="EO91">
            <v>0</v>
          </cell>
          <cell r="EP91">
            <v>2791623</v>
          </cell>
          <cell r="EQ91">
            <v>2167944</v>
          </cell>
          <cell r="ER91">
            <v>2795561</v>
          </cell>
          <cell r="ES91">
            <v>2221718</v>
          </cell>
          <cell r="ET91">
            <v>1113018</v>
          </cell>
          <cell r="EU91" t="str">
            <v>15 Восточно-Сибиpская</v>
          </cell>
          <cell r="EV91">
            <v>778992</v>
          </cell>
          <cell r="EW91">
            <v>3135149</v>
          </cell>
          <cell r="EX91">
            <v>1504274</v>
          </cell>
          <cell r="EY91">
            <v>1639347</v>
          </cell>
          <cell r="EZ91">
            <v>847813</v>
          </cell>
          <cell r="FA91">
            <v>11474698</v>
          </cell>
          <cell r="FB91" t="str">
            <v>15 Восточно-Сибиpская</v>
          </cell>
          <cell r="FC91">
            <v>7520741</v>
          </cell>
          <cell r="FD91">
            <v>-13866</v>
          </cell>
          <cell r="FE91">
            <v>33916</v>
          </cell>
          <cell r="FF91">
            <v>-4299</v>
          </cell>
          <cell r="FG91">
            <v>4979</v>
          </cell>
          <cell r="FH91">
            <v>352211</v>
          </cell>
          <cell r="FI91">
            <v>140634</v>
          </cell>
          <cell r="FJ91" t="str">
            <v>15 Восточно-Сибиpская</v>
          </cell>
          <cell r="FK91">
            <v>1333801</v>
          </cell>
          <cell r="FL91">
            <v>-87037</v>
          </cell>
          <cell r="FM91">
            <v>140908</v>
          </cell>
          <cell r="FN91">
            <v>1414519</v>
          </cell>
          <cell r="FO91">
            <v>0</v>
          </cell>
          <cell r="FP91">
            <v>43548</v>
          </cell>
          <cell r="FQ91">
            <v>45906</v>
          </cell>
          <cell r="FR91" t="str">
            <v>15 Восточно-Сибиpская</v>
          </cell>
          <cell r="FS91">
            <v>14095</v>
          </cell>
          <cell r="FT91">
            <v>0</v>
          </cell>
          <cell r="FU91">
            <v>217138</v>
          </cell>
          <cell r="FV91">
            <v>3</v>
          </cell>
          <cell r="FW91">
            <v>140908</v>
          </cell>
          <cell r="FX91">
            <v>90457</v>
          </cell>
          <cell r="FY91">
            <v>0</v>
          </cell>
          <cell r="FZ91" t="str">
            <v>15 Восточно-Сибиpская</v>
          </cell>
          <cell r="GA91">
            <v>-129</v>
          </cell>
          <cell r="GB91">
            <v>0</v>
          </cell>
          <cell r="GC91">
            <v>168988</v>
          </cell>
          <cell r="GD91">
            <v>1656</v>
          </cell>
          <cell r="GE91">
            <v>950499</v>
          </cell>
          <cell r="GF91">
            <v>7110</v>
          </cell>
          <cell r="GG91">
            <v>1127643</v>
          </cell>
          <cell r="GH91" t="str">
            <v>15 Восточно-Сибиpская</v>
          </cell>
          <cell r="GI91">
            <v>-1046</v>
          </cell>
          <cell r="GJ91">
            <v>1183</v>
          </cell>
          <cell r="GK91">
            <v>57736</v>
          </cell>
          <cell r="GL91">
            <v>49143</v>
          </cell>
          <cell r="GM91">
            <v>48799</v>
          </cell>
          <cell r="GN91">
            <v>-3864</v>
          </cell>
          <cell r="GO91">
            <v>58005</v>
          </cell>
          <cell r="GP91">
            <v>44666</v>
          </cell>
          <cell r="GQ91" t="str">
            <v>15 Восточно-Сибиpская</v>
          </cell>
          <cell r="GR91">
            <v>44666</v>
          </cell>
          <cell r="GS91">
            <v>111392</v>
          </cell>
          <cell r="GT91">
            <v>89835</v>
          </cell>
          <cell r="GU91">
            <v>117365</v>
          </cell>
          <cell r="GV91">
            <v>-90286</v>
          </cell>
          <cell r="GW91">
            <v>138414</v>
          </cell>
          <cell r="GX91">
            <v>57</v>
          </cell>
          <cell r="GY91" t="str">
            <v>15 Восточно-Сибиpская</v>
          </cell>
          <cell r="GZ91">
            <v>57</v>
          </cell>
          <cell r="HA91">
            <v>0</v>
          </cell>
          <cell r="HB91">
            <v>17095</v>
          </cell>
          <cell r="HC91">
            <v>17095</v>
          </cell>
          <cell r="HD91">
            <v>0</v>
          </cell>
          <cell r="HE91">
            <v>0</v>
          </cell>
          <cell r="HF91" t="str">
            <v>15 Восточно-Сибиpская</v>
          </cell>
          <cell r="HG91">
            <v>60736</v>
          </cell>
          <cell r="HH91">
            <v>82368</v>
          </cell>
          <cell r="HI91">
            <v>2445</v>
          </cell>
          <cell r="HJ91">
            <v>0</v>
          </cell>
          <cell r="HK91">
            <v>-2</v>
          </cell>
        </row>
        <row r="92">
          <cell r="A92" t="str">
            <v>16 Забайкальская</v>
          </cell>
          <cell r="B92">
            <v>250422</v>
          </cell>
          <cell r="C92">
            <v>3191489</v>
          </cell>
          <cell r="D92">
            <v>39131</v>
          </cell>
          <cell r="E92">
            <v>17117</v>
          </cell>
          <cell r="F92">
            <v>30605</v>
          </cell>
          <cell r="G92">
            <v>8648</v>
          </cell>
          <cell r="H92" t="str">
            <v>16 Забайкальская</v>
          </cell>
          <cell r="I92">
            <v>6121</v>
          </cell>
          <cell r="J92">
            <v>19</v>
          </cell>
          <cell r="K92">
            <v>0</v>
          </cell>
          <cell r="L92">
            <v>0</v>
          </cell>
          <cell r="M92">
            <v>12538</v>
          </cell>
          <cell r="N92">
            <v>10781</v>
          </cell>
          <cell r="O92">
            <v>458</v>
          </cell>
          <cell r="P92" t="str">
            <v>16 Забайкальская</v>
          </cell>
          <cell r="Q92">
            <v>1559</v>
          </cell>
          <cell r="R92">
            <v>32275721</v>
          </cell>
          <cell r="S92">
            <v>34308498</v>
          </cell>
          <cell r="T92">
            <v>19482450</v>
          </cell>
          <cell r="U92">
            <v>20513630</v>
          </cell>
          <cell r="V92">
            <v>12466630</v>
          </cell>
          <cell r="W92" t="str">
            <v>16 Забайкальская</v>
          </cell>
          <cell r="X92">
            <v>13594359</v>
          </cell>
          <cell r="Y92">
            <v>326641</v>
          </cell>
          <cell r="Z92">
            <v>200509</v>
          </cell>
          <cell r="AA92">
            <v>553974</v>
          </cell>
          <cell r="AB92">
            <v>315822</v>
          </cell>
          <cell r="AC92">
            <v>0</v>
          </cell>
          <cell r="AD92" t="str">
            <v>16 Забайкальская</v>
          </cell>
          <cell r="AE92">
            <v>0</v>
          </cell>
          <cell r="AF92">
            <v>34223279</v>
          </cell>
          <cell r="AG92">
            <v>20123040</v>
          </cell>
          <cell r="AH92">
            <v>0</v>
          </cell>
          <cell r="AI92">
            <v>5998282</v>
          </cell>
          <cell r="AJ92">
            <v>8531236</v>
          </cell>
          <cell r="AK92" t="str">
            <v>16 Забайкальская</v>
          </cell>
          <cell r="AL92">
            <v>22683</v>
          </cell>
          <cell r="AM92">
            <v>30204</v>
          </cell>
          <cell r="AN92">
            <v>5975599</v>
          </cell>
          <cell r="AO92">
            <v>8501032</v>
          </cell>
          <cell r="AP92">
            <v>0</v>
          </cell>
          <cell r="AQ92">
            <v>-117668</v>
          </cell>
          <cell r="AR92" t="str">
            <v>16 Забайкальская</v>
          </cell>
          <cell r="AS92">
            <v>3819581</v>
          </cell>
          <cell r="AT92">
            <v>454165</v>
          </cell>
          <cell r="AU92">
            <v>3816818</v>
          </cell>
          <cell r="AV92">
            <v>3351076</v>
          </cell>
          <cell r="AW92">
            <v>-114905</v>
          </cell>
          <cell r="AX92">
            <v>0</v>
          </cell>
          <cell r="AY92" t="str">
            <v>16 Забайкальская</v>
          </cell>
          <cell r="AZ92">
            <v>2515563</v>
          </cell>
          <cell r="BA92">
            <v>301321</v>
          </cell>
          <cell r="BB92">
            <v>2515563</v>
          </cell>
          <cell r="BC92">
            <v>2214242</v>
          </cell>
          <cell r="BD92">
            <v>0</v>
          </cell>
          <cell r="BE92">
            <v>0</v>
          </cell>
          <cell r="BF92" t="str">
            <v>16 Забайкальская</v>
          </cell>
          <cell r="BG92">
            <v>1101</v>
          </cell>
          <cell r="BH92">
            <v>1101</v>
          </cell>
          <cell r="BI92">
            <v>0</v>
          </cell>
          <cell r="BJ92">
            <v>1289678</v>
          </cell>
          <cell r="BK92">
            <v>152844</v>
          </cell>
          <cell r="BL92">
            <v>1289678</v>
          </cell>
          <cell r="BM92">
            <v>1136834</v>
          </cell>
          <cell r="BN92" t="str">
            <v>16 Забайкальская</v>
          </cell>
          <cell r="BO92">
            <v>0</v>
          </cell>
          <cell r="BP92">
            <v>-117668</v>
          </cell>
          <cell r="BQ92">
            <v>13239</v>
          </cell>
          <cell r="BR92">
            <v>10476</v>
          </cell>
          <cell r="BS92">
            <v>-114905</v>
          </cell>
          <cell r="BT92">
            <v>0</v>
          </cell>
          <cell r="BU92" t="str">
            <v>16 Забайкальская</v>
          </cell>
          <cell r="BV92">
            <v>0</v>
          </cell>
          <cell r="BW92">
            <v>48</v>
          </cell>
          <cell r="BX92">
            <v>31079</v>
          </cell>
          <cell r="BY92">
            <v>0</v>
          </cell>
          <cell r="BZ92">
            <v>31079</v>
          </cell>
          <cell r="CA92">
            <v>48</v>
          </cell>
          <cell r="CB92" t="str">
            <v>16 Забайкальская</v>
          </cell>
          <cell r="CC92">
            <v>48</v>
          </cell>
          <cell r="CD92">
            <v>0</v>
          </cell>
          <cell r="CE92">
            <v>0</v>
          </cell>
          <cell r="CF92">
            <v>48</v>
          </cell>
          <cell r="CG92">
            <v>0</v>
          </cell>
          <cell r="CH92">
            <v>0</v>
          </cell>
          <cell r="CI92">
            <v>0</v>
          </cell>
          <cell r="CJ92" t="str">
            <v>16 Забайкальская</v>
          </cell>
          <cell r="CK92">
            <v>8046</v>
          </cell>
          <cell r="CL92">
            <v>8046</v>
          </cell>
          <cell r="CM92">
            <v>0</v>
          </cell>
          <cell r="CN92">
            <v>0</v>
          </cell>
          <cell r="CO92">
            <v>0</v>
          </cell>
          <cell r="CP92">
            <v>0</v>
          </cell>
          <cell r="CQ92">
            <v>0</v>
          </cell>
          <cell r="CR92" t="str">
            <v>16 Забайкальская</v>
          </cell>
          <cell r="CS92">
            <v>0</v>
          </cell>
          <cell r="CT92">
            <v>15606</v>
          </cell>
          <cell r="CU92">
            <v>15606</v>
          </cell>
          <cell r="CV92">
            <v>0</v>
          </cell>
          <cell r="CW92">
            <v>0</v>
          </cell>
          <cell r="CX92">
            <v>7427</v>
          </cell>
          <cell r="CY92">
            <v>7427</v>
          </cell>
          <cell r="CZ92" t="str">
            <v>16 Забайкальская</v>
          </cell>
          <cell r="DA92">
            <v>0</v>
          </cell>
          <cell r="DB92">
            <v>0</v>
          </cell>
          <cell r="DC92">
            <v>0</v>
          </cell>
          <cell r="DD92">
            <v>0</v>
          </cell>
          <cell r="DE92">
            <v>0</v>
          </cell>
          <cell r="DF92">
            <v>0</v>
          </cell>
          <cell r="DG92">
            <v>-117620</v>
          </cell>
          <cell r="DH92" t="str">
            <v>16 Забайкальская</v>
          </cell>
          <cell r="DI92">
            <v>3850660</v>
          </cell>
          <cell r="DJ92">
            <v>454165</v>
          </cell>
          <cell r="DK92">
            <v>3847897</v>
          </cell>
          <cell r="DL92">
            <v>3351076</v>
          </cell>
          <cell r="DM92">
            <v>-114857</v>
          </cell>
          <cell r="DN92">
            <v>467858</v>
          </cell>
          <cell r="DO92" t="str">
            <v>16 Забайкальская</v>
          </cell>
          <cell r="DP92">
            <v>471472</v>
          </cell>
          <cell r="DQ92">
            <v>601971</v>
          </cell>
          <cell r="DR92">
            <v>337359</v>
          </cell>
          <cell r="DS92">
            <v>0</v>
          </cell>
          <cell r="DT92">
            <v>0</v>
          </cell>
          <cell r="DU92">
            <v>0</v>
          </cell>
          <cell r="DV92" t="str">
            <v>16 Забайкальская</v>
          </cell>
          <cell r="DW92">
            <v>10093</v>
          </cell>
          <cell r="DX92">
            <v>4795</v>
          </cell>
          <cell r="DY92">
            <v>0</v>
          </cell>
          <cell r="DZ92">
            <v>0</v>
          </cell>
          <cell r="EA92">
            <v>0</v>
          </cell>
          <cell r="EB92">
            <v>0</v>
          </cell>
          <cell r="EC92">
            <v>0</v>
          </cell>
          <cell r="ED92">
            <v>0</v>
          </cell>
          <cell r="EE92" t="str">
            <v>16 Забайкальская</v>
          </cell>
          <cell r="EF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0</v>
          </cell>
          <cell r="EK92">
            <v>0</v>
          </cell>
          <cell r="EL92">
            <v>0</v>
          </cell>
          <cell r="EM92">
            <v>0</v>
          </cell>
          <cell r="EN92" t="str">
            <v>16 Забайкальская</v>
          </cell>
          <cell r="EO92">
            <v>0</v>
          </cell>
          <cell r="EP92">
            <v>4180881</v>
          </cell>
          <cell r="EQ92">
            <v>2261184</v>
          </cell>
          <cell r="ER92">
            <v>3671485</v>
          </cell>
          <cell r="ES92">
            <v>2426888</v>
          </cell>
          <cell r="ET92">
            <v>1476713</v>
          </cell>
          <cell r="EU92" t="str">
            <v>16 Забайкальская</v>
          </cell>
          <cell r="EV92">
            <v>934325</v>
          </cell>
          <cell r="EW92">
            <v>2208482</v>
          </cell>
          <cell r="EX92">
            <v>869588</v>
          </cell>
          <cell r="EY92">
            <v>1724141</v>
          </cell>
          <cell r="EZ92">
            <v>2660532</v>
          </cell>
          <cell r="FA92">
            <v>13261702</v>
          </cell>
          <cell r="FB92" t="str">
            <v>16 Забайкальская</v>
          </cell>
          <cell r="FC92">
            <v>9152517</v>
          </cell>
          <cell r="FD92">
            <v>-167</v>
          </cell>
          <cell r="FE92">
            <v>-575</v>
          </cell>
          <cell r="FF92">
            <v>22590</v>
          </cell>
          <cell r="FG92">
            <v>585</v>
          </cell>
          <cell r="FH92">
            <v>375610</v>
          </cell>
          <cell r="FI92">
            <v>4270</v>
          </cell>
          <cell r="FJ92" t="str">
            <v>16 Забайкальская</v>
          </cell>
          <cell r="FK92">
            <v>1530352</v>
          </cell>
          <cell r="FL92">
            <v>476</v>
          </cell>
          <cell r="FM92">
            <v>134760</v>
          </cell>
          <cell r="FN92">
            <v>1085043</v>
          </cell>
          <cell r="FO92">
            <v>0</v>
          </cell>
          <cell r="FP92">
            <v>686635</v>
          </cell>
          <cell r="FQ92">
            <v>4302</v>
          </cell>
          <cell r="FR92" t="str">
            <v>16 Забайкальская</v>
          </cell>
          <cell r="FS92">
            <v>108344</v>
          </cell>
          <cell r="FT92">
            <v>51</v>
          </cell>
          <cell r="FU92">
            <v>244448</v>
          </cell>
          <cell r="FV92">
            <v>0</v>
          </cell>
          <cell r="FW92">
            <v>134760</v>
          </cell>
          <cell r="FX92">
            <v>10771</v>
          </cell>
          <cell r="FY92">
            <v>0</v>
          </cell>
          <cell r="FZ92" t="str">
            <v>16 Забайкальская</v>
          </cell>
          <cell r="GA92">
            <v>207261</v>
          </cell>
          <cell r="GB92">
            <v>83</v>
          </cell>
          <cell r="GC92">
            <v>116554</v>
          </cell>
          <cell r="GD92">
            <v>0</v>
          </cell>
          <cell r="GE92">
            <v>1093676</v>
          </cell>
          <cell r="GF92">
            <v>472</v>
          </cell>
          <cell r="GG92">
            <v>1003110</v>
          </cell>
          <cell r="GH92" t="str">
            <v>16 Забайкальская</v>
          </cell>
          <cell r="GI92">
            <v>207592</v>
          </cell>
          <cell r="GJ92">
            <v>0</v>
          </cell>
          <cell r="GK92">
            <v>58816</v>
          </cell>
          <cell r="GL92">
            <v>509</v>
          </cell>
          <cell r="GM92">
            <v>56537</v>
          </cell>
          <cell r="GN92">
            <v>0</v>
          </cell>
          <cell r="GO92">
            <v>13389</v>
          </cell>
          <cell r="GP92">
            <v>101964</v>
          </cell>
          <cell r="GQ92" t="str">
            <v>16 Забайкальская</v>
          </cell>
          <cell r="GR92">
            <v>509</v>
          </cell>
          <cell r="GS92">
            <v>91896</v>
          </cell>
          <cell r="GT92">
            <v>3710</v>
          </cell>
          <cell r="GU92">
            <v>135691</v>
          </cell>
          <cell r="GV92">
            <v>4</v>
          </cell>
          <cell r="GW92">
            <v>57773</v>
          </cell>
          <cell r="GX92">
            <v>169818</v>
          </cell>
          <cell r="GY92" t="str">
            <v>16 Забайкальская</v>
          </cell>
          <cell r="GZ92">
            <v>3710</v>
          </cell>
          <cell r="HA92">
            <v>0</v>
          </cell>
          <cell r="HB92">
            <v>7093</v>
          </cell>
          <cell r="HC92">
            <v>7093</v>
          </cell>
          <cell r="HD92">
            <v>0</v>
          </cell>
          <cell r="HE92">
            <v>0</v>
          </cell>
          <cell r="HF92" t="str">
            <v>16 Забайкальская</v>
          </cell>
          <cell r="HG92">
            <v>67987</v>
          </cell>
          <cell r="HH92">
            <v>33288</v>
          </cell>
          <cell r="HI92">
            <v>0</v>
          </cell>
          <cell r="HJ92">
            <v>-640567</v>
          </cell>
          <cell r="HK92">
            <v>640526</v>
          </cell>
        </row>
        <row r="93">
          <cell r="A93" t="str">
            <v>17 Дальневосточная</v>
          </cell>
          <cell r="B93">
            <v>462620</v>
          </cell>
          <cell r="C93">
            <v>10561187</v>
          </cell>
          <cell r="D93">
            <v>536223</v>
          </cell>
          <cell r="E93">
            <v>806596</v>
          </cell>
          <cell r="F93">
            <v>107941</v>
          </cell>
          <cell r="G93">
            <v>82510</v>
          </cell>
          <cell r="H93" t="str">
            <v>17 Дальневосточная</v>
          </cell>
          <cell r="I93">
            <v>3265</v>
          </cell>
          <cell r="J93">
            <v>127958</v>
          </cell>
          <cell r="K93">
            <v>0</v>
          </cell>
          <cell r="L93">
            <v>0</v>
          </cell>
          <cell r="M93">
            <v>140779</v>
          </cell>
          <cell r="N93">
            <v>119113</v>
          </cell>
          <cell r="O93">
            <v>2479</v>
          </cell>
          <cell r="P93" t="str">
            <v>17 Дальневосточная</v>
          </cell>
          <cell r="Q93">
            <v>4126</v>
          </cell>
          <cell r="R93">
            <v>50166217</v>
          </cell>
          <cell r="S93">
            <v>52893888</v>
          </cell>
          <cell r="T93">
            <v>30853622</v>
          </cell>
          <cell r="U93">
            <v>32350145</v>
          </cell>
          <cell r="V93">
            <v>18813964</v>
          </cell>
          <cell r="W93" t="str">
            <v>17 Дальневосточная</v>
          </cell>
          <cell r="X93">
            <v>20250637</v>
          </cell>
          <cell r="Y93">
            <v>498631</v>
          </cell>
          <cell r="Z93">
            <v>293106</v>
          </cell>
          <cell r="AA93">
            <v>933255</v>
          </cell>
          <cell r="AB93">
            <v>905352</v>
          </cell>
          <cell r="AC93">
            <v>0</v>
          </cell>
          <cell r="AD93" t="str">
            <v>17 Дальневосточная</v>
          </cell>
          <cell r="AE93">
            <v>0</v>
          </cell>
          <cell r="AF93">
            <v>61115205</v>
          </cell>
          <cell r="AG93">
            <v>27647360</v>
          </cell>
          <cell r="AH93">
            <v>0</v>
          </cell>
          <cell r="AI93">
            <v>339454</v>
          </cell>
          <cell r="AJ93">
            <v>332194</v>
          </cell>
          <cell r="AK93" t="str">
            <v>17 Дальневосточная</v>
          </cell>
          <cell r="AL93">
            <v>39122</v>
          </cell>
          <cell r="AM93">
            <v>42182</v>
          </cell>
          <cell r="AN93">
            <v>300332</v>
          </cell>
          <cell r="AO93">
            <v>290012</v>
          </cell>
          <cell r="AP93">
            <v>0</v>
          </cell>
          <cell r="AQ93">
            <v>0</v>
          </cell>
          <cell r="AR93" t="str">
            <v>17 Дальневосточная</v>
          </cell>
          <cell r="AS93">
            <v>6358533</v>
          </cell>
          <cell r="AT93">
            <v>1580148</v>
          </cell>
          <cell r="AU93">
            <v>6358533</v>
          </cell>
          <cell r="AV93">
            <v>4650639</v>
          </cell>
          <cell r="AW93">
            <v>0</v>
          </cell>
          <cell r="AX93">
            <v>0</v>
          </cell>
          <cell r="AY93" t="str">
            <v>17 Дальневосточная</v>
          </cell>
          <cell r="AZ93">
            <v>4635128</v>
          </cell>
          <cell r="BA93">
            <v>1404290</v>
          </cell>
          <cell r="BB93">
            <v>4635128</v>
          </cell>
          <cell r="BC93">
            <v>3230838</v>
          </cell>
          <cell r="BD93">
            <v>0</v>
          </cell>
          <cell r="BE93">
            <v>0</v>
          </cell>
          <cell r="BF93" t="str">
            <v>17 Дальневосточная</v>
          </cell>
          <cell r="BG93">
            <v>1690</v>
          </cell>
          <cell r="BH93">
            <v>1690</v>
          </cell>
          <cell r="BI93">
            <v>0</v>
          </cell>
          <cell r="BJ93">
            <v>1595659</v>
          </cell>
          <cell r="BK93">
            <v>175858</v>
          </cell>
          <cell r="BL93">
            <v>1595659</v>
          </cell>
          <cell r="BM93">
            <v>1419801</v>
          </cell>
          <cell r="BN93" t="str">
            <v>17 Дальневосточная</v>
          </cell>
          <cell r="BO93">
            <v>0</v>
          </cell>
          <cell r="BP93">
            <v>0</v>
          </cell>
          <cell r="BQ93">
            <v>126056</v>
          </cell>
          <cell r="BR93">
            <v>126056</v>
          </cell>
          <cell r="BS93">
            <v>0</v>
          </cell>
          <cell r="BT93">
            <v>0</v>
          </cell>
          <cell r="BU93" t="str">
            <v>17 Дальневосточная</v>
          </cell>
          <cell r="BV93">
            <v>0</v>
          </cell>
          <cell r="BW93">
            <v>826</v>
          </cell>
          <cell r="BX93">
            <v>41367</v>
          </cell>
          <cell r="BY93">
            <v>0</v>
          </cell>
          <cell r="BZ93">
            <v>42193</v>
          </cell>
          <cell r="CA93">
            <v>0</v>
          </cell>
          <cell r="CB93" t="str">
            <v>17 Дальневосточная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 t="str">
            <v>17 Дальневосточная</v>
          </cell>
          <cell r="CK93">
            <v>17928</v>
          </cell>
          <cell r="CL93">
            <v>17928</v>
          </cell>
          <cell r="CM93">
            <v>0</v>
          </cell>
          <cell r="CN93">
            <v>0</v>
          </cell>
          <cell r="CO93">
            <v>0</v>
          </cell>
          <cell r="CP93">
            <v>0</v>
          </cell>
          <cell r="CQ93">
            <v>0</v>
          </cell>
          <cell r="CR93" t="str">
            <v>17 Дальневосточная</v>
          </cell>
          <cell r="CS93">
            <v>0</v>
          </cell>
          <cell r="CT93">
            <v>15919</v>
          </cell>
          <cell r="CU93">
            <v>15919</v>
          </cell>
          <cell r="CV93">
            <v>0</v>
          </cell>
          <cell r="CW93">
            <v>826</v>
          </cell>
          <cell r="CX93">
            <v>7520</v>
          </cell>
          <cell r="CY93">
            <v>8346</v>
          </cell>
          <cell r="CZ93" t="str">
            <v>17 Дальневосточная</v>
          </cell>
          <cell r="DA93">
            <v>0</v>
          </cell>
          <cell r="DB93">
            <v>0</v>
          </cell>
          <cell r="DC93">
            <v>0</v>
          </cell>
          <cell r="DD93">
            <v>0</v>
          </cell>
          <cell r="DE93">
            <v>0</v>
          </cell>
          <cell r="DF93">
            <v>0</v>
          </cell>
          <cell r="DG93">
            <v>826</v>
          </cell>
          <cell r="DH93" t="str">
            <v>17 Дальневосточная</v>
          </cell>
          <cell r="DI93">
            <v>6399900</v>
          </cell>
          <cell r="DJ93">
            <v>1580148</v>
          </cell>
          <cell r="DK93">
            <v>6400726</v>
          </cell>
          <cell r="DL93">
            <v>4650639</v>
          </cell>
          <cell r="DM93">
            <v>0</v>
          </cell>
          <cell r="DN93">
            <v>1198870</v>
          </cell>
          <cell r="DO93" t="str">
            <v>17 Дальневосточная</v>
          </cell>
          <cell r="DP93">
            <v>1933645</v>
          </cell>
          <cell r="DQ93">
            <v>1863322</v>
          </cell>
          <cell r="DR93">
            <v>1269193</v>
          </cell>
          <cell r="DS93">
            <v>0</v>
          </cell>
          <cell r="DT93">
            <v>0</v>
          </cell>
          <cell r="DU93">
            <v>0</v>
          </cell>
          <cell r="DV93" t="str">
            <v>17 Дальневосточная</v>
          </cell>
          <cell r="DW93">
            <v>106301</v>
          </cell>
          <cell r="DX93">
            <v>117660</v>
          </cell>
          <cell r="DY93">
            <v>0</v>
          </cell>
          <cell r="DZ93">
            <v>7597</v>
          </cell>
          <cell r="EA93">
            <v>4300</v>
          </cell>
          <cell r="EB93">
            <v>0</v>
          </cell>
          <cell r="EC93">
            <v>0</v>
          </cell>
          <cell r="ED93">
            <v>80169</v>
          </cell>
          <cell r="EE93" t="str">
            <v>17 Дальневосточная</v>
          </cell>
          <cell r="EF93">
            <v>116991</v>
          </cell>
          <cell r="EG93">
            <v>6917</v>
          </cell>
          <cell r="EH93">
            <v>4122</v>
          </cell>
          <cell r="EI93">
            <v>0</v>
          </cell>
          <cell r="EJ93">
            <v>0</v>
          </cell>
          <cell r="EK93">
            <v>0</v>
          </cell>
          <cell r="EL93">
            <v>0</v>
          </cell>
          <cell r="EM93">
            <v>0</v>
          </cell>
          <cell r="EN93" t="str">
            <v>17 Дальневосточная</v>
          </cell>
          <cell r="EO93">
            <v>0</v>
          </cell>
          <cell r="EP93">
            <v>4384586</v>
          </cell>
          <cell r="EQ93">
            <v>2597374</v>
          </cell>
          <cell r="ER93">
            <v>4276932</v>
          </cell>
          <cell r="ES93">
            <v>2892378</v>
          </cell>
          <cell r="ET93">
            <v>1715621</v>
          </cell>
          <cell r="EU93" t="str">
            <v>17 Дальневосточная</v>
          </cell>
          <cell r="EV93">
            <v>1058367</v>
          </cell>
          <cell r="EW93">
            <v>3155313</v>
          </cell>
          <cell r="EX93">
            <v>1626644</v>
          </cell>
          <cell r="EY93">
            <v>698437</v>
          </cell>
          <cell r="EZ93">
            <v>1890545</v>
          </cell>
          <cell r="FA93">
            <v>14230889</v>
          </cell>
          <cell r="FB93" t="str">
            <v>17 Дальневосточная</v>
          </cell>
          <cell r="FC93">
            <v>10065308</v>
          </cell>
          <cell r="FD93">
            <v>7102</v>
          </cell>
          <cell r="FE93">
            <v>2921</v>
          </cell>
          <cell r="FF93">
            <v>30372</v>
          </cell>
          <cell r="FG93">
            <v>-1621</v>
          </cell>
          <cell r="FH93">
            <v>964805</v>
          </cell>
          <cell r="FI93">
            <v>486146</v>
          </cell>
          <cell r="FJ93" t="str">
            <v>17 Дальневосточная</v>
          </cell>
          <cell r="FK93">
            <v>1823068</v>
          </cell>
          <cell r="FL93">
            <v>10000</v>
          </cell>
          <cell r="FM93">
            <v>174545</v>
          </cell>
          <cell r="FN93">
            <v>950264</v>
          </cell>
          <cell r="FO93">
            <v>0</v>
          </cell>
          <cell r="FP93">
            <v>1673064</v>
          </cell>
          <cell r="FQ93">
            <v>495011</v>
          </cell>
          <cell r="FR93" t="str">
            <v>17 Дальневосточная</v>
          </cell>
          <cell r="FS93">
            <v>77024</v>
          </cell>
          <cell r="FT93">
            <v>20162</v>
          </cell>
          <cell r="FU93">
            <v>293898</v>
          </cell>
          <cell r="FV93">
            <v>7092</v>
          </cell>
          <cell r="FW93">
            <v>174545</v>
          </cell>
          <cell r="FX93">
            <v>26764</v>
          </cell>
          <cell r="FY93">
            <v>0</v>
          </cell>
          <cell r="FZ93" t="str">
            <v>17 Дальневосточная</v>
          </cell>
          <cell r="GA93">
            <v>176705</v>
          </cell>
          <cell r="GB93">
            <v>26955</v>
          </cell>
          <cell r="GC93">
            <v>361932</v>
          </cell>
          <cell r="GD93">
            <v>50753</v>
          </cell>
          <cell r="GE93">
            <v>1300636</v>
          </cell>
          <cell r="GF93">
            <v>162794</v>
          </cell>
          <cell r="GG93">
            <v>711594</v>
          </cell>
          <cell r="GH93" t="str">
            <v>17 Дальневосточная</v>
          </cell>
          <cell r="GI93">
            <v>1113768</v>
          </cell>
          <cell r="GJ93">
            <v>218626</v>
          </cell>
          <cell r="GK93">
            <v>93961</v>
          </cell>
          <cell r="GL93">
            <v>46639</v>
          </cell>
          <cell r="GM93">
            <v>67198</v>
          </cell>
          <cell r="GN93">
            <v>8249</v>
          </cell>
          <cell r="GO93">
            <v>42768</v>
          </cell>
          <cell r="GP93">
            <v>126640</v>
          </cell>
          <cell r="GQ93" t="str">
            <v>17 Дальневосточная</v>
          </cell>
          <cell r="GR93">
            <v>51931</v>
          </cell>
          <cell r="GS93">
            <v>431888</v>
          </cell>
          <cell r="GT93">
            <v>368592</v>
          </cell>
          <cell r="GU93">
            <v>161336</v>
          </cell>
          <cell r="GV93">
            <v>-168135</v>
          </cell>
          <cell r="GW93">
            <v>169138</v>
          </cell>
          <cell r="GX93">
            <v>255951</v>
          </cell>
          <cell r="GY93" t="str">
            <v>17 Дальневосточная</v>
          </cell>
          <cell r="GZ93">
            <v>197499</v>
          </cell>
          <cell r="HA93">
            <v>0</v>
          </cell>
          <cell r="HB93">
            <v>2853</v>
          </cell>
          <cell r="HC93">
            <v>996</v>
          </cell>
          <cell r="HD93">
            <v>1857</v>
          </cell>
          <cell r="HE93">
            <v>0</v>
          </cell>
          <cell r="HF93" t="str">
            <v>17 Дальневосточная</v>
          </cell>
          <cell r="HG93">
            <v>77134</v>
          </cell>
          <cell r="HH93">
            <v>38875</v>
          </cell>
          <cell r="HI93">
            <v>0</v>
          </cell>
          <cell r="HJ93">
            <v>-754881</v>
          </cell>
          <cell r="HK93">
            <v>773453</v>
          </cell>
        </row>
        <row r="94">
          <cell r="A94" t="str">
            <v>18 Сахалинская</v>
          </cell>
          <cell r="B94">
            <v>1610056</v>
          </cell>
          <cell r="C94">
            <v>247960</v>
          </cell>
          <cell r="D94">
            <v>81986</v>
          </cell>
          <cell r="E94">
            <v>41136</v>
          </cell>
          <cell r="F94">
            <v>58157</v>
          </cell>
          <cell r="G94">
            <v>28691</v>
          </cell>
          <cell r="H94" t="str">
            <v>18 Сахалинская</v>
          </cell>
          <cell r="I94">
            <v>1337</v>
          </cell>
          <cell r="J94">
            <v>1337</v>
          </cell>
          <cell r="K94">
            <v>0</v>
          </cell>
          <cell r="L94">
            <v>0</v>
          </cell>
          <cell r="M94">
            <v>1352660</v>
          </cell>
          <cell r="N94">
            <v>2146459</v>
          </cell>
          <cell r="O94">
            <v>85</v>
          </cell>
          <cell r="P94" t="str">
            <v>18 Сахалинская</v>
          </cell>
          <cell r="Q94">
            <v>374</v>
          </cell>
          <cell r="R94">
            <v>5674319</v>
          </cell>
          <cell r="S94">
            <v>5690451</v>
          </cell>
          <cell r="T94">
            <v>4584624</v>
          </cell>
          <cell r="U94">
            <v>4604250</v>
          </cell>
          <cell r="V94">
            <v>1029589</v>
          </cell>
          <cell r="W94" t="str">
            <v>18 Сахалинская</v>
          </cell>
          <cell r="X94">
            <v>1071559</v>
          </cell>
          <cell r="Y94">
            <v>60106</v>
          </cell>
          <cell r="Z94">
            <v>14642</v>
          </cell>
          <cell r="AA94">
            <v>0</v>
          </cell>
          <cell r="AB94">
            <v>0</v>
          </cell>
          <cell r="AC94">
            <v>0</v>
          </cell>
          <cell r="AD94" t="str">
            <v>18 Сахалинская</v>
          </cell>
          <cell r="AE94">
            <v>0</v>
          </cell>
          <cell r="AF94">
            <v>7944185</v>
          </cell>
          <cell r="AG94">
            <v>3425485</v>
          </cell>
          <cell r="AH94">
            <v>0</v>
          </cell>
          <cell r="AI94">
            <v>2154569</v>
          </cell>
          <cell r="AJ94">
            <v>1186686</v>
          </cell>
          <cell r="AK94" t="str">
            <v>18 Сахалинская</v>
          </cell>
          <cell r="AL94">
            <v>2475</v>
          </cell>
          <cell r="AM94">
            <v>2519</v>
          </cell>
          <cell r="AN94">
            <v>2152094</v>
          </cell>
          <cell r="AO94">
            <v>1184167</v>
          </cell>
          <cell r="AP94">
            <v>104397</v>
          </cell>
          <cell r="AQ94">
            <v>-740</v>
          </cell>
          <cell r="AR94" t="str">
            <v>18 Сахалинская</v>
          </cell>
          <cell r="AS94">
            <v>589011</v>
          </cell>
          <cell r="AT94">
            <v>327510</v>
          </cell>
          <cell r="AU94">
            <v>588914</v>
          </cell>
          <cell r="AV94">
            <v>261212</v>
          </cell>
          <cell r="AW94">
            <v>-643</v>
          </cell>
          <cell r="AX94">
            <v>-546</v>
          </cell>
          <cell r="AY94" t="str">
            <v>18 Сахалинская</v>
          </cell>
          <cell r="AZ94">
            <v>516375</v>
          </cell>
          <cell r="BA94">
            <v>288766</v>
          </cell>
          <cell r="BB94">
            <v>516375</v>
          </cell>
          <cell r="BC94">
            <v>227609</v>
          </cell>
          <cell r="BD94">
            <v>-546</v>
          </cell>
          <cell r="BE94">
            <v>-194</v>
          </cell>
          <cell r="BF94" t="str">
            <v>18 Сахалинская</v>
          </cell>
          <cell r="BG94">
            <v>289</v>
          </cell>
          <cell r="BH94">
            <v>192</v>
          </cell>
          <cell r="BI94">
            <v>-97</v>
          </cell>
          <cell r="BJ94">
            <v>72347</v>
          </cell>
          <cell r="BK94">
            <v>38744</v>
          </cell>
          <cell r="BL94">
            <v>72347</v>
          </cell>
          <cell r="BM94">
            <v>33603</v>
          </cell>
          <cell r="BN94" t="str">
            <v>18 Сахалинская</v>
          </cell>
          <cell r="BO94">
            <v>0</v>
          </cell>
          <cell r="BP94">
            <v>0</v>
          </cell>
          <cell r="BQ94">
            <v>0</v>
          </cell>
          <cell r="BR94">
            <v>0</v>
          </cell>
          <cell r="BS94">
            <v>0</v>
          </cell>
          <cell r="BT94">
            <v>0</v>
          </cell>
          <cell r="BU94" t="str">
            <v>18 Сахалинская</v>
          </cell>
          <cell r="BV94">
            <v>0</v>
          </cell>
          <cell r="BW94">
            <v>-368</v>
          </cell>
          <cell r="BX94">
            <v>2243</v>
          </cell>
          <cell r="BY94">
            <v>0</v>
          </cell>
          <cell r="BZ94">
            <v>1299</v>
          </cell>
          <cell r="CA94">
            <v>576</v>
          </cell>
          <cell r="CB94" t="str">
            <v>18 Сахалинская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232</v>
          </cell>
          <cell r="CJ94" t="str">
            <v>18 Сахалинская</v>
          </cell>
          <cell r="CK94">
            <v>344</v>
          </cell>
          <cell r="CL94">
            <v>0</v>
          </cell>
          <cell r="CM94">
            <v>576</v>
          </cell>
          <cell r="CN94">
            <v>0</v>
          </cell>
          <cell r="CO94">
            <v>0</v>
          </cell>
          <cell r="CP94">
            <v>0</v>
          </cell>
          <cell r="CQ94">
            <v>0</v>
          </cell>
          <cell r="CR94" t="str">
            <v>18 Сахалинская</v>
          </cell>
          <cell r="CS94">
            <v>2</v>
          </cell>
          <cell r="CT94">
            <v>486</v>
          </cell>
          <cell r="CU94">
            <v>488</v>
          </cell>
          <cell r="CV94">
            <v>0</v>
          </cell>
          <cell r="CW94">
            <v>-602</v>
          </cell>
          <cell r="CX94">
            <v>1258</v>
          </cell>
          <cell r="CY94">
            <v>656</v>
          </cell>
          <cell r="CZ94" t="str">
            <v>18 Сахалинская</v>
          </cell>
          <cell r="DA94">
            <v>0</v>
          </cell>
          <cell r="DB94">
            <v>0</v>
          </cell>
          <cell r="DC94">
            <v>155</v>
          </cell>
          <cell r="DD94">
            <v>0</v>
          </cell>
          <cell r="DE94">
            <v>155</v>
          </cell>
          <cell r="DF94">
            <v>0</v>
          </cell>
          <cell r="DG94">
            <v>-1108</v>
          </cell>
          <cell r="DH94" t="str">
            <v>18 Сахалинская</v>
          </cell>
          <cell r="DI94">
            <v>591254</v>
          </cell>
          <cell r="DJ94">
            <v>327510</v>
          </cell>
          <cell r="DK94">
            <v>590213</v>
          </cell>
          <cell r="DL94">
            <v>261212</v>
          </cell>
          <cell r="DM94">
            <v>-67</v>
          </cell>
          <cell r="DN94">
            <v>117673</v>
          </cell>
          <cell r="DO94" t="str">
            <v>18 Сахалинская</v>
          </cell>
          <cell r="DP94">
            <v>328737</v>
          </cell>
          <cell r="DQ94">
            <v>322485</v>
          </cell>
          <cell r="DR94">
            <v>123925</v>
          </cell>
          <cell r="DS94">
            <v>0</v>
          </cell>
          <cell r="DT94">
            <v>0</v>
          </cell>
          <cell r="DU94">
            <v>0</v>
          </cell>
          <cell r="DV94" t="str">
            <v>18 Сахалинская</v>
          </cell>
          <cell r="DW94">
            <v>0</v>
          </cell>
          <cell r="DX94">
            <v>0</v>
          </cell>
          <cell r="DY94">
            <v>0</v>
          </cell>
          <cell r="DZ94">
            <v>0</v>
          </cell>
          <cell r="EA94">
            <v>0</v>
          </cell>
          <cell r="EB94">
            <v>0</v>
          </cell>
          <cell r="EC94">
            <v>0</v>
          </cell>
          <cell r="ED94">
            <v>0</v>
          </cell>
          <cell r="EE94" t="str">
            <v>18 Сахалинская</v>
          </cell>
          <cell r="EF94">
            <v>0</v>
          </cell>
          <cell r="EG94">
            <v>0</v>
          </cell>
          <cell r="EH94">
            <v>0</v>
          </cell>
          <cell r="EI94">
            <v>20077</v>
          </cell>
          <cell r="EJ94">
            <v>19544</v>
          </cell>
          <cell r="EK94">
            <v>0</v>
          </cell>
          <cell r="EL94">
            <v>0</v>
          </cell>
          <cell r="EM94">
            <v>0</v>
          </cell>
          <cell r="EN94" t="str">
            <v>18 Сахалинская</v>
          </cell>
          <cell r="EO94">
            <v>0</v>
          </cell>
          <cell r="EP94">
            <v>160790</v>
          </cell>
          <cell r="EQ94">
            <v>80528</v>
          </cell>
          <cell r="ER94">
            <v>292431</v>
          </cell>
          <cell r="ES94">
            <v>190902</v>
          </cell>
          <cell r="ET94">
            <v>112443</v>
          </cell>
          <cell r="EU94" t="str">
            <v>18 Сахалинская</v>
          </cell>
          <cell r="EV94">
            <v>71413</v>
          </cell>
          <cell r="EW94">
            <v>217610</v>
          </cell>
          <cell r="EX94">
            <v>57504</v>
          </cell>
          <cell r="EY94">
            <v>163204</v>
          </cell>
          <cell r="EZ94">
            <v>79114</v>
          </cell>
          <cell r="FA94">
            <v>946478</v>
          </cell>
          <cell r="FB94" t="str">
            <v>18 Сахалинская</v>
          </cell>
          <cell r="FC94">
            <v>479461</v>
          </cell>
          <cell r="FD94">
            <v>319</v>
          </cell>
          <cell r="FE94">
            <v>0</v>
          </cell>
          <cell r="FF94">
            <v>45</v>
          </cell>
          <cell r="FG94">
            <v>1285</v>
          </cell>
          <cell r="FH94">
            <v>67478</v>
          </cell>
          <cell r="FI94">
            <v>43716</v>
          </cell>
          <cell r="FJ94" t="str">
            <v>18 Сахалинская</v>
          </cell>
          <cell r="FK94">
            <v>136261</v>
          </cell>
          <cell r="FL94">
            <v>9762</v>
          </cell>
          <cell r="FM94">
            <v>14705</v>
          </cell>
          <cell r="FN94">
            <v>108825</v>
          </cell>
          <cell r="FO94">
            <v>0</v>
          </cell>
          <cell r="FP94">
            <v>89971</v>
          </cell>
          <cell r="FQ94">
            <v>53290</v>
          </cell>
          <cell r="FR94" t="str">
            <v>18 Сахалинская</v>
          </cell>
          <cell r="FS94">
            <v>810</v>
          </cell>
          <cell r="FT94">
            <v>260</v>
          </cell>
          <cell r="FU94">
            <v>22253</v>
          </cell>
          <cell r="FV94">
            <v>3</v>
          </cell>
          <cell r="FW94">
            <v>14705</v>
          </cell>
          <cell r="FX94">
            <v>7087</v>
          </cell>
          <cell r="FY94">
            <v>0</v>
          </cell>
          <cell r="FZ94" t="str">
            <v>18 Сахалинская</v>
          </cell>
          <cell r="GA94">
            <v>1274</v>
          </cell>
          <cell r="GB94">
            <v>75</v>
          </cell>
          <cell r="GC94">
            <v>17930</v>
          </cell>
          <cell r="GD94">
            <v>4247</v>
          </cell>
          <cell r="GE94">
            <v>97098</v>
          </cell>
          <cell r="GF94">
            <v>8127</v>
          </cell>
          <cell r="GG94">
            <v>87879</v>
          </cell>
          <cell r="GH94" t="str">
            <v>18 Сахалинская</v>
          </cell>
          <cell r="GI94">
            <v>35276</v>
          </cell>
          <cell r="GJ94">
            <v>12374</v>
          </cell>
          <cell r="GK94">
            <v>2990</v>
          </cell>
          <cell r="GL94">
            <v>885</v>
          </cell>
          <cell r="GM94">
            <v>4972</v>
          </cell>
          <cell r="GN94">
            <v>-876</v>
          </cell>
          <cell r="GO94">
            <v>6614</v>
          </cell>
          <cell r="GP94">
            <v>472</v>
          </cell>
          <cell r="GQ94" t="str">
            <v>18 Сахалинская</v>
          </cell>
          <cell r="GR94">
            <v>9</v>
          </cell>
          <cell r="GS94">
            <v>45748</v>
          </cell>
          <cell r="GT94">
            <v>38324</v>
          </cell>
          <cell r="GU94">
            <v>11938</v>
          </cell>
          <cell r="GV94">
            <v>2508</v>
          </cell>
          <cell r="GW94">
            <v>7245</v>
          </cell>
          <cell r="GX94">
            <v>52949</v>
          </cell>
          <cell r="GY94" t="str">
            <v>18 Сахалинская</v>
          </cell>
          <cell r="GZ94">
            <v>40832</v>
          </cell>
          <cell r="HA94">
            <v>0</v>
          </cell>
          <cell r="HB94">
            <v>5870</v>
          </cell>
          <cell r="HC94">
            <v>5870</v>
          </cell>
          <cell r="HD94">
            <v>0</v>
          </cell>
          <cell r="HE94">
            <v>0</v>
          </cell>
          <cell r="HF94" t="str">
            <v>18 Сахалинская</v>
          </cell>
          <cell r="HG94">
            <v>5742</v>
          </cell>
          <cell r="HH94">
            <v>9638</v>
          </cell>
          <cell r="HI94">
            <v>0</v>
          </cell>
          <cell r="HJ94">
            <v>0</v>
          </cell>
          <cell r="HK94">
            <v>0</v>
          </cell>
        </row>
        <row r="95">
          <cell r="A95" t="str">
            <v>----------------------------</v>
          </cell>
          <cell r="B95" t="str">
            <v>------------</v>
          </cell>
          <cell r="C95" t="str">
            <v>------------</v>
          </cell>
          <cell r="D95" t="str">
            <v>----------</v>
          </cell>
          <cell r="E95" t="str">
            <v>------------</v>
          </cell>
          <cell r="F95" t="str">
            <v>------------</v>
          </cell>
          <cell r="G95" t="str">
            <v>----------</v>
          </cell>
          <cell r="H95" t="str">
            <v>----------------------------</v>
          </cell>
          <cell r="I95" t="str">
            <v>------------</v>
          </cell>
          <cell r="J95" t="str">
            <v>------------</v>
          </cell>
          <cell r="K95" t="str">
            <v>----------</v>
          </cell>
          <cell r="L95" t="str">
            <v>------------</v>
          </cell>
          <cell r="M95" t="str">
            <v>------------</v>
          </cell>
          <cell r="N95" t="str">
            <v>----------</v>
          </cell>
          <cell r="O95" t="str">
            <v>------------</v>
          </cell>
          <cell r="P95" t="str">
            <v>----------------------------</v>
          </cell>
          <cell r="Q95" t="str">
            <v>------------</v>
          </cell>
          <cell r="R95" t="str">
            <v>----------</v>
          </cell>
          <cell r="S95" t="str">
            <v>------------</v>
          </cell>
          <cell r="T95" t="str">
            <v>------------</v>
          </cell>
          <cell r="U95" t="str">
            <v>----------</v>
          </cell>
          <cell r="V95" t="str">
            <v>------------</v>
          </cell>
          <cell r="W95" t="str">
            <v>----------------------------</v>
          </cell>
          <cell r="X95" t="str">
            <v>------------</v>
          </cell>
          <cell r="Y95" t="str">
            <v>----------</v>
          </cell>
          <cell r="Z95" t="str">
            <v>------------</v>
          </cell>
          <cell r="AA95" t="str">
            <v>------------</v>
          </cell>
          <cell r="AB95" t="str">
            <v>----------</v>
          </cell>
          <cell r="AC95" t="str">
            <v>------------</v>
          </cell>
          <cell r="AD95" t="str">
            <v>----------------------------</v>
          </cell>
          <cell r="AE95" t="str">
            <v>------------</v>
          </cell>
          <cell r="AF95" t="str">
            <v>----------</v>
          </cell>
          <cell r="AG95" t="str">
            <v>------------</v>
          </cell>
          <cell r="AH95" t="str">
            <v>------------</v>
          </cell>
          <cell r="AI95" t="str">
            <v>----------</v>
          </cell>
          <cell r="AJ95" t="str">
            <v>------------</v>
          </cell>
          <cell r="AK95" t="str">
            <v>----------------------------</v>
          </cell>
          <cell r="AL95" t="str">
            <v>------------</v>
          </cell>
          <cell r="AM95" t="str">
            <v>----------</v>
          </cell>
          <cell r="AN95" t="str">
            <v>------------</v>
          </cell>
          <cell r="AO95" t="str">
            <v>------------</v>
          </cell>
          <cell r="AP95" t="str">
            <v>----------</v>
          </cell>
          <cell r="AQ95" t="str">
            <v>----------</v>
          </cell>
          <cell r="AR95" t="str">
            <v>----------------------------</v>
          </cell>
          <cell r="AS95" t="str">
            <v>----------</v>
          </cell>
          <cell r="AT95" t="str">
            <v>----------</v>
          </cell>
          <cell r="AU95" t="str">
            <v>----------</v>
          </cell>
          <cell r="AV95" t="str">
            <v>----------</v>
          </cell>
          <cell r="AW95" t="str">
            <v>----------</v>
          </cell>
          <cell r="AX95" t="str">
            <v>----------</v>
          </cell>
          <cell r="AY95" t="str">
            <v>----------------------------</v>
          </cell>
          <cell r="AZ95" t="str">
            <v>----------</v>
          </cell>
          <cell r="BA95" t="str">
            <v>----------</v>
          </cell>
          <cell r="BB95" t="str">
            <v>----------</v>
          </cell>
          <cell r="BC95" t="str">
            <v>----------</v>
          </cell>
          <cell r="BD95" t="str">
            <v>----------</v>
          </cell>
          <cell r="BE95" t="str">
            <v>----------</v>
          </cell>
          <cell r="BF95" t="str">
            <v>----------------------------</v>
          </cell>
          <cell r="BG95" t="str">
            <v>----------</v>
          </cell>
          <cell r="BH95" t="str">
            <v>----------</v>
          </cell>
          <cell r="BI95" t="str">
            <v>----------</v>
          </cell>
          <cell r="BJ95" t="str">
            <v>----------</v>
          </cell>
          <cell r="BK95" t="str">
            <v>----------</v>
          </cell>
          <cell r="BL95" t="str">
            <v>----------</v>
          </cell>
          <cell r="BM95" t="str">
            <v>----------</v>
          </cell>
          <cell r="BN95" t="str">
            <v>----------------------------</v>
          </cell>
          <cell r="BO95" t="str">
            <v>----------</v>
          </cell>
          <cell r="BP95" t="str">
            <v>----------</v>
          </cell>
          <cell r="BQ95" t="str">
            <v>----------</v>
          </cell>
          <cell r="BR95" t="str">
            <v>----------</v>
          </cell>
          <cell r="BS95" t="str">
            <v>----------</v>
          </cell>
          <cell r="BT95" t="str">
            <v>----------</v>
          </cell>
          <cell r="BU95" t="str">
            <v>----------------------------</v>
          </cell>
          <cell r="BV95" t="str">
            <v>----------</v>
          </cell>
          <cell r="BW95" t="str">
            <v>----------</v>
          </cell>
          <cell r="BX95" t="str">
            <v>----------</v>
          </cell>
          <cell r="BY95" t="str">
            <v>----------</v>
          </cell>
          <cell r="BZ95" t="str">
            <v>----------</v>
          </cell>
          <cell r="CA95" t="str">
            <v>----------</v>
          </cell>
          <cell r="CB95" t="str">
            <v>----------------------------</v>
          </cell>
          <cell r="CC95" t="str">
            <v>----------</v>
          </cell>
          <cell r="CD95" t="str">
            <v>----------</v>
          </cell>
          <cell r="CE95" t="str">
            <v>----------</v>
          </cell>
          <cell r="CF95" t="str">
            <v>----------</v>
          </cell>
          <cell r="CG95" t="str">
            <v>----------</v>
          </cell>
          <cell r="CH95" t="str">
            <v>----------</v>
          </cell>
          <cell r="CI95" t="str">
            <v>----------</v>
          </cell>
          <cell r="CJ95" t="str">
            <v>----------------------------</v>
          </cell>
          <cell r="CK95" t="str">
            <v>----------</v>
          </cell>
          <cell r="CL95" t="str">
            <v>----------</v>
          </cell>
          <cell r="CM95" t="str">
            <v>----------</v>
          </cell>
          <cell r="CN95" t="str">
            <v>----------</v>
          </cell>
          <cell r="CO95" t="str">
            <v>----------</v>
          </cell>
          <cell r="CP95" t="str">
            <v>----------</v>
          </cell>
          <cell r="CQ95" t="str">
            <v>----------</v>
          </cell>
          <cell r="CR95" t="str">
            <v>----------------------------</v>
          </cell>
          <cell r="CS95" t="str">
            <v>----------</v>
          </cell>
          <cell r="CT95" t="str">
            <v>----------</v>
          </cell>
          <cell r="CU95" t="str">
            <v>----------</v>
          </cell>
          <cell r="CV95" t="str">
            <v>----------</v>
          </cell>
          <cell r="CW95" t="str">
            <v>----------</v>
          </cell>
          <cell r="CX95" t="str">
            <v>----------</v>
          </cell>
          <cell r="CY95" t="str">
            <v>----------</v>
          </cell>
          <cell r="CZ95" t="str">
            <v>----------------------------</v>
          </cell>
          <cell r="DA95" t="str">
            <v>----------</v>
          </cell>
          <cell r="DB95" t="str">
            <v>----------</v>
          </cell>
          <cell r="DC95" t="str">
            <v>----------</v>
          </cell>
          <cell r="DD95" t="str">
            <v>----------</v>
          </cell>
          <cell r="DE95" t="str">
            <v>----------</v>
          </cell>
          <cell r="DF95" t="str">
            <v>----------</v>
          </cell>
          <cell r="DG95" t="str">
            <v>----------</v>
          </cell>
          <cell r="DH95" t="str">
            <v>----------------------------</v>
          </cell>
          <cell r="DI95" t="str">
            <v>----------</v>
          </cell>
          <cell r="DJ95" t="str">
            <v>----------</v>
          </cell>
          <cell r="DK95" t="str">
            <v>----------</v>
          </cell>
          <cell r="DL95" t="str">
            <v>----------</v>
          </cell>
          <cell r="DM95" t="str">
            <v>----------</v>
          </cell>
          <cell r="DN95" t="str">
            <v>----------</v>
          </cell>
          <cell r="DO95" t="str">
            <v>----------------------------</v>
          </cell>
          <cell r="DP95" t="str">
            <v>----------</v>
          </cell>
          <cell r="DQ95" t="str">
            <v>----------</v>
          </cell>
          <cell r="DR95" t="str">
            <v>----------</v>
          </cell>
          <cell r="DS95" t="str">
            <v>----------</v>
          </cell>
          <cell r="DT95" t="str">
            <v>----------</v>
          </cell>
          <cell r="DU95" t="str">
            <v>----------</v>
          </cell>
          <cell r="DV95" t="str">
            <v>----------------------------</v>
          </cell>
          <cell r="DW95" t="str">
            <v>------------</v>
          </cell>
          <cell r="DX95" t="str">
            <v>------------</v>
          </cell>
          <cell r="DY95" t="str">
            <v>----------</v>
          </cell>
          <cell r="DZ95" t="str">
            <v>------------</v>
          </cell>
          <cell r="EA95" t="str">
            <v>------------</v>
          </cell>
          <cell r="EB95" t="str">
            <v>----------</v>
          </cell>
          <cell r="EC95" t="str">
            <v>------------</v>
          </cell>
          <cell r="ED95" t="str">
            <v>------------</v>
          </cell>
          <cell r="EE95" t="str">
            <v>----------------------------</v>
          </cell>
          <cell r="EF95" t="str">
            <v>----------</v>
          </cell>
          <cell r="EG95" t="str">
            <v>------------</v>
          </cell>
          <cell r="EH95" t="str">
            <v>------------</v>
          </cell>
          <cell r="EI95" t="str">
            <v>----------</v>
          </cell>
          <cell r="EJ95" t="str">
            <v>------------</v>
          </cell>
          <cell r="EK95" t="str">
            <v>------------</v>
          </cell>
          <cell r="EL95" t="str">
            <v>----------</v>
          </cell>
          <cell r="EM95" t="str">
            <v>------------</v>
          </cell>
          <cell r="EN95" t="str">
            <v>----------------------------</v>
          </cell>
          <cell r="EO95" t="str">
            <v>------------</v>
          </cell>
          <cell r="EP95" t="str">
            <v>----------</v>
          </cell>
          <cell r="EQ95" t="str">
            <v>------------</v>
          </cell>
          <cell r="ER95" t="str">
            <v>------------</v>
          </cell>
          <cell r="ES95" t="str">
            <v>----------</v>
          </cell>
          <cell r="ET95" t="str">
            <v>------------</v>
          </cell>
          <cell r="EU95" t="str">
            <v>----------------------------</v>
          </cell>
          <cell r="EV95" t="str">
            <v>------------</v>
          </cell>
          <cell r="EW95" t="str">
            <v>----------</v>
          </cell>
          <cell r="EX95" t="str">
            <v>------------</v>
          </cell>
          <cell r="EY95" t="str">
            <v>------------</v>
          </cell>
          <cell r="EZ95" t="str">
            <v>----------</v>
          </cell>
          <cell r="FA95" t="str">
            <v>------------</v>
          </cell>
          <cell r="FB95" t="str">
            <v>----------------------------</v>
          </cell>
          <cell r="FC95" t="str">
            <v>------------</v>
          </cell>
          <cell r="FD95" t="str">
            <v>----------</v>
          </cell>
          <cell r="FE95" t="str">
            <v>------------</v>
          </cell>
          <cell r="FF95" t="str">
            <v>------------</v>
          </cell>
          <cell r="FG95" t="str">
            <v>----------</v>
          </cell>
          <cell r="FH95" t="str">
            <v>--------</v>
          </cell>
          <cell r="FI95" t="str">
            <v>--------</v>
          </cell>
          <cell r="FJ95" t="str">
            <v>----------------------------</v>
          </cell>
          <cell r="FK95" t="str">
            <v>---------</v>
          </cell>
          <cell r="FL95" t="str">
            <v>---------</v>
          </cell>
          <cell r="FM95" t="str">
            <v>---------</v>
          </cell>
          <cell r="FN95" t="str">
            <v>---------</v>
          </cell>
          <cell r="FO95" t="str">
            <v>--------</v>
          </cell>
          <cell r="FP95" t="str">
            <v>--------</v>
          </cell>
          <cell r="FQ95" t="str">
            <v>--------</v>
          </cell>
          <cell r="FR95" t="str">
            <v>----------------------------</v>
          </cell>
          <cell r="FS95" t="str">
            <v>--------</v>
          </cell>
          <cell r="FT95" t="str">
            <v>--------</v>
          </cell>
          <cell r="FU95" t="str">
            <v>---------</v>
          </cell>
          <cell r="FV95" t="str">
            <v>---------</v>
          </cell>
          <cell r="FW95" t="str">
            <v>---------</v>
          </cell>
          <cell r="FX95" t="str">
            <v>---------</v>
          </cell>
          <cell r="FY95" t="str">
            <v>--------</v>
          </cell>
          <cell r="FZ95" t="str">
            <v>----------------------------</v>
          </cell>
          <cell r="GA95" t="str">
            <v>--------</v>
          </cell>
          <cell r="GB95" t="str">
            <v>--------</v>
          </cell>
          <cell r="GC95" t="str">
            <v>--------</v>
          </cell>
          <cell r="GD95" t="str">
            <v>--------</v>
          </cell>
          <cell r="GE95" t="str">
            <v>---------</v>
          </cell>
          <cell r="GF95" t="str">
            <v>---------</v>
          </cell>
          <cell r="GG95" t="str">
            <v>---------</v>
          </cell>
          <cell r="GH95" t="str">
            <v>----------------------------</v>
          </cell>
          <cell r="GI95" t="str">
            <v>--------</v>
          </cell>
          <cell r="GJ95" t="str">
            <v>--------</v>
          </cell>
          <cell r="GK95" t="str">
            <v>--------</v>
          </cell>
          <cell r="GL95" t="str">
            <v>--------</v>
          </cell>
          <cell r="GM95" t="str">
            <v>---------</v>
          </cell>
          <cell r="GN95" t="str">
            <v>---------</v>
          </cell>
          <cell r="GO95" t="str">
            <v>---------</v>
          </cell>
          <cell r="GP95" t="str">
            <v>--------</v>
          </cell>
          <cell r="GQ95" t="str">
            <v>----------------------------</v>
          </cell>
          <cell r="GR95" t="str">
            <v>--------</v>
          </cell>
          <cell r="GS95" t="str">
            <v>--------</v>
          </cell>
          <cell r="GT95" t="str">
            <v>---------</v>
          </cell>
          <cell r="GU95" t="str">
            <v>---------</v>
          </cell>
          <cell r="GV95" t="str">
            <v>--------</v>
          </cell>
          <cell r="GW95" t="str">
            <v>--------</v>
          </cell>
          <cell r="GX95" t="str">
            <v>--------</v>
          </cell>
          <cell r="GY95" t="str">
            <v>----------------------------</v>
          </cell>
          <cell r="GZ95" t="str">
            <v>--------</v>
          </cell>
          <cell r="HA95" t="str">
            <v>--------</v>
          </cell>
          <cell r="HB95" t="str">
            <v>---------</v>
          </cell>
          <cell r="HC95" t="str">
            <v>---------</v>
          </cell>
          <cell r="HD95" t="str">
            <v>--------</v>
          </cell>
          <cell r="HE95" t="str">
            <v>---------</v>
          </cell>
          <cell r="HF95" t="str">
            <v>----------------------------</v>
          </cell>
          <cell r="HG95" t="str">
            <v>---------</v>
          </cell>
          <cell r="HH95" t="str">
            <v>---------</v>
          </cell>
          <cell r="HI95" t="str">
            <v>---------</v>
          </cell>
          <cell r="HJ95" t="str">
            <v>------------</v>
          </cell>
          <cell r="HK95" t="str">
            <v>------------</v>
          </cell>
        </row>
        <row r="96">
          <cell r="A96" t="str">
            <v>Итого по дорогам</v>
          </cell>
          <cell r="B96">
            <v>8982180</v>
          </cell>
          <cell r="C96">
            <v>72008345</v>
          </cell>
          <cell r="D96">
            <v>6518655</v>
          </cell>
          <cell r="E96">
            <v>11098717</v>
          </cell>
          <cell r="F96">
            <v>1618582</v>
          </cell>
          <cell r="G96">
            <v>1658643</v>
          </cell>
          <cell r="H96" t="str">
            <v>Итого по дорогам</v>
          </cell>
          <cell r="I96">
            <v>140889</v>
          </cell>
          <cell r="J96">
            <v>299488</v>
          </cell>
          <cell r="K96">
            <v>11136</v>
          </cell>
          <cell r="L96">
            <v>15152</v>
          </cell>
          <cell r="M96">
            <v>14676641</v>
          </cell>
          <cell r="N96">
            <v>15308011</v>
          </cell>
          <cell r="O96">
            <v>56050</v>
          </cell>
          <cell r="P96" t="str">
            <v>Итого по дорогам</v>
          </cell>
          <cell r="Q96">
            <v>106413</v>
          </cell>
          <cell r="R96">
            <v>772478824</v>
          </cell>
          <cell r="S96">
            <v>805984204</v>
          </cell>
          <cell r="T96">
            <v>464952820</v>
          </cell>
          <cell r="U96">
            <v>481080135</v>
          </cell>
          <cell r="V96">
            <v>302082702</v>
          </cell>
          <cell r="W96" t="str">
            <v>Итого по дорогам</v>
          </cell>
          <cell r="X96">
            <v>321576699</v>
          </cell>
          <cell r="Y96">
            <v>5443302</v>
          </cell>
          <cell r="Z96">
            <v>3327370</v>
          </cell>
          <cell r="AA96">
            <v>8707576</v>
          </cell>
          <cell r="AB96">
            <v>9005728</v>
          </cell>
          <cell r="AC96">
            <v>16296</v>
          </cell>
          <cell r="AD96" t="str">
            <v>Итого по дорогам</v>
          </cell>
          <cell r="AE96">
            <v>16296</v>
          </cell>
          <cell r="AF96">
            <v>826605365</v>
          </cell>
          <cell r="AG96">
            <v>450703415</v>
          </cell>
          <cell r="AH96">
            <v>40000</v>
          </cell>
          <cell r="AI96">
            <v>140776050</v>
          </cell>
          <cell r="AJ96">
            <v>155769788</v>
          </cell>
          <cell r="AK96" t="str">
            <v>Итого по дорогам</v>
          </cell>
          <cell r="AL96">
            <v>241086</v>
          </cell>
          <cell r="AM96">
            <v>357056</v>
          </cell>
          <cell r="AN96">
            <v>140534964</v>
          </cell>
          <cell r="AO96">
            <v>155412732</v>
          </cell>
          <cell r="AP96">
            <v>785288</v>
          </cell>
          <cell r="AQ96">
            <v>-4145538</v>
          </cell>
          <cell r="AR96" t="str">
            <v>Итого по дорогам</v>
          </cell>
          <cell r="AS96">
            <v>90271905</v>
          </cell>
          <cell r="AT96">
            <v>18964471</v>
          </cell>
          <cell r="AU96">
            <v>91935189</v>
          </cell>
          <cell r="AV96">
            <v>68900353</v>
          </cell>
          <cell r="AW96">
            <v>-5808822</v>
          </cell>
          <cell r="AX96">
            <v>-1202927</v>
          </cell>
          <cell r="AY96" t="str">
            <v>Итого по дорогам</v>
          </cell>
          <cell r="AZ96">
            <v>68189329</v>
          </cell>
          <cell r="BA96">
            <v>15600612</v>
          </cell>
          <cell r="BB96">
            <v>69449941</v>
          </cell>
          <cell r="BC96">
            <v>52544151</v>
          </cell>
          <cell r="BD96">
            <v>-2463539</v>
          </cell>
          <cell r="BE96">
            <v>-20805</v>
          </cell>
          <cell r="BF96" t="str">
            <v>Итого по дорогам</v>
          </cell>
          <cell r="BG96">
            <v>68081</v>
          </cell>
          <cell r="BH96">
            <v>81554</v>
          </cell>
          <cell r="BI96">
            <v>-34278</v>
          </cell>
          <cell r="BJ96">
            <v>19720061</v>
          </cell>
          <cell r="BK96">
            <v>3363859</v>
          </cell>
          <cell r="BL96">
            <v>19720061</v>
          </cell>
          <cell r="BM96">
            <v>16356202</v>
          </cell>
          <cell r="BN96" t="str">
            <v>Итого по дорогам</v>
          </cell>
          <cell r="BO96">
            <v>0</v>
          </cell>
          <cell r="BP96">
            <v>-2921806</v>
          </cell>
          <cell r="BQ96">
            <v>2294434</v>
          </cell>
          <cell r="BR96">
            <v>2683633</v>
          </cell>
          <cell r="BS96">
            <v>-3311005</v>
          </cell>
          <cell r="BT96">
            <v>27314</v>
          </cell>
          <cell r="BU96" t="str">
            <v>Итого по дорогам</v>
          </cell>
          <cell r="BV96">
            <v>149776</v>
          </cell>
          <cell r="BW96">
            <v>85324</v>
          </cell>
          <cell r="BX96">
            <v>2115057</v>
          </cell>
          <cell r="BY96">
            <v>0</v>
          </cell>
          <cell r="BZ96">
            <v>2002284</v>
          </cell>
          <cell r="CA96">
            <v>198097</v>
          </cell>
          <cell r="CB96" t="str">
            <v>Итого по дорогам</v>
          </cell>
          <cell r="CC96">
            <v>48</v>
          </cell>
          <cell r="CD96">
            <v>50000</v>
          </cell>
          <cell r="CE96">
            <v>50000</v>
          </cell>
          <cell r="CF96">
            <v>48</v>
          </cell>
          <cell r="CG96">
            <v>0</v>
          </cell>
          <cell r="CH96">
            <v>0</v>
          </cell>
          <cell r="CI96">
            <v>17114</v>
          </cell>
          <cell r="CJ96" t="str">
            <v>Итого по дорогам</v>
          </cell>
          <cell r="CK96">
            <v>340958</v>
          </cell>
          <cell r="CL96">
            <v>346706</v>
          </cell>
          <cell r="CM96">
            <v>11366</v>
          </cell>
          <cell r="CN96">
            <v>10582</v>
          </cell>
          <cell r="CO96">
            <v>831119</v>
          </cell>
          <cell r="CP96">
            <v>742498</v>
          </cell>
          <cell r="CQ96">
            <v>99203</v>
          </cell>
          <cell r="CR96" t="str">
            <v>Итого по дорогам</v>
          </cell>
          <cell r="CS96">
            <v>-19064</v>
          </cell>
          <cell r="CT96">
            <v>176814</v>
          </cell>
          <cell r="CU96">
            <v>167917</v>
          </cell>
          <cell r="CV96">
            <v>-10167</v>
          </cell>
          <cell r="CW96">
            <v>554</v>
          </cell>
          <cell r="CX96">
            <v>215094</v>
          </cell>
          <cell r="CY96">
            <v>215227</v>
          </cell>
          <cell r="CZ96" t="str">
            <v>Итого по дорогам</v>
          </cell>
          <cell r="DA96">
            <v>421</v>
          </cell>
          <cell r="DB96">
            <v>76090</v>
          </cell>
          <cell r="DC96">
            <v>501072</v>
          </cell>
          <cell r="DD96">
            <v>0</v>
          </cell>
          <cell r="DE96">
            <v>479936</v>
          </cell>
          <cell r="DF96">
            <v>97226</v>
          </cell>
          <cell r="DG96">
            <v>-4060214</v>
          </cell>
          <cell r="DH96" t="str">
            <v>Итого по дорогам</v>
          </cell>
          <cell r="DI96">
            <v>92386962</v>
          </cell>
          <cell r="DJ96">
            <v>18964471</v>
          </cell>
          <cell r="DK96">
            <v>93937473</v>
          </cell>
          <cell r="DL96">
            <v>68900353</v>
          </cell>
          <cell r="DM96">
            <v>-5610725</v>
          </cell>
          <cell r="DN96">
            <v>19171644</v>
          </cell>
          <cell r="DO96" t="str">
            <v>Итого по дорогам</v>
          </cell>
          <cell r="DP96">
            <v>23934324</v>
          </cell>
          <cell r="DQ96">
            <v>20770990</v>
          </cell>
          <cell r="DR96">
            <v>22334978</v>
          </cell>
          <cell r="DS96">
            <v>18230</v>
          </cell>
          <cell r="DT96">
            <v>16230</v>
          </cell>
          <cell r="DU96">
            <v>2000</v>
          </cell>
          <cell r="DV96" t="str">
            <v>Итого по дорогам</v>
          </cell>
          <cell r="DW96">
            <v>1197971</v>
          </cell>
          <cell r="DX96">
            <v>1182349</v>
          </cell>
          <cell r="DY96">
            <v>127</v>
          </cell>
          <cell r="DZ96">
            <v>13072</v>
          </cell>
          <cell r="EA96">
            <v>9517</v>
          </cell>
          <cell r="EB96">
            <v>107480</v>
          </cell>
          <cell r="EC96">
            <v>294752</v>
          </cell>
          <cell r="ED96">
            <v>152084</v>
          </cell>
          <cell r="EE96" t="str">
            <v>Итого по дорогам</v>
          </cell>
          <cell r="EF96">
            <v>119625</v>
          </cell>
          <cell r="EG96">
            <v>6917</v>
          </cell>
          <cell r="EH96">
            <v>4451</v>
          </cell>
          <cell r="EI96">
            <v>313257</v>
          </cell>
          <cell r="EJ96">
            <v>890025</v>
          </cell>
          <cell r="EK96">
            <v>79334</v>
          </cell>
          <cell r="EL96">
            <v>63817</v>
          </cell>
          <cell r="EM96">
            <v>785</v>
          </cell>
          <cell r="EN96" t="str">
            <v>Итого по дорогам</v>
          </cell>
          <cell r="EO96">
            <v>3303</v>
          </cell>
          <cell r="EP96">
            <v>63242918</v>
          </cell>
          <cell r="EQ96">
            <v>39287808</v>
          </cell>
          <cell r="ER96">
            <v>52293499</v>
          </cell>
          <cell r="ES96">
            <v>34766197</v>
          </cell>
          <cell r="ET96">
            <v>20805550</v>
          </cell>
          <cell r="EU96" t="str">
            <v>Итого по дорогам</v>
          </cell>
          <cell r="EV96">
            <v>13182701</v>
          </cell>
          <cell r="EW96">
            <v>51245961</v>
          </cell>
          <cell r="EX96">
            <v>22726259</v>
          </cell>
          <cell r="EY96">
            <v>27003491</v>
          </cell>
          <cell r="EZ96">
            <v>31066575</v>
          </cell>
          <cell r="FA96">
            <v>214591419</v>
          </cell>
          <cell r="FB96" t="str">
            <v>Итого по дорогам</v>
          </cell>
          <cell r="FC96">
            <v>141029540</v>
          </cell>
          <cell r="FD96">
            <v>-13061</v>
          </cell>
          <cell r="FE96">
            <v>-41206</v>
          </cell>
          <cell r="FF96">
            <v>153626</v>
          </cell>
          <cell r="FG96">
            <v>35906</v>
          </cell>
          <cell r="FH96">
            <v>5910884</v>
          </cell>
          <cell r="FI96">
            <v>3128482</v>
          </cell>
          <cell r="FJ96" t="str">
            <v>Итого по дорогам</v>
          </cell>
          <cell r="FK96">
            <v>23143788</v>
          </cell>
          <cell r="FL96">
            <v>-673990</v>
          </cell>
          <cell r="FM96">
            <v>2224210</v>
          </cell>
          <cell r="FN96">
            <v>18143068</v>
          </cell>
          <cell r="FO96">
            <v>699</v>
          </cell>
          <cell r="FP96">
            <v>8012705</v>
          </cell>
          <cell r="FQ96">
            <v>2376595</v>
          </cell>
          <cell r="FR96" t="str">
            <v>Итого по дорогам</v>
          </cell>
          <cell r="FS96">
            <v>421707</v>
          </cell>
          <cell r="FT96">
            <v>79745</v>
          </cell>
          <cell r="FU96">
            <v>3832197</v>
          </cell>
          <cell r="FV96">
            <v>30950</v>
          </cell>
          <cell r="FW96">
            <v>2224210</v>
          </cell>
          <cell r="FX96">
            <v>821969</v>
          </cell>
          <cell r="FY96">
            <v>699</v>
          </cell>
          <cell r="FZ96" t="str">
            <v>Итого по дорогам</v>
          </cell>
          <cell r="GA96">
            <v>1237976</v>
          </cell>
          <cell r="GB96">
            <v>105184</v>
          </cell>
          <cell r="GC96">
            <v>1554792</v>
          </cell>
          <cell r="GD96">
            <v>134494</v>
          </cell>
          <cell r="GE96">
            <v>16419026</v>
          </cell>
          <cell r="GF96">
            <v>377082</v>
          </cell>
          <cell r="GG96">
            <v>14916872</v>
          </cell>
          <cell r="GH96" t="str">
            <v>Итого по дорогам</v>
          </cell>
          <cell r="GI96">
            <v>3434028</v>
          </cell>
          <cell r="GJ96">
            <v>468166</v>
          </cell>
          <cell r="GK96">
            <v>659877</v>
          </cell>
          <cell r="GL96">
            <v>276913</v>
          </cell>
          <cell r="GM96">
            <v>865595</v>
          </cell>
          <cell r="GN96">
            <v>14611</v>
          </cell>
          <cell r="GO96">
            <v>625992</v>
          </cell>
          <cell r="GP96">
            <v>914091</v>
          </cell>
          <cell r="GQ96" t="str">
            <v>Итого по дорогам</v>
          </cell>
          <cell r="GR96">
            <v>282194</v>
          </cell>
          <cell r="GS96">
            <v>3274508</v>
          </cell>
          <cell r="GT96">
            <v>2637330</v>
          </cell>
          <cell r="GU96">
            <v>2026970</v>
          </cell>
          <cell r="GV96">
            <v>-1096633</v>
          </cell>
          <cell r="GW96">
            <v>1778235</v>
          </cell>
          <cell r="GX96">
            <v>2426610</v>
          </cell>
          <cell r="GY96" t="str">
            <v>Итого по дорогам</v>
          </cell>
          <cell r="GZ96">
            <v>1521051</v>
          </cell>
          <cell r="HA96">
            <v>209</v>
          </cell>
          <cell r="HB96">
            <v>418735</v>
          </cell>
          <cell r="HC96">
            <v>363756</v>
          </cell>
          <cell r="HD96">
            <v>55188</v>
          </cell>
          <cell r="HE96">
            <v>12107</v>
          </cell>
          <cell r="HF96" t="str">
            <v>Итого по дорогам</v>
          </cell>
          <cell r="HG96">
            <v>1285128</v>
          </cell>
          <cell r="HH96">
            <v>1025218</v>
          </cell>
          <cell r="HI96">
            <v>3974</v>
          </cell>
          <cell r="HJ96">
            <v>-8532255</v>
          </cell>
          <cell r="HK96">
            <v>8556710</v>
          </cell>
        </row>
        <row r="97">
          <cell r="B97">
            <v>8982180</v>
          </cell>
          <cell r="C97">
            <v>72008345</v>
          </cell>
          <cell r="D97">
            <v>6518655</v>
          </cell>
          <cell r="E97">
            <v>11098717</v>
          </cell>
          <cell r="F97">
            <v>1618582</v>
          </cell>
          <cell r="G97">
            <v>1658643</v>
          </cell>
          <cell r="H97">
            <v>0</v>
          </cell>
          <cell r="I97">
            <v>140889</v>
          </cell>
          <cell r="J97">
            <v>299488</v>
          </cell>
          <cell r="K97">
            <v>11136</v>
          </cell>
          <cell r="L97">
            <v>15152</v>
          </cell>
          <cell r="M97">
            <v>14676641</v>
          </cell>
          <cell r="N97">
            <v>15308011</v>
          </cell>
          <cell r="O97">
            <v>56050</v>
          </cell>
          <cell r="P97">
            <v>0</v>
          </cell>
          <cell r="Q97">
            <v>106413</v>
          </cell>
          <cell r="R97">
            <v>772478824</v>
          </cell>
          <cell r="S97">
            <v>805984204</v>
          </cell>
          <cell r="T97">
            <v>464952820</v>
          </cell>
          <cell r="U97">
            <v>481080135</v>
          </cell>
          <cell r="V97">
            <v>302082702</v>
          </cell>
          <cell r="W97">
            <v>0</v>
          </cell>
          <cell r="X97">
            <v>321576699</v>
          </cell>
          <cell r="Y97">
            <v>5443302</v>
          </cell>
          <cell r="Z97">
            <v>3327370</v>
          </cell>
          <cell r="AA97">
            <v>8707576</v>
          </cell>
          <cell r="AB97">
            <v>9005728</v>
          </cell>
          <cell r="AC97">
            <v>16296</v>
          </cell>
          <cell r="AD97">
            <v>0</v>
          </cell>
          <cell r="AE97">
            <v>16296</v>
          </cell>
          <cell r="AF97">
            <v>826605365</v>
          </cell>
          <cell r="AG97">
            <v>450703415</v>
          </cell>
          <cell r="AH97">
            <v>40000</v>
          </cell>
          <cell r="AI97">
            <v>140776050</v>
          </cell>
          <cell r="AJ97">
            <v>155769788</v>
          </cell>
          <cell r="AK97">
            <v>0</v>
          </cell>
          <cell r="AL97">
            <v>241086</v>
          </cell>
          <cell r="AM97">
            <v>357056</v>
          </cell>
          <cell r="AN97">
            <v>140534964</v>
          </cell>
          <cell r="AO97">
            <v>155412732</v>
          </cell>
          <cell r="AP97">
            <v>785288</v>
          </cell>
          <cell r="AQ97">
            <v>-4145538</v>
          </cell>
          <cell r="AR97">
            <v>0</v>
          </cell>
          <cell r="AS97">
            <v>90271905</v>
          </cell>
          <cell r="AT97">
            <v>18964471</v>
          </cell>
          <cell r="AU97">
            <v>91935189</v>
          </cell>
          <cell r="AV97">
            <v>68900353</v>
          </cell>
          <cell r="AW97">
            <v>-5808822</v>
          </cell>
          <cell r="AX97">
            <v>-1202927</v>
          </cell>
          <cell r="AY97">
            <v>0</v>
          </cell>
          <cell r="AZ97">
            <v>68189329</v>
          </cell>
          <cell r="BA97">
            <v>15600612</v>
          </cell>
          <cell r="BB97">
            <v>69449941</v>
          </cell>
          <cell r="BC97">
            <v>52544151</v>
          </cell>
          <cell r="BD97">
            <v>-2463539</v>
          </cell>
          <cell r="BE97">
            <v>-20805</v>
          </cell>
          <cell r="BF97">
            <v>0</v>
          </cell>
          <cell r="BG97">
            <v>68081</v>
          </cell>
          <cell r="BH97">
            <v>81554</v>
          </cell>
          <cell r="BI97">
            <v>-34278</v>
          </cell>
          <cell r="BJ97">
            <v>19720061</v>
          </cell>
          <cell r="BK97">
            <v>3363859</v>
          </cell>
          <cell r="BL97">
            <v>19720061</v>
          </cell>
          <cell r="BM97">
            <v>16356202</v>
          </cell>
          <cell r="BN97">
            <v>0</v>
          </cell>
          <cell r="BO97">
            <v>0</v>
          </cell>
          <cell r="BP97">
            <v>-2921806</v>
          </cell>
          <cell r="BQ97">
            <v>2294434</v>
          </cell>
          <cell r="BR97">
            <v>2683633</v>
          </cell>
          <cell r="BS97">
            <v>-3311005</v>
          </cell>
          <cell r="BT97">
            <v>27314</v>
          </cell>
          <cell r="BU97">
            <v>0</v>
          </cell>
          <cell r="BV97">
            <v>149776</v>
          </cell>
          <cell r="BW97">
            <v>85324</v>
          </cell>
          <cell r="BX97">
            <v>2115057</v>
          </cell>
          <cell r="BY97">
            <v>0</v>
          </cell>
          <cell r="BZ97">
            <v>2002284</v>
          </cell>
          <cell r="CA97">
            <v>198097</v>
          </cell>
          <cell r="CB97">
            <v>0</v>
          </cell>
          <cell r="CC97">
            <v>48</v>
          </cell>
          <cell r="CD97">
            <v>50000</v>
          </cell>
          <cell r="CE97">
            <v>50000</v>
          </cell>
          <cell r="CF97">
            <v>48</v>
          </cell>
          <cell r="CG97">
            <v>0</v>
          </cell>
          <cell r="CH97">
            <v>0</v>
          </cell>
          <cell r="CI97">
            <v>17114</v>
          </cell>
          <cell r="CJ97">
            <v>0</v>
          </cell>
          <cell r="CK97">
            <v>340958</v>
          </cell>
          <cell r="CL97">
            <v>346706</v>
          </cell>
          <cell r="CM97">
            <v>11366</v>
          </cell>
          <cell r="CN97">
            <v>10582</v>
          </cell>
          <cell r="CO97">
            <v>831119</v>
          </cell>
          <cell r="CP97">
            <v>742498</v>
          </cell>
          <cell r="CQ97">
            <v>99203</v>
          </cell>
          <cell r="CR97">
            <v>0</v>
          </cell>
          <cell r="CS97">
            <v>-19064</v>
          </cell>
          <cell r="CT97">
            <v>176814</v>
          </cell>
          <cell r="CU97">
            <v>167917</v>
          </cell>
          <cell r="CV97">
            <v>-10167</v>
          </cell>
          <cell r="CW97">
            <v>554</v>
          </cell>
          <cell r="CX97">
            <v>215094</v>
          </cell>
          <cell r="CY97">
            <v>215227</v>
          </cell>
          <cell r="CZ97">
            <v>0</v>
          </cell>
          <cell r="DA97">
            <v>421</v>
          </cell>
          <cell r="DB97">
            <v>76090</v>
          </cell>
          <cell r="DC97">
            <v>501072</v>
          </cell>
          <cell r="DD97">
            <v>0</v>
          </cell>
          <cell r="DE97">
            <v>479936</v>
          </cell>
          <cell r="DF97">
            <v>97226</v>
          </cell>
          <cell r="DG97">
            <v>-4060214</v>
          </cell>
          <cell r="DH97">
            <v>0</v>
          </cell>
          <cell r="DI97">
            <v>92386962</v>
          </cell>
          <cell r="DJ97">
            <v>18964471</v>
          </cell>
          <cell r="DK97">
            <v>93937473</v>
          </cell>
          <cell r="DL97">
            <v>68900353</v>
          </cell>
          <cell r="DM97">
            <v>-5610725</v>
          </cell>
          <cell r="DN97">
            <v>19171644</v>
          </cell>
          <cell r="DO97">
            <v>0</v>
          </cell>
          <cell r="DP97">
            <v>23934324</v>
          </cell>
          <cell r="DQ97">
            <v>20770990</v>
          </cell>
          <cell r="DR97">
            <v>22334978</v>
          </cell>
          <cell r="DS97">
            <v>18230</v>
          </cell>
          <cell r="DT97">
            <v>16230</v>
          </cell>
          <cell r="DU97">
            <v>2000</v>
          </cell>
          <cell r="DV97">
            <v>0</v>
          </cell>
          <cell r="DW97">
            <v>1197971</v>
          </cell>
          <cell r="DX97">
            <v>1182349</v>
          </cell>
          <cell r="DY97">
            <v>127</v>
          </cell>
          <cell r="DZ97">
            <v>13072</v>
          </cell>
          <cell r="EA97">
            <v>9517</v>
          </cell>
          <cell r="EB97">
            <v>107480</v>
          </cell>
          <cell r="EC97">
            <v>294752</v>
          </cell>
          <cell r="ED97">
            <v>152084</v>
          </cell>
          <cell r="EE97">
            <v>0</v>
          </cell>
          <cell r="EF97">
            <v>119625</v>
          </cell>
          <cell r="EG97">
            <v>6917</v>
          </cell>
          <cell r="EH97">
            <v>4451</v>
          </cell>
          <cell r="EI97">
            <v>313257</v>
          </cell>
          <cell r="EJ97">
            <v>890025</v>
          </cell>
          <cell r="EK97">
            <v>79334</v>
          </cell>
          <cell r="EL97">
            <v>63817</v>
          </cell>
          <cell r="EM97">
            <v>785</v>
          </cell>
          <cell r="EN97">
            <v>0</v>
          </cell>
          <cell r="EO97">
            <v>3303</v>
          </cell>
          <cell r="EP97">
            <v>63242918</v>
          </cell>
          <cell r="EQ97">
            <v>39287808</v>
          </cell>
          <cell r="ER97">
            <v>52293499</v>
          </cell>
          <cell r="ES97">
            <v>34766197</v>
          </cell>
          <cell r="ET97">
            <v>20805550</v>
          </cell>
          <cell r="EU97">
            <v>0</v>
          </cell>
          <cell r="EV97">
            <v>13182701</v>
          </cell>
          <cell r="EW97">
            <v>51245961</v>
          </cell>
          <cell r="EX97">
            <v>22726259</v>
          </cell>
          <cell r="EY97">
            <v>27003491</v>
          </cell>
          <cell r="EZ97">
            <v>31066575</v>
          </cell>
          <cell r="FA97">
            <v>214591419</v>
          </cell>
          <cell r="FB97">
            <v>0</v>
          </cell>
          <cell r="FC97">
            <v>141029540</v>
          </cell>
          <cell r="FD97">
            <v>-13061</v>
          </cell>
          <cell r="FE97">
            <v>-41206</v>
          </cell>
          <cell r="FF97">
            <v>153626</v>
          </cell>
          <cell r="FG97">
            <v>35906</v>
          </cell>
          <cell r="FH97">
            <v>5910884</v>
          </cell>
          <cell r="FI97">
            <v>3128482</v>
          </cell>
          <cell r="FJ97">
            <v>0</v>
          </cell>
          <cell r="FK97">
            <v>23143788</v>
          </cell>
          <cell r="FL97">
            <v>-673990</v>
          </cell>
          <cell r="FM97">
            <v>2224210</v>
          </cell>
          <cell r="FN97">
            <v>18143068</v>
          </cell>
          <cell r="FO97">
            <v>699</v>
          </cell>
          <cell r="FP97">
            <v>8012705</v>
          </cell>
          <cell r="FQ97">
            <v>2376595</v>
          </cell>
          <cell r="FR97">
            <v>0</v>
          </cell>
          <cell r="FS97">
            <v>421707</v>
          </cell>
          <cell r="FT97">
            <v>79745</v>
          </cell>
          <cell r="FU97">
            <v>3832197</v>
          </cell>
          <cell r="FV97">
            <v>30950</v>
          </cell>
          <cell r="FW97">
            <v>2224210</v>
          </cell>
          <cell r="FX97">
            <v>821969</v>
          </cell>
          <cell r="FY97">
            <v>699</v>
          </cell>
          <cell r="FZ97">
            <v>0</v>
          </cell>
          <cell r="GA97">
            <v>1237976</v>
          </cell>
          <cell r="GB97">
            <v>105184</v>
          </cell>
          <cell r="GC97">
            <v>1554792</v>
          </cell>
          <cell r="GD97">
            <v>134494</v>
          </cell>
          <cell r="GE97">
            <v>16419026</v>
          </cell>
          <cell r="GF97">
            <v>377082</v>
          </cell>
          <cell r="GG97">
            <v>14916872</v>
          </cell>
          <cell r="GH97">
            <v>0</v>
          </cell>
          <cell r="GI97">
            <v>3434028</v>
          </cell>
          <cell r="GJ97">
            <v>468166</v>
          </cell>
          <cell r="GK97">
            <v>659877</v>
          </cell>
          <cell r="GL97">
            <v>276913</v>
          </cell>
          <cell r="GM97">
            <v>865595</v>
          </cell>
          <cell r="GN97">
            <v>14611</v>
          </cell>
          <cell r="GO97">
            <v>625992</v>
          </cell>
          <cell r="GP97">
            <v>914091</v>
          </cell>
          <cell r="GQ97">
            <v>0</v>
          </cell>
          <cell r="GR97">
            <v>282194</v>
          </cell>
          <cell r="GS97">
            <v>3274508</v>
          </cell>
          <cell r="GT97">
            <v>2637330</v>
          </cell>
          <cell r="GU97">
            <v>2026970</v>
          </cell>
          <cell r="GV97">
            <v>-1096633</v>
          </cell>
          <cell r="GW97">
            <v>1778235</v>
          </cell>
          <cell r="GX97">
            <v>2426610</v>
          </cell>
          <cell r="GY97">
            <v>0</v>
          </cell>
          <cell r="GZ97">
            <v>1521051</v>
          </cell>
          <cell r="HA97">
            <v>209</v>
          </cell>
          <cell r="HB97">
            <v>418735</v>
          </cell>
          <cell r="HC97">
            <v>363756</v>
          </cell>
          <cell r="HD97">
            <v>55188</v>
          </cell>
          <cell r="HE97">
            <v>12107</v>
          </cell>
          <cell r="HF97">
            <v>0</v>
          </cell>
          <cell r="HG97">
            <v>1285128</v>
          </cell>
          <cell r="HH97">
            <v>1025218</v>
          </cell>
          <cell r="HI97">
            <v>3974</v>
          </cell>
          <cell r="HJ97" t="str">
            <v>------------</v>
          </cell>
          <cell r="HK97" t="str">
            <v>------------</v>
          </cell>
        </row>
        <row r="98">
          <cell r="B98">
            <v>0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 t="e">
            <v>#VALUE!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 t="e">
            <v>#VALUE!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 t="e">
            <v>#VALUE!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e">
            <v>#VALUE!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 t="e">
            <v>#VALUE!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 t="e">
            <v>#VALUE!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 t="e">
            <v>#VALUE!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 t="e">
            <v>#VALUE!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 t="e">
            <v>#VALUE!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 t="e">
            <v>#VALUE!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 t="e">
            <v>#VALUE!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 t="e">
            <v>#VALUE!</v>
          </cell>
          <cell r="CK98">
            <v>0</v>
          </cell>
          <cell r="CL98">
            <v>0</v>
          </cell>
          <cell r="CM98">
            <v>0</v>
          </cell>
          <cell r="CN98">
            <v>0</v>
          </cell>
          <cell r="CO98">
            <v>0</v>
          </cell>
          <cell r="CP98">
            <v>0</v>
          </cell>
          <cell r="CQ98">
            <v>0</v>
          </cell>
          <cell r="CR98" t="e">
            <v>#VALUE!</v>
          </cell>
          <cell r="CS98">
            <v>0</v>
          </cell>
          <cell r="CT98">
            <v>0</v>
          </cell>
          <cell r="CU98">
            <v>0</v>
          </cell>
          <cell r="CV98">
            <v>0</v>
          </cell>
          <cell r="CW98">
            <v>0</v>
          </cell>
          <cell r="CX98">
            <v>0</v>
          </cell>
          <cell r="CY98">
            <v>0</v>
          </cell>
          <cell r="CZ98" t="e">
            <v>#VALUE!</v>
          </cell>
          <cell r="DA98">
            <v>0</v>
          </cell>
          <cell r="DB98">
            <v>0</v>
          </cell>
          <cell r="DC98">
            <v>0</v>
          </cell>
          <cell r="DD98">
            <v>0</v>
          </cell>
          <cell r="DE98">
            <v>0</v>
          </cell>
          <cell r="DF98">
            <v>0</v>
          </cell>
          <cell r="DG98">
            <v>0</v>
          </cell>
          <cell r="DH98" t="e">
            <v>#VALUE!</v>
          </cell>
          <cell r="DI98">
            <v>0</v>
          </cell>
          <cell r="DJ98">
            <v>0</v>
          </cell>
          <cell r="DK98">
            <v>0</v>
          </cell>
          <cell r="DL98">
            <v>0</v>
          </cell>
          <cell r="DM98">
            <v>0</v>
          </cell>
          <cell r="DN98">
            <v>0</v>
          </cell>
          <cell r="DO98" t="e">
            <v>#VALUE!</v>
          </cell>
          <cell r="DP98">
            <v>0</v>
          </cell>
          <cell r="DQ98">
            <v>0</v>
          </cell>
          <cell r="DR98">
            <v>0</v>
          </cell>
          <cell r="DS98">
            <v>0</v>
          </cell>
          <cell r="DT98">
            <v>0</v>
          </cell>
          <cell r="DU98">
            <v>0</v>
          </cell>
          <cell r="DV98" t="e">
            <v>#VALUE!</v>
          </cell>
          <cell r="DW98">
            <v>0</v>
          </cell>
          <cell r="DX98">
            <v>0</v>
          </cell>
          <cell r="DY98">
            <v>0</v>
          </cell>
          <cell r="DZ98">
            <v>0</v>
          </cell>
          <cell r="EA98">
            <v>0</v>
          </cell>
          <cell r="EB98">
            <v>0</v>
          </cell>
          <cell r="EC98">
            <v>0</v>
          </cell>
          <cell r="ED98">
            <v>0</v>
          </cell>
          <cell r="EE98" t="e">
            <v>#VALUE!</v>
          </cell>
          <cell r="EF98">
            <v>0</v>
          </cell>
          <cell r="EG98">
            <v>0</v>
          </cell>
          <cell r="EH98">
            <v>0</v>
          </cell>
          <cell r="EI98">
            <v>0</v>
          </cell>
          <cell r="EJ98">
            <v>0</v>
          </cell>
          <cell r="EK98">
            <v>0</v>
          </cell>
          <cell r="EL98">
            <v>0</v>
          </cell>
          <cell r="EM98">
            <v>0</v>
          </cell>
          <cell r="EN98" t="e">
            <v>#VALUE!</v>
          </cell>
          <cell r="EO98">
            <v>0</v>
          </cell>
          <cell r="EP98">
            <v>0</v>
          </cell>
          <cell r="EQ98">
            <v>0</v>
          </cell>
          <cell r="ER98">
            <v>0</v>
          </cell>
          <cell r="ES98">
            <v>0</v>
          </cell>
          <cell r="ET98">
            <v>0</v>
          </cell>
          <cell r="EU98" t="e">
            <v>#VALUE!</v>
          </cell>
          <cell r="EV98">
            <v>0</v>
          </cell>
          <cell r="EW98">
            <v>0</v>
          </cell>
          <cell r="EX98">
            <v>0</v>
          </cell>
          <cell r="EY98">
            <v>0</v>
          </cell>
          <cell r="EZ98">
            <v>0</v>
          </cell>
          <cell r="FA98">
            <v>0</v>
          </cell>
          <cell r="FB98" t="e">
            <v>#VALUE!</v>
          </cell>
          <cell r="FC98">
            <v>0</v>
          </cell>
          <cell r="FD98">
            <v>0</v>
          </cell>
          <cell r="FE98">
            <v>0</v>
          </cell>
          <cell r="FF98">
            <v>0</v>
          </cell>
          <cell r="FG98">
            <v>0</v>
          </cell>
          <cell r="FH98">
            <v>0</v>
          </cell>
          <cell r="FI98">
            <v>0</v>
          </cell>
          <cell r="FJ98" t="e">
            <v>#VALUE!</v>
          </cell>
          <cell r="FK98">
            <v>0</v>
          </cell>
          <cell r="FL98">
            <v>0</v>
          </cell>
          <cell r="FM98">
            <v>0</v>
          </cell>
          <cell r="FN98">
            <v>0</v>
          </cell>
          <cell r="FO98">
            <v>0</v>
          </cell>
          <cell r="FP98">
            <v>0</v>
          </cell>
          <cell r="FQ98">
            <v>0</v>
          </cell>
          <cell r="FR98" t="e">
            <v>#VALUE!</v>
          </cell>
          <cell r="FS98">
            <v>0</v>
          </cell>
          <cell r="FT98">
            <v>0</v>
          </cell>
          <cell r="FU98">
            <v>0</v>
          </cell>
          <cell r="FV98">
            <v>0</v>
          </cell>
          <cell r="FW98">
            <v>0</v>
          </cell>
          <cell r="FX98">
            <v>0</v>
          </cell>
          <cell r="FY98">
            <v>0</v>
          </cell>
          <cell r="FZ98" t="e">
            <v>#VALUE!</v>
          </cell>
          <cell r="GA98">
            <v>0</v>
          </cell>
          <cell r="GB98">
            <v>0</v>
          </cell>
          <cell r="GC98">
            <v>0</v>
          </cell>
          <cell r="GD98">
            <v>0</v>
          </cell>
          <cell r="GE98">
            <v>0</v>
          </cell>
          <cell r="GF98">
            <v>0</v>
          </cell>
          <cell r="GG98">
            <v>0</v>
          </cell>
          <cell r="GH98" t="e">
            <v>#VALUE!</v>
          </cell>
          <cell r="GI98">
            <v>0</v>
          </cell>
          <cell r="GJ98">
            <v>0</v>
          </cell>
          <cell r="GK98">
            <v>0</v>
          </cell>
          <cell r="GL98">
            <v>0</v>
          </cell>
          <cell r="GM98">
            <v>0</v>
          </cell>
          <cell r="GN98">
            <v>0</v>
          </cell>
          <cell r="GO98">
            <v>0</v>
          </cell>
          <cell r="GP98">
            <v>0</v>
          </cell>
          <cell r="GQ98" t="e">
            <v>#VALUE!</v>
          </cell>
          <cell r="GR98">
            <v>0</v>
          </cell>
          <cell r="GS98">
            <v>0</v>
          </cell>
          <cell r="GT98">
            <v>0</v>
          </cell>
          <cell r="GU98">
            <v>0</v>
          </cell>
          <cell r="GV98">
            <v>0</v>
          </cell>
          <cell r="GW98">
            <v>0</v>
          </cell>
          <cell r="GX98">
            <v>0</v>
          </cell>
          <cell r="GY98" t="e">
            <v>#VALUE!</v>
          </cell>
          <cell r="GZ98">
            <v>0</v>
          </cell>
          <cell r="HA98">
            <v>0</v>
          </cell>
          <cell r="HB98">
            <v>0</v>
          </cell>
          <cell r="HC98">
            <v>0</v>
          </cell>
          <cell r="HD98">
            <v>0</v>
          </cell>
          <cell r="HE98">
            <v>0</v>
          </cell>
          <cell r="HF98" t="e">
            <v>#VALUE!</v>
          </cell>
          <cell r="HG98">
            <v>0</v>
          </cell>
          <cell r="HH98">
            <v>0</v>
          </cell>
          <cell r="HI98">
            <v>0</v>
          </cell>
          <cell r="HJ98">
            <v>0</v>
          </cell>
          <cell r="HK98">
            <v>0</v>
          </cell>
        </row>
        <row r="99">
          <cell r="A99" t="str">
            <v>----------------------------</v>
          </cell>
          <cell r="B99" t="str">
            <v>------------</v>
          </cell>
          <cell r="C99" t="str">
            <v>------------</v>
          </cell>
          <cell r="D99" t="str">
            <v>----------</v>
          </cell>
          <cell r="E99" t="str">
            <v>------------</v>
          </cell>
          <cell r="F99" t="str">
            <v>------------</v>
          </cell>
          <cell r="G99" t="str">
            <v>----------</v>
          </cell>
          <cell r="H99" t="str">
            <v>----------------------------</v>
          </cell>
          <cell r="I99" t="str">
            <v>------------</v>
          </cell>
          <cell r="J99" t="str">
            <v>------------</v>
          </cell>
          <cell r="K99" t="str">
            <v>----------</v>
          </cell>
          <cell r="L99" t="str">
            <v>------------</v>
          </cell>
          <cell r="M99" t="str">
            <v>------------</v>
          </cell>
          <cell r="N99" t="str">
            <v>----------</v>
          </cell>
          <cell r="O99" t="str">
            <v>------------</v>
          </cell>
          <cell r="P99" t="str">
            <v>----------------------------</v>
          </cell>
          <cell r="Q99" t="str">
            <v>------------</v>
          </cell>
          <cell r="R99" t="str">
            <v>----------</v>
          </cell>
          <cell r="S99" t="str">
            <v>------------</v>
          </cell>
          <cell r="T99" t="str">
            <v>------------</v>
          </cell>
          <cell r="U99" t="str">
            <v>----------</v>
          </cell>
          <cell r="V99" t="str">
            <v>------------</v>
          </cell>
          <cell r="W99" t="str">
            <v>----------------------------</v>
          </cell>
          <cell r="X99" t="str">
            <v>------------</v>
          </cell>
          <cell r="Y99" t="str">
            <v>----------</v>
          </cell>
          <cell r="Z99" t="str">
            <v>------------</v>
          </cell>
          <cell r="AA99" t="str">
            <v>------------</v>
          </cell>
          <cell r="AB99" t="str">
            <v>----------</v>
          </cell>
          <cell r="AC99" t="str">
            <v>------------</v>
          </cell>
          <cell r="AD99" t="str">
            <v>----------------------------</v>
          </cell>
          <cell r="AE99" t="str">
            <v>------------</v>
          </cell>
          <cell r="AF99" t="str">
            <v>----------</v>
          </cell>
          <cell r="AG99" t="str">
            <v>------------</v>
          </cell>
          <cell r="AH99" t="str">
            <v>------------</v>
          </cell>
          <cell r="AI99" t="str">
            <v>----------</v>
          </cell>
          <cell r="AJ99" t="str">
            <v>------------</v>
          </cell>
          <cell r="AK99" t="str">
            <v>----------------------------</v>
          </cell>
          <cell r="AL99" t="str">
            <v>------------</v>
          </cell>
          <cell r="AM99" t="str">
            <v>----------</v>
          </cell>
          <cell r="AN99" t="str">
            <v>------------</v>
          </cell>
          <cell r="AO99" t="str">
            <v>------------</v>
          </cell>
          <cell r="AP99" t="str">
            <v>----------</v>
          </cell>
          <cell r="AQ99" t="str">
            <v>----------</v>
          </cell>
          <cell r="AR99" t="str">
            <v>----------------------------</v>
          </cell>
          <cell r="AS99" t="str">
            <v>----------</v>
          </cell>
          <cell r="AT99" t="str">
            <v>----------</v>
          </cell>
          <cell r="AU99" t="str">
            <v>----------</v>
          </cell>
          <cell r="AV99" t="str">
            <v>----------</v>
          </cell>
          <cell r="AW99" t="str">
            <v>----------</v>
          </cell>
          <cell r="AX99" t="str">
            <v>----------</v>
          </cell>
          <cell r="AY99" t="str">
            <v>----------------------------</v>
          </cell>
          <cell r="AZ99" t="str">
            <v>----------</v>
          </cell>
          <cell r="BA99" t="str">
            <v>----------</v>
          </cell>
          <cell r="BB99" t="str">
            <v>----------</v>
          </cell>
          <cell r="BC99" t="str">
            <v>----------</v>
          </cell>
          <cell r="BD99" t="str">
            <v>----------</v>
          </cell>
          <cell r="BE99" t="str">
            <v>----------</v>
          </cell>
          <cell r="BF99" t="str">
            <v>----------------------------</v>
          </cell>
          <cell r="BG99" t="str">
            <v>----------</v>
          </cell>
          <cell r="BH99" t="str">
            <v>----------</v>
          </cell>
          <cell r="BI99" t="str">
            <v>----------</v>
          </cell>
          <cell r="BJ99" t="str">
            <v>----------</v>
          </cell>
          <cell r="BK99" t="str">
            <v>----------</v>
          </cell>
          <cell r="BL99" t="str">
            <v>----------</v>
          </cell>
          <cell r="BM99" t="str">
            <v>----------</v>
          </cell>
          <cell r="BN99" t="str">
            <v>----------------------------</v>
          </cell>
          <cell r="BO99" t="str">
            <v>----------</v>
          </cell>
          <cell r="BP99" t="str">
            <v>----------</v>
          </cell>
          <cell r="BQ99" t="str">
            <v>----------</v>
          </cell>
          <cell r="BR99" t="str">
            <v>----------</v>
          </cell>
          <cell r="BS99" t="str">
            <v>----------</v>
          </cell>
          <cell r="BT99" t="str">
            <v>----------</v>
          </cell>
          <cell r="BU99" t="str">
            <v>----------------------------</v>
          </cell>
          <cell r="BV99" t="str">
            <v>----------</v>
          </cell>
          <cell r="BW99" t="str">
            <v>----------</v>
          </cell>
          <cell r="BX99" t="str">
            <v>----------</v>
          </cell>
          <cell r="BY99" t="str">
            <v>----------</v>
          </cell>
          <cell r="BZ99" t="str">
            <v>----------</v>
          </cell>
          <cell r="CA99" t="str">
            <v>----------</v>
          </cell>
          <cell r="CB99" t="str">
            <v>----------------------------</v>
          </cell>
          <cell r="CC99" t="str">
            <v>----------</v>
          </cell>
          <cell r="CD99" t="str">
            <v>----------</v>
          </cell>
          <cell r="CE99" t="str">
            <v>----------</v>
          </cell>
          <cell r="CF99" t="str">
            <v>----------</v>
          </cell>
          <cell r="CG99" t="str">
            <v>----------</v>
          </cell>
          <cell r="CH99" t="str">
            <v>----------</v>
          </cell>
          <cell r="CI99" t="str">
            <v>----------</v>
          </cell>
          <cell r="CJ99" t="str">
            <v>----------------------------</v>
          </cell>
          <cell r="CK99" t="str">
            <v>----------</v>
          </cell>
          <cell r="CL99" t="str">
            <v>----------</v>
          </cell>
          <cell r="CM99" t="str">
            <v>----------</v>
          </cell>
          <cell r="CN99" t="str">
            <v>----------</v>
          </cell>
          <cell r="CO99" t="str">
            <v>----------</v>
          </cell>
          <cell r="CP99" t="str">
            <v>----------</v>
          </cell>
          <cell r="CQ99" t="str">
            <v>----------</v>
          </cell>
          <cell r="CR99" t="str">
            <v>----------------------------</v>
          </cell>
          <cell r="CS99" t="str">
            <v>----------</v>
          </cell>
          <cell r="CT99" t="str">
            <v>----------</v>
          </cell>
          <cell r="CU99" t="str">
            <v>----------</v>
          </cell>
          <cell r="CV99" t="str">
            <v>----------</v>
          </cell>
          <cell r="CW99" t="str">
            <v>----------</v>
          </cell>
          <cell r="CX99" t="str">
            <v>----------</v>
          </cell>
          <cell r="CY99" t="str">
            <v>----------</v>
          </cell>
          <cell r="CZ99" t="str">
            <v>----------------------------</v>
          </cell>
          <cell r="DA99" t="str">
            <v>----------</v>
          </cell>
          <cell r="DB99" t="str">
            <v>----------</v>
          </cell>
          <cell r="DC99" t="str">
            <v>----------</v>
          </cell>
          <cell r="DD99" t="str">
            <v>----------</v>
          </cell>
          <cell r="DE99" t="str">
            <v>----------</v>
          </cell>
          <cell r="DF99" t="str">
            <v>----------</v>
          </cell>
          <cell r="DG99" t="str">
            <v>----------</v>
          </cell>
          <cell r="DH99" t="str">
            <v>----------------------------</v>
          </cell>
          <cell r="DI99" t="str">
            <v>----------</v>
          </cell>
          <cell r="DJ99" t="str">
            <v>----------</v>
          </cell>
          <cell r="DK99" t="str">
            <v>----------</v>
          </cell>
          <cell r="DL99" t="str">
            <v>----------</v>
          </cell>
          <cell r="DM99" t="str">
            <v>----------</v>
          </cell>
          <cell r="DN99" t="str">
            <v>----------</v>
          </cell>
          <cell r="DO99" t="str">
            <v>----------------------------</v>
          </cell>
          <cell r="DP99" t="str">
            <v>----------</v>
          </cell>
          <cell r="DQ99" t="str">
            <v>----------</v>
          </cell>
          <cell r="DR99" t="str">
            <v>----------</v>
          </cell>
          <cell r="DS99" t="str">
            <v>----------</v>
          </cell>
          <cell r="DT99" t="str">
            <v>----------</v>
          </cell>
          <cell r="DU99" t="str">
            <v>----------</v>
          </cell>
          <cell r="DV99" t="str">
            <v>----------------------------</v>
          </cell>
          <cell r="DW99" t="str">
            <v>------------</v>
          </cell>
          <cell r="DX99" t="str">
            <v>------------</v>
          </cell>
          <cell r="DY99" t="str">
            <v>----------</v>
          </cell>
          <cell r="DZ99" t="str">
            <v>------------</v>
          </cell>
          <cell r="EA99" t="str">
            <v>------------</v>
          </cell>
          <cell r="EB99" t="str">
            <v>----------</v>
          </cell>
          <cell r="EC99" t="str">
            <v>------------</v>
          </cell>
          <cell r="ED99" t="str">
            <v>------------</v>
          </cell>
          <cell r="EE99" t="str">
            <v>----------------------------</v>
          </cell>
          <cell r="EF99" t="str">
            <v>----------</v>
          </cell>
          <cell r="EG99" t="str">
            <v>------------</v>
          </cell>
          <cell r="EH99" t="str">
            <v>------------</v>
          </cell>
          <cell r="EI99" t="str">
            <v>----------</v>
          </cell>
          <cell r="EJ99" t="str">
            <v>------------</v>
          </cell>
          <cell r="EK99" t="str">
            <v>------------</v>
          </cell>
          <cell r="EL99" t="str">
            <v>----------</v>
          </cell>
          <cell r="EM99" t="str">
            <v>------------</v>
          </cell>
          <cell r="EN99" t="str">
            <v>----------------------------</v>
          </cell>
          <cell r="EO99" t="str">
            <v>------------</v>
          </cell>
          <cell r="EP99" t="str">
            <v>----------</v>
          </cell>
          <cell r="EQ99" t="str">
            <v>------------</v>
          </cell>
          <cell r="ER99" t="str">
            <v>------------</v>
          </cell>
          <cell r="ES99" t="str">
            <v>----------</v>
          </cell>
          <cell r="ET99" t="str">
            <v>------------</v>
          </cell>
          <cell r="EU99" t="str">
            <v>----------------------------</v>
          </cell>
          <cell r="EV99" t="str">
            <v>------------</v>
          </cell>
          <cell r="EW99" t="str">
            <v>----------</v>
          </cell>
          <cell r="EX99" t="str">
            <v>------------</v>
          </cell>
          <cell r="EY99" t="str">
            <v>------------</v>
          </cell>
          <cell r="EZ99" t="str">
            <v>----------</v>
          </cell>
          <cell r="FA99" t="str">
            <v>------------</v>
          </cell>
          <cell r="FB99" t="str">
            <v>----------------------------</v>
          </cell>
          <cell r="FC99" t="str">
            <v>------------</v>
          </cell>
          <cell r="FD99" t="str">
            <v>----------</v>
          </cell>
          <cell r="FE99" t="str">
            <v>------------</v>
          </cell>
          <cell r="FF99" t="str">
            <v>------------</v>
          </cell>
          <cell r="FG99" t="str">
            <v>----------</v>
          </cell>
          <cell r="FH99" t="str">
            <v>--------</v>
          </cell>
          <cell r="FI99" t="str">
            <v>--------</v>
          </cell>
          <cell r="FJ99" t="str">
            <v>----------------------------</v>
          </cell>
          <cell r="FK99" t="str">
            <v>---------</v>
          </cell>
          <cell r="FL99" t="str">
            <v>---------</v>
          </cell>
          <cell r="FM99" t="str">
            <v>---------</v>
          </cell>
          <cell r="FN99" t="str">
            <v>---------</v>
          </cell>
          <cell r="FO99" t="str">
            <v>--------</v>
          </cell>
          <cell r="FP99" t="str">
            <v>--------</v>
          </cell>
          <cell r="FQ99" t="str">
            <v>--------</v>
          </cell>
          <cell r="FR99" t="str">
            <v>----------------------------</v>
          </cell>
          <cell r="FS99" t="str">
            <v>--------</v>
          </cell>
          <cell r="FT99" t="str">
            <v>--------</v>
          </cell>
          <cell r="FU99" t="str">
            <v>---------</v>
          </cell>
          <cell r="FV99" t="str">
            <v>---------</v>
          </cell>
          <cell r="FW99" t="str">
            <v>---------</v>
          </cell>
          <cell r="FX99" t="str">
            <v>---------</v>
          </cell>
          <cell r="FY99" t="str">
            <v>--------</v>
          </cell>
          <cell r="FZ99" t="str">
            <v>----------------------------</v>
          </cell>
          <cell r="GA99" t="str">
            <v>--------</v>
          </cell>
          <cell r="GB99" t="str">
            <v>--------</v>
          </cell>
          <cell r="GC99" t="str">
            <v>--------</v>
          </cell>
          <cell r="GD99" t="str">
            <v>--------</v>
          </cell>
          <cell r="GE99" t="str">
            <v>---------</v>
          </cell>
          <cell r="GF99" t="str">
            <v>---------</v>
          </cell>
          <cell r="GG99" t="str">
            <v>---------</v>
          </cell>
          <cell r="GH99" t="str">
            <v>----------------------------</v>
          </cell>
          <cell r="GI99" t="str">
            <v>--------</v>
          </cell>
          <cell r="GJ99" t="str">
            <v>--------</v>
          </cell>
          <cell r="GK99" t="str">
            <v>--------</v>
          </cell>
          <cell r="GL99" t="str">
            <v>--------</v>
          </cell>
          <cell r="GM99" t="str">
            <v>---------</v>
          </cell>
          <cell r="GN99" t="str">
            <v>---------</v>
          </cell>
          <cell r="GO99" t="str">
            <v>---------</v>
          </cell>
          <cell r="GP99" t="str">
            <v>--------</v>
          </cell>
          <cell r="GQ99" t="str">
            <v>----------------------------</v>
          </cell>
          <cell r="GR99" t="str">
            <v>--------</v>
          </cell>
          <cell r="GS99" t="str">
            <v>--------</v>
          </cell>
          <cell r="GT99" t="str">
            <v>---------</v>
          </cell>
          <cell r="GU99" t="str">
            <v>---------</v>
          </cell>
          <cell r="GV99" t="str">
            <v>--------</v>
          </cell>
          <cell r="GW99" t="str">
            <v>--------</v>
          </cell>
          <cell r="GX99" t="str">
            <v>--------</v>
          </cell>
          <cell r="GY99" t="str">
            <v>----------------------------</v>
          </cell>
          <cell r="GZ99" t="str">
            <v>--------</v>
          </cell>
          <cell r="HA99" t="str">
            <v>--------</v>
          </cell>
          <cell r="HB99" t="str">
            <v>---------</v>
          </cell>
          <cell r="HC99" t="str">
            <v>---------</v>
          </cell>
          <cell r="HD99" t="str">
            <v>--------</v>
          </cell>
          <cell r="HE99" t="str">
            <v>---------</v>
          </cell>
          <cell r="HF99" t="str">
            <v>----------------------------</v>
          </cell>
          <cell r="HG99" t="str">
            <v>---------</v>
          </cell>
          <cell r="HH99" t="str">
            <v>---------</v>
          </cell>
          <cell r="HI99" t="str">
            <v>---------</v>
          </cell>
          <cell r="HJ99">
            <v>0</v>
          </cell>
          <cell r="HK99">
            <v>0</v>
          </cell>
        </row>
        <row r="100">
          <cell r="A100" t="str">
            <v>19 Рефсервис</v>
          </cell>
          <cell r="B100">
            <v>21</v>
          </cell>
          <cell r="C100">
            <v>17373</v>
          </cell>
          <cell r="D100">
            <v>12991</v>
          </cell>
          <cell r="E100">
            <v>41139</v>
          </cell>
          <cell r="F100">
            <v>0</v>
          </cell>
          <cell r="G100">
            <v>0</v>
          </cell>
          <cell r="H100" t="str">
            <v>19 Рефсервис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224201</v>
          </cell>
          <cell r="N100">
            <v>1294786</v>
          </cell>
          <cell r="O100">
            <v>195</v>
          </cell>
          <cell r="P100" t="str">
            <v>19 Рефсервис</v>
          </cell>
          <cell r="Q100">
            <v>172</v>
          </cell>
          <cell r="R100">
            <v>2283182</v>
          </cell>
          <cell r="S100">
            <v>2224368</v>
          </cell>
          <cell r="T100">
            <v>117951</v>
          </cell>
          <cell r="U100">
            <v>81355</v>
          </cell>
          <cell r="V100">
            <v>2163718</v>
          </cell>
          <cell r="W100" t="str">
            <v>19 Рефсервис</v>
          </cell>
          <cell r="X100">
            <v>2140874</v>
          </cell>
          <cell r="Y100">
            <v>1513</v>
          </cell>
          <cell r="Z100">
            <v>2139</v>
          </cell>
          <cell r="AA100">
            <v>0</v>
          </cell>
          <cell r="AB100">
            <v>0</v>
          </cell>
          <cell r="AC100">
            <v>0</v>
          </cell>
          <cell r="AD100" t="str">
            <v>19 Рефсервис</v>
          </cell>
          <cell r="AE100">
            <v>0</v>
          </cell>
          <cell r="AF100">
            <v>-1659894</v>
          </cell>
          <cell r="AG100">
            <v>-1063030</v>
          </cell>
          <cell r="AH100">
            <v>0</v>
          </cell>
          <cell r="AI100">
            <v>224220</v>
          </cell>
          <cell r="AJ100">
            <v>1294805</v>
          </cell>
          <cell r="AK100" t="str">
            <v>19 Рефсервис</v>
          </cell>
          <cell r="AL100">
            <v>19</v>
          </cell>
          <cell r="AM100">
            <v>19</v>
          </cell>
          <cell r="AN100">
            <v>224201</v>
          </cell>
          <cell r="AO100">
            <v>1294786</v>
          </cell>
          <cell r="AP100">
            <v>0</v>
          </cell>
          <cell r="AQ100">
            <v>378431</v>
          </cell>
          <cell r="AR100" t="str">
            <v>19 Рефсервис</v>
          </cell>
          <cell r="AS100">
            <v>165853</v>
          </cell>
          <cell r="AT100">
            <v>0</v>
          </cell>
          <cell r="AU100">
            <v>178182</v>
          </cell>
          <cell r="AV100">
            <v>0</v>
          </cell>
          <cell r="AW100">
            <v>366102</v>
          </cell>
          <cell r="AX100">
            <v>378247</v>
          </cell>
          <cell r="AY100" t="str">
            <v>19 Рефсервис</v>
          </cell>
          <cell r="AZ100">
            <v>165306</v>
          </cell>
          <cell r="BA100">
            <v>0</v>
          </cell>
          <cell r="BB100">
            <v>177582</v>
          </cell>
          <cell r="BC100">
            <v>0</v>
          </cell>
          <cell r="BD100">
            <v>365971</v>
          </cell>
          <cell r="BE100">
            <v>184</v>
          </cell>
          <cell r="BF100" t="str">
            <v>19 Рефсервис</v>
          </cell>
          <cell r="BG100">
            <v>547</v>
          </cell>
          <cell r="BH100">
            <v>600</v>
          </cell>
          <cell r="BI100">
            <v>131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 t="str">
            <v>19 Рефсервис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 t="str">
            <v>19 Рефсервис</v>
          </cell>
          <cell r="BV100">
            <v>0</v>
          </cell>
          <cell r="BW100">
            <v>0</v>
          </cell>
          <cell r="BX100">
            <v>2760</v>
          </cell>
          <cell r="BY100">
            <v>2760</v>
          </cell>
          <cell r="BZ100">
            <v>2760</v>
          </cell>
          <cell r="CA100">
            <v>0</v>
          </cell>
          <cell r="CB100" t="str">
            <v>19 Рефсервис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 t="str">
            <v>19 Рефсервис</v>
          </cell>
          <cell r="CK100">
            <v>0</v>
          </cell>
          <cell r="CL100">
            <v>0</v>
          </cell>
          <cell r="CM100">
            <v>0</v>
          </cell>
          <cell r="CN100">
            <v>0</v>
          </cell>
          <cell r="CO100">
            <v>0</v>
          </cell>
          <cell r="CP100">
            <v>0</v>
          </cell>
          <cell r="CQ100">
            <v>0</v>
          </cell>
          <cell r="CR100" t="str">
            <v>19 Рефсервис</v>
          </cell>
          <cell r="CS100">
            <v>0</v>
          </cell>
          <cell r="CT100">
            <v>0</v>
          </cell>
          <cell r="CU100">
            <v>0</v>
          </cell>
          <cell r="CV100">
            <v>0</v>
          </cell>
          <cell r="CW100">
            <v>0</v>
          </cell>
          <cell r="CX100">
            <v>0</v>
          </cell>
          <cell r="CY100">
            <v>0</v>
          </cell>
          <cell r="CZ100" t="str">
            <v>19 Рефсервис</v>
          </cell>
          <cell r="DA100">
            <v>0</v>
          </cell>
          <cell r="DB100">
            <v>0</v>
          </cell>
          <cell r="DC100">
            <v>2760</v>
          </cell>
          <cell r="DD100">
            <v>2760</v>
          </cell>
          <cell r="DE100">
            <v>2760</v>
          </cell>
          <cell r="DF100">
            <v>0</v>
          </cell>
          <cell r="DG100">
            <v>378431</v>
          </cell>
          <cell r="DH100" t="str">
            <v>19 Рефсервис</v>
          </cell>
          <cell r="DI100">
            <v>168613</v>
          </cell>
          <cell r="DJ100">
            <v>2760</v>
          </cell>
          <cell r="DK100">
            <v>180942</v>
          </cell>
          <cell r="DL100">
            <v>0</v>
          </cell>
          <cell r="DM100">
            <v>366102</v>
          </cell>
          <cell r="DN100">
            <v>3932</v>
          </cell>
          <cell r="DO100" t="str">
            <v>19 Рефсервис</v>
          </cell>
          <cell r="DP100">
            <v>78724</v>
          </cell>
          <cell r="DQ100">
            <v>77364</v>
          </cell>
          <cell r="DR100">
            <v>5292</v>
          </cell>
          <cell r="DS100">
            <v>0</v>
          </cell>
          <cell r="DT100">
            <v>0</v>
          </cell>
          <cell r="DU100">
            <v>0</v>
          </cell>
          <cell r="DV100" t="str">
            <v>19 Рефсервис</v>
          </cell>
          <cell r="DW100">
            <v>0</v>
          </cell>
          <cell r="DX100">
            <v>0</v>
          </cell>
          <cell r="DY100">
            <v>0</v>
          </cell>
          <cell r="DZ100">
            <v>0</v>
          </cell>
          <cell r="EA100">
            <v>0</v>
          </cell>
          <cell r="EB100">
            <v>0</v>
          </cell>
          <cell r="EC100">
            <v>0</v>
          </cell>
          <cell r="ED100">
            <v>0</v>
          </cell>
          <cell r="EE100" t="str">
            <v>19 Рефсервис</v>
          </cell>
          <cell r="EF100">
            <v>0</v>
          </cell>
          <cell r="EG100">
            <v>0</v>
          </cell>
          <cell r="EH100">
            <v>0</v>
          </cell>
          <cell r="EI100">
            <v>1</v>
          </cell>
          <cell r="EJ100">
            <v>1</v>
          </cell>
          <cell r="EK100">
            <v>0</v>
          </cell>
          <cell r="EL100">
            <v>0</v>
          </cell>
          <cell r="EM100">
            <v>0</v>
          </cell>
          <cell r="EN100" t="str">
            <v>19 Рефсервис</v>
          </cell>
          <cell r="EO100">
            <v>0</v>
          </cell>
          <cell r="EP100">
            <v>104131</v>
          </cell>
          <cell r="EQ100">
            <v>132156</v>
          </cell>
          <cell r="ER100">
            <v>438874</v>
          </cell>
          <cell r="ES100">
            <v>330229</v>
          </cell>
          <cell r="ET100">
            <v>170943</v>
          </cell>
          <cell r="EU100" t="str">
            <v>19 Рефсервис</v>
          </cell>
          <cell r="EV100">
            <v>130344</v>
          </cell>
          <cell r="EW100">
            <v>165079</v>
          </cell>
          <cell r="EX100">
            <v>131452</v>
          </cell>
          <cell r="EY100">
            <v>108797</v>
          </cell>
          <cell r="EZ100">
            <v>85207</v>
          </cell>
          <cell r="FA100">
            <v>987824</v>
          </cell>
          <cell r="FB100" t="str">
            <v>19 Рефсервис</v>
          </cell>
          <cell r="FC100">
            <v>809388</v>
          </cell>
          <cell r="FD100">
            <v>-19</v>
          </cell>
          <cell r="FE100">
            <v>8</v>
          </cell>
          <cell r="FF100">
            <v>-103</v>
          </cell>
          <cell r="FG100">
            <v>661</v>
          </cell>
          <cell r="FH100">
            <v>19833</v>
          </cell>
          <cell r="FI100">
            <v>7742</v>
          </cell>
          <cell r="FJ100" t="str">
            <v>19 Рефсервис</v>
          </cell>
          <cell r="FK100">
            <v>195966</v>
          </cell>
          <cell r="FL100">
            <v>-5178</v>
          </cell>
          <cell r="FM100">
            <v>15545</v>
          </cell>
          <cell r="FN100">
            <v>182861</v>
          </cell>
          <cell r="FO100">
            <v>0</v>
          </cell>
          <cell r="FP100">
            <v>12215</v>
          </cell>
          <cell r="FQ100">
            <v>1351</v>
          </cell>
          <cell r="FR100" t="str">
            <v>19 Рефсервис</v>
          </cell>
          <cell r="FS100">
            <v>-40</v>
          </cell>
          <cell r="FT100">
            <v>273</v>
          </cell>
          <cell r="FU100">
            <v>32460</v>
          </cell>
          <cell r="FV100">
            <v>107</v>
          </cell>
          <cell r="FW100">
            <v>15545</v>
          </cell>
          <cell r="FX100">
            <v>16642</v>
          </cell>
          <cell r="FY100">
            <v>0</v>
          </cell>
          <cell r="FZ100" t="str">
            <v>19 Рефсервис</v>
          </cell>
          <cell r="GA100">
            <v>340</v>
          </cell>
          <cell r="GB100">
            <v>22</v>
          </cell>
          <cell r="GC100">
            <v>8688</v>
          </cell>
          <cell r="GD100">
            <v>990</v>
          </cell>
          <cell r="GE100">
            <v>138162</v>
          </cell>
          <cell r="GF100">
            <v>-1120</v>
          </cell>
          <cell r="GG100">
            <v>139149</v>
          </cell>
          <cell r="GH100" t="str">
            <v>19 Рефсервис</v>
          </cell>
          <cell r="GI100">
            <v>6581</v>
          </cell>
          <cell r="GJ100">
            <v>511</v>
          </cell>
          <cell r="GK100">
            <v>2633</v>
          </cell>
          <cell r="GL100">
            <v>45</v>
          </cell>
          <cell r="GM100">
            <v>8120</v>
          </cell>
          <cell r="GN100">
            <v>376</v>
          </cell>
          <cell r="GO100">
            <v>8269</v>
          </cell>
          <cell r="GP100">
            <v>2860</v>
          </cell>
          <cell r="GQ100" t="str">
            <v>19 Рефсервис</v>
          </cell>
          <cell r="GR100">
            <v>-139</v>
          </cell>
          <cell r="GS100">
            <v>8552</v>
          </cell>
          <cell r="GT100">
            <v>6434</v>
          </cell>
          <cell r="GU100">
            <v>17224</v>
          </cell>
          <cell r="GV100">
            <v>-4541</v>
          </cell>
          <cell r="GW100">
            <v>18801</v>
          </cell>
          <cell r="GX100">
            <v>2434</v>
          </cell>
          <cell r="GY100" t="str">
            <v>19 Рефсервис</v>
          </cell>
          <cell r="GZ100">
            <v>957</v>
          </cell>
          <cell r="HA100">
            <v>9</v>
          </cell>
          <cell r="HB100">
            <v>147</v>
          </cell>
          <cell r="HC100">
            <v>140</v>
          </cell>
          <cell r="HD100">
            <v>16</v>
          </cell>
          <cell r="HE100">
            <v>0</v>
          </cell>
          <cell r="HF100" t="str">
            <v>19 Рефсервис</v>
          </cell>
          <cell r="HG100">
            <v>9644</v>
          </cell>
          <cell r="HH100">
            <v>4487</v>
          </cell>
          <cell r="HI100">
            <v>0</v>
          </cell>
          <cell r="HJ100">
            <v>0</v>
          </cell>
          <cell r="HK100">
            <v>0</v>
          </cell>
        </row>
        <row r="101">
          <cell r="A101" t="str">
            <v>20 ЦООП</v>
          </cell>
          <cell r="B101">
            <v>0</v>
          </cell>
          <cell r="C101">
            <v>0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 t="str">
            <v>20 ЦООП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 t="str">
            <v>20 ЦООП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 t="str">
            <v>20 ЦООП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 t="str">
            <v>20 ЦООП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 t="str">
            <v>20 ЦООП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 t="str">
            <v>20 ЦООП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 t="str">
            <v>20 ЦООП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 t="str">
            <v>20 ЦООП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 t="str">
            <v>20 ЦООП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 t="str">
            <v>20 ЦООП</v>
          </cell>
          <cell r="BV101">
            <v>0</v>
          </cell>
          <cell r="BW101">
            <v>0</v>
          </cell>
          <cell r="BX101">
            <v>310</v>
          </cell>
          <cell r="BY101">
            <v>310</v>
          </cell>
          <cell r="BZ101">
            <v>310</v>
          </cell>
          <cell r="CA101">
            <v>0</v>
          </cell>
          <cell r="CB101" t="str">
            <v>20 ЦООП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 t="str">
            <v>20 ЦООП</v>
          </cell>
          <cell r="CK101">
            <v>0</v>
          </cell>
          <cell r="CL101">
            <v>0</v>
          </cell>
          <cell r="CM101">
            <v>0</v>
          </cell>
          <cell r="CN101">
            <v>0</v>
          </cell>
          <cell r="CO101">
            <v>0</v>
          </cell>
          <cell r="CP101">
            <v>0</v>
          </cell>
          <cell r="CQ101">
            <v>0</v>
          </cell>
          <cell r="CR101" t="str">
            <v>20 ЦООП</v>
          </cell>
          <cell r="CS101">
            <v>0</v>
          </cell>
          <cell r="CT101">
            <v>0</v>
          </cell>
          <cell r="CU101">
            <v>0</v>
          </cell>
          <cell r="CV101">
            <v>0</v>
          </cell>
          <cell r="CW101">
            <v>0</v>
          </cell>
          <cell r="CX101">
            <v>0</v>
          </cell>
          <cell r="CY101">
            <v>0</v>
          </cell>
          <cell r="CZ101" t="str">
            <v>20 ЦООП</v>
          </cell>
          <cell r="DA101">
            <v>0</v>
          </cell>
          <cell r="DB101">
            <v>0</v>
          </cell>
          <cell r="DC101">
            <v>310</v>
          </cell>
          <cell r="DD101">
            <v>310</v>
          </cell>
          <cell r="DE101">
            <v>310</v>
          </cell>
          <cell r="DF101">
            <v>0</v>
          </cell>
          <cell r="DG101">
            <v>0</v>
          </cell>
          <cell r="DH101" t="str">
            <v>20 ЦООП</v>
          </cell>
          <cell r="DI101">
            <v>310</v>
          </cell>
          <cell r="DJ101">
            <v>310</v>
          </cell>
          <cell r="DK101">
            <v>310</v>
          </cell>
          <cell r="DL101">
            <v>0</v>
          </cell>
          <cell r="DM101">
            <v>0</v>
          </cell>
          <cell r="DN101">
            <v>0</v>
          </cell>
          <cell r="DO101" t="str">
            <v>20 ЦООП</v>
          </cell>
          <cell r="DP101">
            <v>310</v>
          </cell>
          <cell r="DQ101">
            <v>310</v>
          </cell>
          <cell r="DR101">
            <v>0</v>
          </cell>
          <cell r="DS101">
            <v>0</v>
          </cell>
          <cell r="DT101">
            <v>0</v>
          </cell>
          <cell r="DU101">
            <v>0</v>
          </cell>
          <cell r="DV101" t="str">
            <v>20 ЦООП</v>
          </cell>
          <cell r="DW101">
            <v>0</v>
          </cell>
          <cell r="DX101">
            <v>0</v>
          </cell>
          <cell r="DY101">
            <v>0</v>
          </cell>
          <cell r="DZ101">
            <v>0</v>
          </cell>
          <cell r="EA101">
            <v>0</v>
          </cell>
          <cell r="EB101">
            <v>0</v>
          </cell>
          <cell r="EC101">
            <v>0</v>
          </cell>
          <cell r="ED101">
            <v>0</v>
          </cell>
          <cell r="EE101" t="str">
            <v>20 ЦООП</v>
          </cell>
          <cell r="EF101">
            <v>0</v>
          </cell>
          <cell r="EG101">
            <v>0</v>
          </cell>
          <cell r="EH101">
            <v>0</v>
          </cell>
          <cell r="EI101">
            <v>0</v>
          </cell>
          <cell r="EJ101">
            <v>0</v>
          </cell>
          <cell r="EK101">
            <v>0</v>
          </cell>
          <cell r="EL101">
            <v>0</v>
          </cell>
          <cell r="EM101">
            <v>0</v>
          </cell>
          <cell r="EN101" t="str">
            <v>20 ЦООП</v>
          </cell>
          <cell r="EO101">
            <v>0</v>
          </cell>
          <cell r="EP101">
            <v>37</v>
          </cell>
          <cell r="EQ101">
            <v>0</v>
          </cell>
          <cell r="ER101">
            <v>5746</v>
          </cell>
          <cell r="ES101">
            <v>0</v>
          </cell>
          <cell r="ET101">
            <v>2321</v>
          </cell>
          <cell r="EU101" t="str">
            <v>20 ЦООП</v>
          </cell>
          <cell r="EV101">
            <v>0</v>
          </cell>
          <cell r="EW101">
            <v>0</v>
          </cell>
          <cell r="EX101">
            <v>0</v>
          </cell>
          <cell r="EY101">
            <v>1503</v>
          </cell>
          <cell r="EZ101">
            <v>0</v>
          </cell>
          <cell r="FA101">
            <v>9607</v>
          </cell>
          <cell r="FB101" t="str">
            <v>20 ЦООП</v>
          </cell>
          <cell r="FC101">
            <v>0</v>
          </cell>
          <cell r="FD101">
            <v>0</v>
          </cell>
          <cell r="FE101">
            <v>0</v>
          </cell>
          <cell r="FF101">
            <v>34</v>
          </cell>
          <cell r="FG101">
            <v>0</v>
          </cell>
          <cell r="FH101">
            <v>0</v>
          </cell>
          <cell r="FI101">
            <v>0</v>
          </cell>
          <cell r="FJ101" t="str">
            <v>20 ЦООП</v>
          </cell>
          <cell r="FK101">
            <v>2398</v>
          </cell>
          <cell r="FL101">
            <v>0</v>
          </cell>
          <cell r="FM101">
            <v>90</v>
          </cell>
          <cell r="FN101">
            <v>2308</v>
          </cell>
          <cell r="FO101">
            <v>0</v>
          </cell>
          <cell r="FP101">
            <v>0</v>
          </cell>
          <cell r="FQ101">
            <v>0</v>
          </cell>
          <cell r="FR101" t="str">
            <v>20 ЦООП</v>
          </cell>
          <cell r="FS101">
            <v>0</v>
          </cell>
          <cell r="FT101">
            <v>0</v>
          </cell>
          <cell r="FU101">
            <v>393</v>
          </cell>
          <cell r="FV101">
            <v>0</v>
          </cell>
          <cell r="FW101">
            <v>90</v>
          </cell>
          <cell r="FX101">
            <v>303</v>
          </cell>
          <cell r="FY101">
            <v>0</v>
          </cell>
          <cell r="FZ101" t="str">
            <v>20 ЦООП</v>
          </cell>
          <cell r="GA101">
            <v>0</v>
          </cell>
          <cell r="GB101">
            <v>0</v>
          </cell>
          <cell r="GC101">
            <v>0</v>
          </cell>
          <cell r="GD101">
            <v>0</v>
          </cell>
          <cell r="GE101">
            <v>1676</v>
          </cell>
          <cell r="GF101">
            <v>0</v>
          </cell>
          <cell r="GG101">
            <v>1676</v>
          </cell>
          <cell r="GH101" t="str">
            <v>20 ЦООП</v>
          </cell>
          <cell r="GI101">
            <v>0</v>
          </cell>
          <cell r="GJ101">
            <v>0</v>
          </cell>
          <cell r="GK101">
            <v>0</v>
          </cell>
          <cell r="GL101">
            <v>0</v>
          </cell>
          <cell r="GM101">
            <v>121</v>
          </cell>
          <cell r="GN101">
            <v>0</v>
          </cell>
          <cell r="GO101">
            <v>121</v>
          </cell>
          <cell r="GP101">
            <v>0</v>
          </cell>
          <cell r="GQ101" t="str">
            <v>20 ЦООП</v>
          </cell>
          <cell r="GR101">
            <v>0</v>
          </cell>
          <cell r="GS101">
            <v>0</v>
          </cell>
          <cell r="GT101">
            <v>0</v>
          </cell>
          <cell r="GU101">
            <v>208</v>
          </cell>
          <cell r="GV101">
            <v>0</v>
          </cell>
          <cell r="GW101">
            <v>208</v>
          </cell>
          <cell r="GX101">
            <v>0</v>
          </cell>
          <cell r="GY101" t="str">
            <v>20 ЦООП</v>
          </cell>
          <cell r="GZ101">
            <v>0</v>
          </cell>
          <cell r="HA101">
            <v>0</v>
          </cell>
          <cell r="HB101">
            <v>0</v>
          </cell>
          <cell r="HC101">
            <v>0</v>
          </cell>
          <cell r="HD101">
            <v>0</v>
          </cell>
          <cell r="HE101">
            <v>0</v>
          </cell>
          <cell r="HF101" t="str">
            <v>20 ЦООП</v>
          </cell>
          <cell r="HG101">
            <v>96</v>
          </cell>
          <cell r="HH101">
            <v>0</v>
          </cell>
          <cell r="HI101">
            <v>0</v>
          </cell>
          <cell r="HJ101">
            <v>0</v>
          </cell>
          <cell r="HK101">
            <v>0</v>
          </cell>
        </row>
        <row r="102">
          <cell r="A102" t="str">
            <v>21 ГВЦ</v>
          </cell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 t="str">
            <v>21 ГВЦ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6712</v>
          </cell>
          <cell r="P102" t="str">
            <v>21 ГВЦ</v>
          </cell>
          <cell r="Q102">
            <v>14881</v>
          </cell>
          <cell r="R102">
            <v>23263</v>
          </cell>
          <cell r="S102">
            <v>49422</v>
          </cell>
          <cell r="T102">
            <v>5519</v>
          </cell>
          <cell r="U102">
            <v>5932</v>
          </cell>
          <cell r="V102">
            <v>16663</v>
          </cell>
          <cell r="W102" t="str">
            <v>21 ГВЦ</v>
          </cell>
          <cell r="X102">
            <v>42150</v>
          </cell>
          <cell r="Y102">
            <v>1081</v>
          </cell>
          <cell r="Z102">
            <v>1340</v>
          </cell>
          <cell r="AA102">
            <v>0</v>
          </cell>
          <cell r="AB102">
            <v>0</v>
          </cell>
          <cell r="AC102">
            <v>0</v>
          </cell>
          <cell r="AD102" t="str">
            <v>21 ГВЦ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5</v>
          </cell>
          <cell r="AJ102">
            <v>11</v>
          </cell>
          <cell r="AK102" t="str">
            <v>21 ГВЦ</v>
          </cell>
          <cell r="AL102">
            <v>0</v>
          </cell>
          <cell r="AM102">
            <v>0</v>
          </cell>
          <cell r="AN102">
            <v>5</v>
          </cell>
          <cell r="AO102">
            <v>11</v>
          </cell>
          <cell r="AP102">
            <v>0</v>
          </cell>
          <cell r="AQ102">
            <v>38261</v>
          </cell>
          <cell r="AR102" t="str">
            <v>21 ГВЦ</v>
          </cell>
          <cell r="AS102">
            <v>41104</v>
          </cell>
          <cell r="AT102">
            <v>0</v>
          </cell>
          <cell r="AU102">
            <v>12639</v>
          </cell>
          <cell r="AV102">
            <v>0</v>
          </cell>
          <cell r="AW102">
            <v>66726</v>
          </cell>
          <cell r="AX102">
            <v>11130</v>
          </cell>
          <cell r="AY102" t="str">
            <v>21 ГВЦ</v>
          </cell>
          <cell r="AZ102">
            <v>27649</v>
          </cell>
          <cell r="BA102">
            <v>0</v>
          </cell>
          <cell r="BB102">
            <v>12311</v>
          </cell>
          <cell r="BC102">
            <v>0</v>
          </cell>
          <cell r="BD102">
            <v>26468</v>
          </cell>
          <cell r="BE102">
            <v>9137</v>
          </cell>
          <cell r="BF102" t="str">
            <v>21 ГВЦ</v>
          </cell>
          <cell r="BG102">
            <v>8172</v>
          </cell>
          <cell r="BH102">
            <v>328</v>
          </cell>
          <cell r="BI102">
            <v>16981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 t="str">
            <v>21 ГВЦ</v>
          </cell>
          <cell r="BO102">
            <v>0</v>
          </cell>
          <cell r="BP102">
            <v>17994</v>
          </cell>
          <cell r="BQ102">
            <v>5283</v>
          </cell>
          <cell r="BR102">
            <v>0</v>
          </cell>
          <cell r="BS102">
            <v>23277</v>
          </cell>
          <cell r="BT102">
            <v>0</v>
          </cell>
          <cell r="BU102" t="str">
            <v>21 ГВЦ</v>
          </cell>
          <cell r="BV102">
            <v>0</v>
          </cell>
          <cell r="BW102">
            <v>4100</v>
          </cell>
          <cell r="BX102">
            <v>0</v>
          </cell>
          <cell r="BY102">
            <v>0</v>
          </cell>
          <cell r="BZ102">
            <v>2840</v>
          </cell>
          <cell r="CA102">
            <v>1260</v>
          </cell>
          <cell r="CB102" t="str">
            <v>21 ГВЦ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 t="str">
            <v>21 ГВЦ</v>
          </cell>
          <cell r="CK102">
            <v>0</v>
          </cell>
          <cell r="CL102">
            <v>0</v>
          </cell>
          <cell r="CM102">
            <v>0</v>
          </cell>
          <cell r="CN102">
            <v>0</v>
          </cell>
          <cell r="CO102">
            <v>0</v>
          </cell>
          <cell r="CP102">
            <v>0</v>
          </cell>
          <cell r="CQ102">
            <v>0</v>
          </cell>
          <cell r="CR102" t="str">
            <v>21 ГВЦ</v>
          </cell>
          <cell r="CS102">
            <v>0</v>
          </cell>
          <cell r="CT102">
            <v>0</v>
          </cell>
          <cell r="CU102">
            <v>0</v>
          </cell>
          <cell r="CV102">
            <v>0</v>
          </cell>
          <cell r="CW102">
            <v>0</v>
          </cell>
          <cell r="CX102">
            <v>0</v>
          </cell>
          <cell r="CY102">
            <v>0</v>
          </cell>
          <cell r="CZ102" t="str">
            <v>21 ГВЦ</v>
          </cell>
          <cell r="DA102">
            <v>0</v>
          </cell>
          <cell r="DB102">
            <v>4100</v>
          </cell>
          <cell r="DC102">
            <v>0</v>
          </cell>
          <cell r="DD102">
            <v>0</v>
          </cell>
          <cell r="DE102">
            <v>2840</v>
          </cell>
          <cell r="DF102">
            <v>1260</v>
          </cell>
          <cell r="DG102">
            <v>42361</v>
          </cell>
          <cell r="DH102" t="str">
            <v>21 ГВЦ</v>
          </cell>
          <cell r="DI102">
            <v>41104</v>
          </cell>
          <cell r="DJ102">
            <v>0</v>
          </cell>
          <cell r="DK102">
            <v>15479</v>
          </cell>
          <cell r="DL102">
            <v>0</v>
          </cell>
          <cell r="DM102">
            <v>67986</v>
          </cell>
          <cell r="DN102">
            <v>38</v>
          </cell>
          <cell r="DO102" t="str">
            <v>21 ГВЦ</v>
          </cell>
          <cell r="DP102">
            <v>15461</v>
          </cell>
          <cell r="DQ102">
            <v>12311</v>
          </cell>
          <cell r="DR102">
            <v>3188</v>
          </cell>
          <cell r="DS102">
            <v>0</v>
          </cell>
          <cell r="DT102">
            <v>0</v>
          </cell>
          <cell r="DU102">
            <v>0</v>
          </cell>
          <cell r="DV102" t="str">
            <v>21 ГВЦ</v>
          </cell>
          <cell r="DW102">
            <v>15</v>
          </cell>
          <cell r="DX102">
            <v>15</v>
          </cell>
          <cell r="DY102">
            <v>0</v>
          </cell>
          <cell r="DZ102">
            <v>0</v>
          </cell>
          <cell r="EA102">
            <v>0</v>
          </cell>
          <cell r="EB102">
            <v>0</v>
          </cell>
          <cell r="EC102">
            <v>0</v>
          </cell>
          <cell r="ED102">
            <v>0</v>
          </cell>
          <cell r="EE102" t="str">
            <v>21 ГВЦ</v>
          </cell>
          <cell r="EF102">
            <v>0</v>
          </cell>
          <cell r="EG102">
            <v>0</v>
          </cell>
          <cell r="EH102">
            <v>0</v>
          </cell>
          <cell r="EI102">
            <v>0</v>
          </cell>
          <cell r="EJ102">
            <v>0</v>
          </cell>
          <cell r="EK102">
            <v>1</v>
          </cell>
          <cell r="EL102">
            <v>1</v>
          </cell>
          <cell r="EM102">
            <v>0</v>
          </cell>
          <cell r="EN102" t="str">
            <v>21 ГВЦ</v>
          </cell>
          <cell r="EO102">
            <v>0</v>
          </cell>
          <cell r="EP102">
            <v>11863</v>
          </cell>
          <cell r="EQ102">
            <v>7104</v>
          </cell>
          <cell r="ER102">
            <v>46319</v>
          </cell>
          <cell r="ES102">
            <v>33970</v>
          </cell>
          <cell r="ET102">
            <v>17910</v>
          </cell>
          <cell r="EU102" t="str">
            <v>21 ГВЦ</v>
          </cell>
          <cell r="EV102">
            <v>13078</v>
          </cell>
          <cell r="EW102">
            <v>27649</v>
          </cell>
          <cell r="EX102">
            <v>9637</v>
          </cell>
          <cell r="EY102">
            <v>38142</v>
          </cell>
          <cell r="EZ102">
            <v>19044</v>
          </cell>
          <cell r="FA102">
            <v>141883</v>
          </cell>
          <cell r="FB102" t="str">
            <v>21 ГВЦ</v>
          </cell>
          <cell r="FC102">
            <v>82833</v>
          </cell>
          <cell r="FD102">
            <v>0</v>
          </cell>
          <cell r="FE102">
            <v>0</v>
          </cell>
          <cell r="FF102">
            <v>1015</v>
          </cell>
          <cell r="FG102">
            <v>43</v>
          </cell>
          <cell r="FH102">
            <v>2066</v>
          </cell>
          <cell r="FI102">
            <v>0</v>
          </cell>
          <cell r="FJ102" t="str">
            <v>21 ГВЦ</v>
          </cell>
          <cell r="FK102">
            <v>23769</v>
          </cell>
          <cell r="FL102">
            <v>8</v>
          </cell>
          <cell r="FM102">
            <v>2134</v>
          </cell>
          <cell r="FN102">
            <v>23131</v>
          </cell>
          <cell r="FO102">
            <v>0</v>
          </cell>
          <cell r="FP102">
            <v>578</v>
          </cell>
          <cell r="FQ102">
            <v>0</v>
          </cell>
          <cell r="FR102" t="str">
            <v>21 ГВЦ</v>
          </cell>
          <cell r="FS102">
            <v>183</v>
          </cell>
          <cell r="FT102">
            <v>0</v>
          </cell>
          <cell r="FU102">
            <v>3330</v>
          </cell>
          <cell r="FV102">
            <v>0</v>
          </cell>
          <cell r="FW102">
            <v>2134</v>
          </cell>
          <cell r="FX102">
            <v>1487</v>
          </cell>
          <cell r="FY102">
            <v>0</v>
          </cell>
          <cell r="FZ102" t="str">
            <v>21 ГВЦ</v>
          </cell>
          <cell r="GA102">
            <v>-108</v>
          </cell>
          <cell r="GB102">
            <v>0</v>
          </cell>
          <cell r="GC102">
            <v>1630</v>
          </cell>
          <cell r="GD102">
            <v>0</v>
          </cell>
          <cell r="GE102">
            <v>17460</v>
          </cell>
          <cell r="GF102">
            <v>8</v>
          </cell>
          <cell r="GG102">
            <v>18521</v>
          </cell>
          <cell r="GH102" t="str">
            <v>21 ГВЦ</v>
          </cell>
          <cell r="GI102">
            <v>577</v>
          </cell>
          <cell r="GJ102">
            <v>0</v>
          </cell>
          <cell r="GK102">
            <v>55</v>
          </cell>
          <cell r="GL102">
            <v>0</v>
          </cell>
          <cell r="GM102">
            <v>876</v>
          </cell>
          <cell r="GN102">
            <v>0</v>
          </cell>
          <cell r="GO102">
            <v>906</v>
          </cell>
          <cell r="GP102">
            <v>25</v>
          </cell>
          <cell r="GQ102" t="str">
            <v>21 ГВЦ</v>
          </cell>
          <cell r="GR102">
            <v>0</v>
          </cell>
          <cell r="GS102">
            <v>198</v>
          </cell>
          <cell r="GT102">
            <v>0</v>
          </cell>
          <cell r="GU102">
            <v>2103</v>
          </cell>
          <cell r="GV102">
            <v>0</v>
          </cell>
          <cell r="GW102">
            <v>2217</v>
          </cell>
          <cell r="GX102">
            <v>84</v>
          </cell>
          <cell r="GY102" t="str">
            <v>21 ГВЦ</v>
          </cell>
          <cell r="GZ102">
            <v>0</v>
          </cell>
          <cell r="HA102">
            <v>0</v>
          </cell>
          <cell r="HB102">
            <v>0</v>
          </cell>
          <cell r="HC102">
            <v>0</v>
          </cell>
          <cell r="HD102">
            <v>0</v>
          </cell>
          <cell r="HE102">
            <v>0</v>
          </cell>
          <cell r="HF102" t="str">
            <v>21 ГВЦ</v>
          </cell>
          <cell r="HG102">
            <v>604</v>
          </cell>
          <cell r="HH102">
            <v>13389</v>
          </cell>
          <cell r="HI102">
            <v>0</v>
          </cell>
          <cell r="HJ102">
            <v>5191</v>
          </cell>
          <cell r="HK102">
            <v>0</v>
          </cell>
        </row>
        <row r="103">
          <cell r="A103" t="str">
            <v>22 ЦСС</v>
          </cell>
          <cell r="B103">
            <v>3872</v>
          </cell>
          <cell r="C103">
            <v>76635</v>
          </cell>
          <cell r="D103">
            <v>1133</v>
          </cell>
          <cell r="E103">
            <v>1513</v>
          </cell>
          <cell r="F103">
            <v>1133</v>
          </cell>
          <cell r="G103">
            <v>1513</v>
          </cell>
          <cell r="H103" t="str">
            <v>22 ЦСС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31535</v>
          </cell>
          <cell r="N103">
            <v>0</v>
          </cell>
          <cell r="O103">
            <v>659</v>
          </cell>
          <cell r="P103" t="str">
            <v>22 ЦСС</v>
          </cell>
          <cell r="Q103">
            <v>1073</v>
          </cell>
          <cell r="R103">
            <v>129600</v>
          </cell>
          <cell r="S103">
            <v>140496</v>
          </cell>
          <cell r="T103">
            <v>89416</v>
          </cell>
          <cell r="U103">
            <v>98535</v>
          </cell>
          <cell r="V103">
            <v>39153</v>
          </cell>
          <cell r="W103" t="str">
            <v>22 ЦСС</v>
          </cell>
          <cell r="X103">
            <v>38902</v>
          </cell>
          <cell r="Y103">
            <v>1031</v>
          </cell>
          <cell r="Z103">
            <v>3059</v>
          </cell>
          <cell r="AA103">
            <v>0</v>
          </cell>
          <cell r="AB103">
            <v>0</v>
          </cell>
          <cell r="AC103">
            <v>0</v>
          </cell>
          <cell r="AD103" t="str">
            <v>22 ЦСС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31535</v>
          </cell>
          <cell r="AJ103">
            <v>0</v>
          </cell>
          <cell r="AK103" t="str">
            <v>22 ЦСС</v>
          </cell>
          <cell r="AL103">
            <v>0</v>
          </cell>
          <cell r="AM103">
            <v>0</v>
          </cell>
          <cell r="AN103">
            <v>31535</v>
          </cell>
          <cell r="AO103">
            <v>0</v>
          </cell>
          <cell r="AP103">
            <v>13004</v>
          </cell>
          <cell r="AQ103">
            <v>8036</v>
          </cell>
          <cell r="AR103" t="str">
            <v>22 ЦСС</v>
          </cell>
          <cell r="AS103">
            <v>11871</v>
          </cell>
          <cell r="AT103">
            <v>0</v>
          </cell>
          <cell r="AU103">
            <v>11941</v>
          </cell>
          <cell r="AV103">
            <v>0</v>
          </cell>
          <cell r="AW103">
            <v>7966</v>
          </cell>
          <cell r="AX103">
            <v>7764</v>
          </cell>
          <cell r="AY103" t="str">
            <v>22 ЦСС</v>
          </cell>
          <cell r="AZ103">
            <v>11453</v>
          </cell>
          <cell r="BA103">
            <v>0</v>
          </cell>
          <cell r="BB103">
            <v>11255</v>
          </cell>
          <cell r="BC103">
            <v>0</v>
          </cell>
          <cell r="BD103">
            <v>7962</v>
          </cell>
          <cell r="BE103">
            <v>272</v>
          </cell>
          <cell r="BF103" t="str">
            <v>22 ЦСС</v>
          </cell>
          <cell r="BG103">
            <v>418</v>
          </cell>
          <cell r="BH103">
            <v>686</v>
          </cell>
          <cell r="BI103">
            <v>4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 t="str">
            <v>22 ЦСС</v>
          </cell>
          <cell r="BO103">
            <v>0</v>
          </cell>
          <cell r="BP103">
            <v>0</v>
          </cell>
          <cell r="BQ103">
            <v>0</v>
          </cell>
          <cell r="BR103">
            <v>0</v>
          </cell>
          <cell r="BS103">
            <v>0</v>
          </cell>
          <cell r="BT103">
            <v>0</v>
          </cell>
          <cell r="BU103" t="str">
            <v>22 ЦСС</v>
          </cell>
          <cell r="BV103">
            <v>0</v>
          </cell>
          <cell r="BW103">
            <v>8433</v>
          </cell>
          <cell r="BX103">
            <v>321462</v>
          </cell>
          <cell r="BY103">
            <v>313427</v>
          </cell>
          <cell r="BZ103">
            <v>298951</v>
          </cell>
          <cell r="CA103">
            <v>30944</v>
          </cell>
          <cell r="CB103" t="str">
            <v>22 ЦСС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0</v>
          </cell>
          <cell r="CH103">
            <v>0</v>
          </cell>
          <cell r="CI103">
            <v>12</v>
          </cell>
          <cell r="CJ103" t="str">
            <v>22 ЦСС</v>
          </cell>
          <cell r="CK103">
            <v>0</v>
          </cell>
          <cell r="CL103">
            <v>0</v>
          </cell>
          <cell r="CM103">
            <v>12</v>
          </cell>
          <cell r="CN103">
            <v>0</v>
          </cell>
          <cell r="CO103">
            <v>0</v>
          </cell>
          <cell r="CP103">
            <v>0</v>
          </cell>
          <cell r="CQ103">
            <v>0</v>
          </cell>
          <cell r="CR103" t="str">
            <v>22 ЦСС</v>
          </cell>
          <cell r="CS103">
            <v>0</v>
          </cell>
          <cell r="CT103">
            <v>0</v>
          </cell>
          <cell r="CU103">
            <v>0</v>
          </cell>
          <cell r="CV103">
            <v>0</v>
          </cell>
          <cell r="CW103">
            <v>0</v>
          </cell>
          <cell r="CX103">
            <v>0</v>
          </cell>
          <cell r="CY103">
            <v>0</v>
          </cell>
          <cell r="CZ103" t="str">
            <v>22 ЦСС</v>
          </cell>
          <cell r="DA103">
            <v>0</v>
          </cell>
          <cell r="DB103">
            <v>8421</v>
          </cell>
          <cell r="DC103">
            <v>321462</v>
          </cell>
          <cell r="DD103">
            <v>313427</v>
          </cell>
          <cell r="DE103">
            <v>298951</v>
          </cell>
          <cell r="DF103">
            <v>30932</v>
          </cell>
          <cell r="DG103">
            <v>16469</v>
          </cell>
          <cell r="DH103" t="str">
            <v>22 ЦСС</v>
          </cell>
          <cell r="DI103">
            <v>333333</v>
          </cell>
          <cell r="DJ103">
            <v>313427</v>
          </cell>
          <cell r="DK103">
            <v>310892</v>
          </cell>
          <cell r="DL103">
            <v>0</v>
          </cell>
          <cell r="DM103">
            <v>38910</v>
          </cell>
          <cell r="DN103">
            <v>11572</v>
          </cell>
          <cell r="DO103" t="str">
            <v>22 ЦСС</v>
          </cell>
          <cell r="DP103">
            <v>94877</v>
          </cell>
          <cell r="DQ103">
            <v>53231</v>
          </cell>
          <cell r="DR103">
            <v>53218</v>
          </cell>
          <cell r="DS103">
            <v>0</v>
          </cell>
          <cell r="DT103">
            <v>0</v>
          </cell>
          <cell r="DU103">
            <v>0</v>
          </cell>
          <cell r="DV103" t="str">
            <v>22 ЦСС</v>
          </cell>
          <cell r="DW103">
            <v>631</v>
          </cell>
          <cell r="DX103">
            <v>589</v>
          </cell>
          <cell r="DY103">
            <v>0</v>
          </cell>
          <cell r="DZ103">
            <v>0</v>
          </cell>
          <cell r="EA103">
            <v>0</v>
          </cell>
          <cell r="EB103">
            <v>0</v>
          </cell>
          <cell r="EC103">
            <v>0</v>
          </cell>
          <cell r="ED103">
            <v>0</v>
          </cell>
          <cell r="EE103" t="str">
            <v>22 ЦСС</v>
          </cell>
          <cell r="EF103">
            <v>0</v>
          </cell>
          <cell r="EG103">
            <v>0</v>
          </cell>
          <cell r="EH103">
            <v>0</v>
          </cell>
          <cell r="EI103">
            <v>0</v>
          </cell>
          <cell r="EJ103">
            <v>0</v>
          </cell>
          <cell r="EK103">
            <v>0</v>
          </cell>
          <cell r="EL103">
            <v>0</v>
          </cell>
          <cell r="EM103">
            <v>0</v>
          </cell>
          <cell r="EN103" t="str">
            <v>22 ЦСС</v>
          </cell>
          <cell r="EO103">
            <v>0</v>
          </cell>
          <cell r="EP103">
            <v>17041</v>
          </cell>
          <cell r="EQ103">
            <v>11067</v>
          </cell>
          <cell r="ER103">
            <v>48093</v>
          </cell>
          <cell r="ES103">
            <v>29319</v>
          </cell>
          <cell r="ET103">
            <v>18719</v>
          </cell>
          <cell r="EU103" t="str">
            <v>22 ЦСС</v>
          </cell>
          <cell r="EV103">
            <v>11256</v>
          </cell>
          <cell r="EW103">
            <v>11453</v>
          </cell>
          <cell r="EX103">
            <v>7421</v>
          </cell>
          <cell r="EY103">
            <v>46511</v>
          </cell>
          <cell r="EZ103">
            <v>34844</v>
          </cell>
          <cell r="FA103">
            <v>141817</v>
          </cell>
          <cell r="FB103" t="str">
            <v>22 ЦСС</v>
          </cell>
          <cell r="FC103">
            <v>93907</v>
          </cell>
          <cell r="FD103">
            <v>991</v>
          </cell>
          <cell r="FE103">
            <v>-34</v>
          </cell>
          <cell r="FF103">
            <v>-4</v>
          </cell>
          <cell r="FG103">
            <v>314</v>
          </cell>
          <cell r="FH103">
            <v>1297</v>
          </cell>
          <cell r="FI103">
            <v>0</v>
          </cell>
          <cell r="FJ103" t="str">
            <v>22 ЦСС</v>
          </cell>
          <cell r="FK103">
            <v>22434</v>
          </cell>
          <cell r="FL103">
            <v>12</v>
          </cell>
          <cell r="FM103">
            <v>1327</v>
          </cell>
          <cell r="FN103">
            <v>22416</v>
          </cell>
          <cell r="FO103">
            <v>0</v>
          </cell>
          <cell r="FP103">
            <v>0</v>
          </cell>
          <cell r="FQ103">
            <v>0</v>
          </cell>
          <cell r="FR103" t="str">
            <v>22 ЦСС</v>
          </cell>
          <cell r="FS103">
            <v>81</v>
          </cell>
          <cell r="FT103">
            <v>0</v>
          </cell>
          <cell r="FU103">
            <v>3316</v>
          </cell>
          <cell r="FV103">
            <v>0</v>
          </cell>
          <cell r="FW103">
            <v>1327</v>
          </cell>
          <cell r="FX103">
            <v>2070</v>
          </cell>
          <cell r="FY103">
            <v>0</v>
          </cell>
          <cell r="FZ103" t="str">
            <v>22 ЦСС</v>
          </cell>
          <cell r="GA103">
            <v>0</v>
          </cell>
          <cell r="GB103">
            <v>0</v>
          </cell>
          <cell r="GC103">
            <v>1007</v>
          </cell>
          <cell r="GD103">
            <v>0</v>
          </cell>
          <cell r="GE103">
            <v>16012</v>
          </cell>
          <cell r="GF103">
            <v>12</v>
          </cell>
          <cell r="GG103">
            <v>17031</v>
          </cell>
          <cell r="GH103" t="str">
            <v>22 ЦСС</v>
          </cell>
          <cell r="GI103">
            <v>0</v>
          </cell>
          <cell r="GJ103">
            <v>0</v>
          </cell>
          <cell r="GK103">
            <v>84</v>
          </cell>
          <cell r="GL103">
            <v>0</v>
          </cell>
          <cell r="GM103">
            <v>1116</v>
          </cell>
          <cell r="GN103">
            <v>0</v>
          </cell>
          <cell r="GO103">
            <v>1200</v>
          </cell>
          <cell r="GP103">
            <v>0</v>
          </cell>
          <cell r="GQ103" t="str">
            <v>22 ЦСС</v>
          </cell>
          <cell r="GR103">
            <v>0</v>
          </cell>
          <cell r="GS103">
            <v>125</v>
          </cell>
          <cell r="GT103">
            <v>0</v>
          </cell>
          <cell r="GU103">
            <v>1990</v>
          </cell>
          <cell r="GV103">
            <v>0</v>
          </cell>
          <cell r="GW103">
            <v>2115</v>
          </cell>
          <cell r="GX103">
            <v>0</v>
          </cell>
          <cell r="GY103" t="str">
            <v>22 ЦСС</v>
          </cell>
          <cell r="GZ103">
            <v>0</v>
          </cell>
          <cell r="HA103">
            <v>0</v>
          </cell>
          <cell r="HB103">
            <v>1200</v>
          </cell>
          <cell r="HC103">
            <v>1000</v>
          </cell>
          <cell r="HD103">
            <v>200</v>
          </cell>
          <cell r="HE103">
            <v>0</v>
          </cell>
          <cell r="HF103" t="str">
            <v>22 ЦСС</v>
          </cell>
          <cell r="HG103">
            <v>872</v>
          </cell>
          <cell r="HH103">
            <v>711</v>
          </cell>
          <cell r="HI103">
            <v>0</v>
          </cell>
          <cell r="HJ103">
            <v>0</v>
          </cell>
          <cell r="HK103">
            <v>0</v>
          </cell>
        </row>
        <row r="104">
          <cell r="A104" t="str">
            <v>23 АО МИС</v>
          </cell>
          <cell r="B104">
            <v>0</v>
          </cell>
          <cell r="C104">
            <v>4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str">
            <v>23 АО МИС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3</v>
          </cell>
          <cell r="P104" t="str">
            <v>23 АО МИС</v>
          </cell>
          <cell r="Q104">
            <v>4</v>
          </cell>
          <cell r="R104">
            <v>983</v>
          </cell>
          <cell r="S104">
            <v>3894</v>
          </cell>
          <cell r="T104">
            <v>0</v>
          </cell>
          <cell r="U104">
            <v>0</v>
          </cell>
          <cell r="V104">
            <v>867</v>
          </cell>
          <cell r="W104" t="str">
            <v>23 АО МИС</v>
          </cell>
          <cell r="X104">
            <v>3723</v>
          </cell>
          <cell r="Y104">
            <v>116</v>
          </cell>
          <cell r="Z104">
            <v>171</v>
          </cell>
          <cell r="AA104">
            <v>0</v>
          </cell>
          <cell r="AB104">
            <v>0</v>
          </cell>
          <cell r="AC104">
            <v>0</v>
          </cell>
          <cell r="AD104" t="str">
            <v>23 АО МИС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 t="str">
            <v>23 АО МИС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499</v>
          </cell>
          <cell r="AR104" t="str">
            <v>23 АО МИС</v>
          </cell>
          <cell r="AS104">
            <v>308</v>
          </cell>
          <cell r="AT104">
            <v>0</v>
          </cell>
          <cell r="AU104">
            <v>104</v>
          </cell>
          <cell r="AV104">
            <v>0</v>
          </cell>
          <cell r="AW104">
            <v>703</v>
          </cell>
          <cell r="AX104">
            <v>497</v>
          </cell>
          <cell r="AY104" t="str">
            <v>23 АО МИС</v>
          </cell>
          <cell r="AZ104">
            <v>307</v>
          </cell>
          <cell r="BA104">
            <v>0</v>
          </cell>
          <cell r="BB104">
            <v>102</v>
          </cell>
          <cell r="BC104">
            <v>0</v>
          </cell>
          <cell r="BD104">
            <v>702</v>
          </cell>
          <cell r="BE104">
            <v>0</v>
          </cell>
          <cell r="BF104" t="str">
            <v>23 АО МИС</v>
          </cell>
          <cell r="BG104">
            <v>1</v>
          </cell>
          <cell r="BH104">
            <v>0</v>
          </cell>
          <cell r="BI104">
            <v>1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 t="str">
            <v>23 АО МИС</v>
          </cell>
          <cell r="BO104">
            <v>0</v>
          </cell>
          <cell r="BP104">
            <v>2</v>
          </cell>
          <cell r="BQ104">
            <v>0</v>
          </cell>
          <cell r="BR104">
            <v>2</v>
          </cell>
          <cell r="BS104">
            <v>0</v>
          </cell>
          <cell r="BT104">
            <v>0</v>
          </cell>
          <cell r="BU104" t="str">
            <v>23 АО МИС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 t="str">
            <v>23 АО МИС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 t="str">
            <v>23 АО МИС</v>
          </cell>
          <cell r="CK104">
            <v>0</v>
          </cell>
          <cell r="CL104">
            <v>0</v>
          </cell>
          <cell r="CM104">
            <v>0</v>
          </cell>
          <cell r="CN104">
            <v>0</v>
          </cell>
          <cell r="CO104">
            <v>0</v>
          </cell>
          <cell r="CP104">
            <v>0</v>
          </cell>
          <cell r="CQ104">
            <v>0</v>
          </cell>
          <cell r="CR104" t="str">
            <v>23 АО МИС</v>
          </cell>
          <cell r="CS104">
            <v>0</v>
          </cell>
          <cell r="CT104">
            <v>0</v>
          </cell>
          <cell r="CU104">
            <v>0</v>
          </cell>
          <cell r="CV104">
            <v>0</v>
          </cell>
          <cell r="CW104">
            <v>0</v>
          </cell>
          <cell r="CX104">
            <v>0</v>
          </cell>
          <cell r="CY104">
            <v>0</v>
          </cell>
          <cell r="CZ104" t="str">
            <v>23 АО МИС</v>
          </cell>
          <cell r="DA104">
            <v>0</v>
          </cell>
          <cell r="DB104">
            <v>0</v>
          </cell>
          <cell r="DC104">
            <v>0</v>
          </cell>
          <cell r="DD104">
            <v>0</v>
          </cell>
          <cell r="DE104">
            <v>0</v>
          </cell>
          <cell r="DF104">
            <v>0</v>
          </cell>
          <cell r="DG104">
            <v>499</v>
          </cell>
          <cell r="DH104" t="str">
            <v>23 АО МИС</v>
          </cell>
          <cell r="DI104">
            <v>308</v>
          </cell>
          <cell r="DJ104">
            <v>0</v>
          </cell>
          <cell r="DK104">
            <v>104</v>
          </cell>
          <cell r="DL104">
            <v>0</v>
          </cell>
          <cell r="DM104">
            <v>703</v>
          </cell>
          <cell r="DN104">
            <v>0</v>
          </cell>
          <cell r="DO104" t="str">
            <v>23 АО МИС</v>
          </cell>
          <cell r="DP104">
            <v>104</v>
          </cell>
          <cell r="DQ104">
            <v>104</v>
          </cell>
          <cell r="DR104">
            <v>0</v>
          </cell>
          <cell r="DS104">
            <v>0</v>
          </cell>
          <cell r="DT104">
            <v>0</v>
          </cell>
          <cell r="DU104">
            <v>0</v>
          </cell>
          <cell r="DV104" t="str">
            <v>23 АО МИС</v>
          </cell>
          <cell r="DW104">
            <v>0</v>
          </cell>
          <cell r="DX104">
            <v>0</v>
          </cell>
          <cell r="DY104">
            <v>0</v>
          </cell>
          <cell r="DZ104">
            <v>0</v>
          </cell>
          <cell r="EA104">
            <v>0</v>
          </cell>
          <cell r="EB104">
            <v>0</v>
          </cell>
          <cell r="EC104">
            <v>0</v>
          </cell>
          <cell r="ED104">
            <v>0</v>
          </cell>
          <cell r="EE104" t="str">
            <v>23 АО МИС</v>
          </cell>
          <cell r="EF104">
            <v>0</v>
          </cell>
          <cell r="EG104">
            <v>0</v>
          </cell>
          <cell r="EH104">
            <v>0</v>
          </cell>
          <cell r="EI104">
            <v>0</v>
          </cell>
          <cell r="EJ104">
            <v>0</v>
          </cell>
          <cell r="EK104">
            <v>250</v>
          </cell>
          <cell r="EL104">
            <v>100</v>
          </cell>
          <cell r="EM104">
            <v>0</v>
          </cell>
          <cell r="EN104" t="str">
            <v>23 АО МИС</v>
          </cell>
          <cell r="EO104">
            <v>0</v>
          </cell>
          <cell r="EP104">
            <v>2782</v>
          </cell>
          <cell r="EQ104">
            <v>660</v>
          </cell>
          <cell r="ER104">
            <v>3340</v>
          </cell>
          <cell r="ES104">
            <v>3918</v>
          </cell>
          <cell r="ET104">
            <v>1403</v>
          </cell>
          <cell r="EU104" t="str">
            <v>23 АО МИС</v>
          </cell>
          <cell r="EV104">
            <v>1606</v>
          </cell>
          <cell r="EW104">
            <v>307</v>
          </cell>
          <cell r="EX104">
            <v>191</v>
          </cell>
          <cell r="EY104">
            <v>1510</v>
          </cell>
          <cell r="EZ104">
            <v>265</v>
          </cell>
          <cell r="FA104">
            <v>9342</v>
          </cell>
          <cell r="FB104" t="str">
            <v>23 АО МИС</v>
          </cell>
          <cell r="FC104">
            <v>6640</v>
          </cell>
          <cell r="FD104">
            <v>0</v>
          </cell>
          <cell r="FE104">
            <v>-21</v>
          </cell>
          <cell r="FF104">
            <v>9</v>
          </cell>
          <cell r="FG104">
            <v>2</v>
          </cell>
          <cell r="FH104">
            <v>560</v>
          </cell>
          <cell r="FI104">
            <v>255</v>
          </cell>
          <cell r="FJ104" t="str">
            <v>23 АО МИС</v>
          </cell>
          <cell r="FK104">
            <v>1477</v>
          </cell>
          <cell r="FL104">
            <v>-280</v>
          </cell>
          <cell r="FM104">
            <v>38</v>
          </cell>
          <cell r="FN104">
            <v>1628</v>
          </cell>
          <cell r="FO104">
            <v>0</v>
          </cell>
          <cell r="FP104">
            <v>91</v>
          </cell>
          <cell r="FQ104">
            <v>18</v>
          </cell>
          <cell r="FR104" t="str">
            <v>23 АО МИС</v>
          </cell>
          <cell r="FS104">
            <v>164</v>
          </cell>
          <cell r="FT104">
            <v>63</v>
          </cell>
          <cell r="FU104">
            <v>227</v>
          </cell>
          <cell r="FV104">
            <v>-45</v>
          </cell>
          <cell r="FW104">
            <v>38</v>
          </cell>
          <cell r="FX104">
            <v>308</v>
          </cell>
          <cell r="FY104">
            <v>0</v>
          </cell>
          <cell r="FZ104" t="str">
            <v>23 АО МИС</v>
          </cell>
          <cell r="GA104">
            <v>0</v>
          </cell>
          <cell r="GB104">
            <v>0</v>
          </cell>
          <cell r="GC104">
            <v>233</v>
          </cell>
          <cell r="GD104">
            <v>106</v>
          </cell>
          <cell r="GE104">
            <v>1059</v>
          </cell>
          <cell r="GF104">
            <v>-167</v>
          </cell>
          <cell r="GG104">
            <v>1062</v>
          </cell>
          <cell r="GH104" t="str">
            <v>23 АО МИС</v>
          </cell>
          <cell r="GI104">
            <v>63</v>
          </cell>
          <cell r="GJ104">
            <v>0</v>
          </cell>
          <cell r="GK104">
            <v>24</v>
          </cell>
          <cell r="GL104">
            <v>18</v>
          </cell>
          <cell r="GM104">
            <v>59</v>
          </cell>
          <cell r="GN104">
            <v>0</v>
          </cell>
          <cell r="GO104">
            <v>62</v>
          </cell>
          <cell r="GP104">
            <v>21</v>
          </cell>
          <cell r="GQ104" t="str">
            <v>23 АО МИС</v>
          </cell>
          <cell r="GR104">
            <v>18</v>
          </cell>
          <cell r="GS104">
            <v>139</v>
          </cell>
          <cell r="GT104">
            <v>68</v>
          </cell>
          <cell r="GU104">
            <v>132</v>
          </cell>
          <cell r="GV104">
            <v>-68</v>
          </cell>
          <cell r="GW104">
            <v>196</v>
          </cell>
          <cell r="GX104">
            <v>7</v>
          </cell>
          <cell r="GY104" t="str">
            <v>23 АО МИС</v>
          </cell>
          <cell r="GZ104">
            <v>0</v>
          </cell>
          <cell r="HA104">
            <v>0</v>
          </cell>
          <cell r="HB104">
            <v>0</v>
          </cell>
          <cell r="HC104">
            <v>0</v>
          </cell>
          <cell r="HD104">
            <v>0</v>
          </cell>
          <cell r="HE104">
            <v>0</v>
          </cell>
          <cell r="HF104" t="str">
            <v>23 АО МИС</v>
          </cell>
          <cell r="HG104">
            <v>77</v>
          </cell>
          <cell r="HH104">
            <v>9</v>
          </cell>
          <cell r="HI104">
            <v>0</v>
          </cell>
          <cell r="HJ104">
            <v>0</v>
          </cell>
          <cell r="HK104">
            <v>0</v>
          </cell>
        </row>
        <row r="105">
          <cell r="A105" t="str">
            <v>24 ЦА</v>
          </cell>
          <cell r="B105">
            <v>8103</v>
          </cell>
          <cell r="C105">
            <v>1887402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str">
            <v>24 ЦА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14</v>
          </cell>
          <cell r="P105" t="str">
            <v>24 ЦА</v>
          </cell>
          <cell r="Q105">
            <v>25</v>
          </cell>
          <cell r="R105">
            <v>109696</v>
          </cell>
          <cell r="S105">
            <v>113131</v>
          </cell>
          <cell r="T105">
            <v>102839</v>
          </cell>
          <cell r="U105">
            <v>100766</v>
          </cell>
          <cell r="V105">
            <v>5531</v>
          </cell>
          <cell r="W105" t="str">
            <v>24 ЦА</v>
          </cell>
          <cell r="X105">
            <v>7982</v>
          </cell>
          <cell r="Y105">
            <v>1326</v>
          </cell>
          <cell r="Z105">
            <v>4383</v>
          </cell>
          <cell r="AA105">
            <v>0</v>
          </cell>
          <cell r="AB105">
            <v>0</v>
          </cell>
          <cell r="AC105">
            <v>0</v>
          </cell>
          <cell r="AD105" t="str">
            <v>24 ЦА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114191</v>
          </cell>
          <cell r="AJ105">
            <v>113945</v>
          </cell>
          <cell r="AK105" t="str">
            <v>24 ЦА</v>
          </cell>
          <cell r="AL105">
            <v>75401</v>
          </cell>
          <cell r="AM105">
            <v>75538</v>
          </cell>
          <cell r="AN105">
            <v>38790</v>
          </cell>
          <cell r="AO105">
            <v>38407</v>
          </cell>
          <cell r="AP105">
            <v>0</v>
          </cell>
          <cell r="AQ105">
            <v>10863</v>
          </cell>
          <cell r="AR105" t="str">
            <v>24 ЦА</v>
          </cell>
          <cell r="AS105">
            <v>13174</v>
          </cell>
          <cell r="AT105">
            <v>0</v>
          </cell>
          <cell r="AU105">
            <v>5366</v>
          </cell>
          <cell r="AV105">
            <v>0</v>
          </cell>
          <cell r="AW105">
            <v>18671</v>
          </cell>
          <cell r="AX105">
            <v>10759</v>
          </cell>
          <cell r="AY105" t="str">
            <v>24 ЦА</v>
          </cell>
          <cell r="AZ105">
            <v>13133</v>
          </cell>
          <cell r="BA105">
            <v>0</v>
          </cell>
          <cell r="BB105">
            <v>5271</v>
          </cell>
          <cell r="BC105">
            <v>0</v>
          </cell>
          <cell r="BD105">
            <v>18621</v>
          </cell>
          <cell r="BE105">
            <v>3</v>
          </cell>
          <cell r="BF105" t="str">
            <v>24 ЦА</v>
          </cell>
          <cell r="BG105">
            <v>11</v>
          </cell>
          <cell r="BH105">
            <v>4</v>
          </cell>
          <cell r="BI105">
            <v>10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 t="str">
            <v>24 ЦА</v>
          </cell>
          <cell r="BO105">
            <v>0</v>
          </cell>
          <cell r="BP105">
            <v>101</v>
          </cell>
          <cell r="BQ105">
            <v>30</v>
          </cell>
          <cell r="BR105">
            <v>91</v>
          </cell>
          <cell r="BS105">
            <v>40</v>
          </cell>
          <cell r="BT105">
            <v>0</v>
          </cell>
          <cell r="BU105" t="str">
            <v>24 ЦА</v>
          </cell>
          <cell r="BV105">
            <v>0</v>
          </cell>
          <cell r="BW105">
            <v>93450</v>
          </cell>
          <cell r="BX105">
            <v>463114</v>
          </cell>
          <cell r="BY105">
            <v>462080</v>
          </cell>
          <cell r="BZ105">
            <v>486980</v>
          </cell>
          <cell r="CA105">
            <v>69584</v>
          </cell>
          <cell r="CB105" t="str">
            <v>24 ЦА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0</v>
          </cell>
          <cell r="CH105">
            <v>0</v>
          </cell>
          <cell r="CI105">
            <v>0</v>
          </cell>
          <cell r="CJ105" t="str">
            <v>24 ЦА</v>
          </cell>
          <cell r="CK105">
            <v>0</v>
          </cell>
          <cell r="CL105">
            <v>0</v>
          </cell>
          <cell r="CM105">
            <v>0</v>
          </cell>
          <cell r="CN105">
            <v>0</v>
          </cell>
          <cell r="CO105">
            <v>0</v>
          </cell>
          <cell r="CP105">
            <v>0</v>
          </cell>
          <cell r="CQ105">
            <v>0</v>
          </cell>
          <cell r="CR105" t="str">
            <v>24 ЦА</v>
          </cell>
          <cell r="CS105">
            <v>0</v>
          </cell>
          <cell r="CT105">
            <v>0</v>
          </cell>
          <cell r="CU105">
            <v>0</v>
          </cell>
          <cell r="CV105">
            <v>0</v>
          </cell>
          <cell r="CW105">
            <v>0</v>
          </cell>
          <cell r="CX105">
            <v>0</v>
          </cell>
          <cell r="CY105">
            <v>0</v>
          </cell>
          <cell r="CZ105" t="str">
            <v>24 ЦА</v>
          </cell>
          <cell r="DA105">
            <v>0</v>
          </cell>
          <cell r="DB105">
            <v>93450</v>
          </cell>
          <cell r="DC105">
            <v>463114</v>
          </cell>
          <cell r="DD105">
            <v>462080</v>
          </cell>
          <cell r="DE105">
            <v>486980</v>
          </cell>
          <cell r="DF105">
            <v>69584</v>
          </cell>
          <cell r="DG105">
            <v>104313</v>
          </cell>
          <cell r="DH105" t="str">
            <v>24 ЦА</v>
          </cell>
          <cell r="DI105">
            <v>476288</v>
          </cell>
          <cell r="DJ105">
            <v>462080</v>
          </cell>
          <cell r="DK105">
            <v>492346</v>
          </cell>
          <cell r="DL105">
            <v>0</v>
          </cell>
          <cell r="DM105">
            <v>88255</v>
          </cell>
          <cell r="DN105">
            <v>525053</v>
          </cell>
          <cell r="DO105" t="str">
            <v>24 ЦА</v>
          </cell>
          <cell r="DP105">
            <v>475854</v>
          </cell>
          <cell r="DQ105">
            <v>364525</v>
          </cell>
          <cell r="DR105">
            <v>636382</v>
          </cell>
          <cell r="DS105">
            <v>0</v>
          </cell>
          <cell r="DT105">
            <v>0</v>
          </cell>
          <cell r="DU105">
            <v>0</v>
          </cell>
          <cell r="DV105" t="str">
            <v>24 ЦА</v>
          </cell>
          <cell r="DW105">
            <v>0</v>
          </cell>
          <cell r="DX105">
            <v>0</v>
          </cell>
          <cell r="DY105">
            <v>0</v>
          </cell>
          <cell r="DZ105">
            <v>0</v>
          </cell>
          <cell r="EA105">
            <v>0</v>
          </cell>
          <cell r="EB105">
            <v>0</v>
          </cell>
          <cell r="EC105">
            <v>0</v>
          </cell>
          <cell r="ED105">
            <v>0</v>
          </cell>
          <cell r="EE105" t="str">
            <v>24 ЦА</v>
          </cell>
          <cell r="EF105">
            <v>0</v>
          </cell>
          <cell r="EG105">
            <v>0</v>
          </cell>
          <cell r="EH105">
            <v>0</v>
          </cell>
          <cell r="EI105">
            <v>0</v>
          </cell>
          <cell r="EJ105">
            <v>0</v>
          </cell>
          <cell r="EK105">
            <v>15</v>
          </cell>
          <cell r="EL105">
            <v>0</v>
          </cell>
          <cell r="EM105">
            <v>0</v>
          </cell>
          <cell r="EN105" t="str">
            <v>24 ЦА</v>
          </cell>
          <cell r="EO105">
            <v>0</v>
          </cell>
          <cell r="EP105">
            <v>29033</v>
          </cell>
          <cell r="EQ105">
            <v>14513</v>
          </cell>
          <cell r="ER105">
            <v>39841</v>
          </cell>
          <cell r="ES105">
            <v>24363</v>
          </cell>
          <cell r="ET105">
            <v>15164</v>
          </cell>
          <cell r="EU105" t="str">
            <v>24 ЦА</v>
          </cell>
          <cell r="EV105">
            <v>9255</v>
          </cell>
          <cell r="EW105">
            <v>13133</v>
          </cell>
          <cell r="EX105">
            <v>4332</v>
          </cell>
          <cell r="EY105">
            <v>734475</v>
          </cell>
          <cell r="EZ105">
            <v>449164</v>
          </cell>
          <cell r="FA105">
            <v>831646</v>
          </cell>
          <cell r="FB105" t="str">
            <v>24 ЦА</v>
          </cell>
          <cell r="FC105">
            <v>501627</v>
          </cell>
          <cell r="FD105">
            <v>-101</v>
          </cell>
          <cell r="FE105">
            <v>164</v>
          </cell>
          <cell r="FF105">
            <v>-4529</v>
          </cell>
          <cell r="FG105">
            <v>24</v>
          </cell>
          <cell r="FH105">
            <v>475</v>
          </cell>
          <cell r="FI105">
            <v>0</v>
          </cell>
          <cell r="FJ105" t="str">
            <v>24 ЦА</v>
          </cell>
          <cell r="FK105">
            <v>15673</v>
          </cell>
          <cell r="FL105">
            <v>2</v>
          </cell>
          <cell r="FM105">
            <v>815</v>
          </cell>
          <cell r="FN105">
            <v>15035</v>
          </cell>
          <cell r="FO105">
            <v>0</v>
          </cell>
          <cell r="FP105">
            <v>300</v>
          </cell>
          <cell r="FQ105">
            <v>0</v>
          </cell>
          <cell r="FR105" t="str">
            <v>24 ЦА</v>
          </cell>
          <cell r="FS105">
            <v>41</v>
          </cell>
          <cell r="FT105">
            <v>0</v>
          </cell>
          <cell r="FU105">
            <v>2280</v>
          </cell>
          <cell r="FV105">
            <v>0</v>
          </cell>
          <cell r="FW105">
            <v>815</v>
          </cell>
          <cell r="FX105">
            <v>1429</v>
          </cell>
          <cell r="FY105">
            <v>0</v>
          </cell>
          <cell r="FZ105" t="str">
            <v>24 ЦА</v>
          </cell>
          <cell r="GA105">
            <v>77</v>
          </cell>
          <cell r="GB105">
            <v>0</v>
          </cell>
          <cell r="GC105">
            <v>382</v>
          </cell>
          <cell r="GD105">
            <v>0</v>
          </cell>
          <cell r="GE105">
            <v>11322</v>
          </cell>
          <cell r="GF105">
            <v>2</v>
          </cell>
          <cell r="GG105">
            <v>11508</v>
          </cell>
          <cell r="GH105" t="str">
            <v>24 ЦА</v>
          </cell>
          <cell r="GI105">
            <v>198</v>
          </cell>
          <cell r="GJ105">
            <v>0</v>
          </cell>
          <cell r="GK105">
            <v>16</v>
          </cell>
          <cell r="GL105">
            <v>0</v>
          </cell>
          <cell r="GM105">
            <v>637</v>
          </cell>
          <cell r="GN105">
            <v>0</v>
          </cell>
          <cell r="GO105">
            <v>652</v>
          </cell>
          <cell r="GP105">
            <v>1</v>
          </cell>
          <cell r="GQ105" t="str">
            <v>24 ЦА</v>
          </cell>
          <cell r="GR105">
            <v>0</v>
          </cell>
          <cell r="GS105">
            <v>36</v>
          </cell>
          <cell r="GT105">
            <v>0</v>
          </cell>
          <cell r="GU105">
            <v>1434</v>
          </cell>
          <cell r="GV105">
            <v>0</v>
          </cell>
          <cell r="GW105">
            <v>1446</v>
          </cell>
          <cell r="GX105">
            <v>24</v>
          </cell>
          <cell r="GY105" t="str">
            <v>24 ЦА</v>
          </cell>
          <cell r="GZ105">
            <v>0</v>
          </cell>
          <cell r="HA105">
            <v>0</v>
          </cell>
          <cell r="HB105">
            <v>0</v>
          </cell>
          <cell r="HC105">
            <v>0</v>
          </cell>
          <cell r="HD105">
            <v>0</v>
          </cell>
          <cell r="HE105">
            <v>0</v>
          </cell>
          <cell r="HF105" t="str">
            <v>24 ЦА</v>
          </cell>
          <cell r="HG105">
            <v>917</v>
          </cell>
          <cell r="HH105">
            <v>73</v>
          </cell>
          <cell r="HI105">
            <v>0</v>
          </cell>
          <cell r="HJ105">
            <v>0</v>
          </cell>
          <cell r="HK105">
            <v>0</v>
          </cell>
        </row>
        <row r="106">
          <cell r="A106" t="str">
            <v>25 ОРГТЕХПРОГРЕСС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str">
            <v>25 ОРГТЕХПРОГРЕСС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2260</v>
          </cell>
          <cell r="N106">
            <v>2260</v>
          </cell>
          <cell r="O106">
            <v>2</v>
          </cell>
          <cell r="P106" t="str">
            <v>25 ОРГТЕХПРОГРЕСС</v>
          </cell>
          <cell r="Q106">
            <v>5</v>
          </cell>
          <cell r="R106">
            <v>4822</v>
          </cell>
          <cell r="S106">
            <v>5170</v>
          </cell>
          <cell r="T106">
            <v>3454</v>
          </cell>
          <cell r="U106">
            <v>3526</v>
          </cell>
          <cell r="V106">
            <v>1309</v>
          </cell>
          <cell r="W106" t="str">
            <v>25 ОРГТЕХПРОГРЕСС</v>
          </cell>
          <cell r="X106">
            <v>1552</v>
          </cell>
          <cell r="Y106">
            <v>59</v>
          </cell>
          <cell r="Z106">
            <v>92</v>
          </cell>
          <cell r="AA106">
            <v>0</v>
          </cell>
          <cell r="AB106">
            <v>0</v>
          </cell>
          <cell r="AC106">
            <v>0</v>
          </cell>
          <cell r="AD106" t="str">
            <v>25 ОРГТЕХПРОГРЕСС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 t="str">
            <v>25 ОРГТЕХПРОГРЕСС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645</v>
          </cell>
          <cell r="AR106" t="str">
            <v>25 ОРГТЕХПРОГРЕСС</v>
          </cell>
          <cell r="AS106">
            <v>452</v>
          </cell>
          <cell r="AT106">
            <v>0</v>
          </cell>
          <cell r="AU106">
            <v>133</v>
          </cell>
          <cell r="AV106">
            <v>0</v>
          </cell>
          <cell r="AW106">
            <v>964</v>
          </cell>
          <cell r="AX106">
            <v>600</v>
          </cell>
          <cell r="AY106" t="str">
            <v>25 ОРГТЕХПРОГРЕСС</v>
          </cell>
          <cell r="AZ106">
            <v>404</v>
          </cell>
          <cell r="BA106">
            <v>0</v>
          </cell>
          <cell r="BB106">
            <v>133</v>
          </cell>
          <cell r="BC106">
            <v>0</v>
          </cell>
          <cell r="BD106">
            <v>871</v>
          </cell>
          <cell r="BE106">
            <v>2</v>
          </cell>
          <cell r="BF106" t="str">
            <v>25 ОРГТЕХПРОГРЕСС</v>
          </cell>
          <cell r="BG106">
            <v>0</v>
          </cell>
          <cell r="BH106">
            <v>0</v>
          </cell>
          <cell r="BI106">
            <v>2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 t="str">
            <v>25 ОРГТЕХПРОГРЕСС</v>
          </cell>
          <cell r="BO106">
            <v>0</v>
          </cell>
          <cell r="BP106">
            <v>43</v>
          </cell>
          <cell r="BQ106">
            <v>48</v>
          </cell>
          <cell r="BR106">
            <v>0</v>
          </cell>
          <cell r="BS106">
            <v>91</v>
          </cell>
          <cell r="BT106">
            <v>0</v>
          </cell>
          <cell r="BU106" t="str">
            <v>25 ОРГТЕХПРОГРЕСС</v>
          </cell>
          <cell r="BV106">
            <v>0</v>
          </cell>
          <cell r="BW106">
            <v>477</v>
          </cell>
          <cell r="BX106">
            <v>0</v>
          </cell>
          <cell r="BY106">
            <v>0</v>
          </cell>
          <cell r="BZ106">
            <v>0</v>
          </cell>
          <cell r="CA106">
            <v>477</v>
          </cell>
          <cell r="CB106" t="str">
            <v>25 ОРГТЕХПРОГРЕСС</v>
          </cell>
          <cell r="CC106">
            <v>0</v>
          </cell>
          <cell r="CD106">
            <v>0</v>
          </cell>
          <cell r="CE106">
            <v>0</v>
          </cell>
          <cell r="CF106">
            <v>0</v>
          </cell>
          <cell r="CG106">
            <v>0</v>
          </cell>
          <cell r="CH106">
            <v>0</v>
          </cell>
          <cell r="CI106">
            <v>0</v>
          </cell>
          <cell r="CJ106" t="str">
            <v>25 ОРГТЕХПРОГРЕСС</v>
          </cell>
          <cell r="CK106">
            <v>0</v>
          </cell>
          <cell r="CL106">
            <v>0</v>
          </cell>
          <cell r="CM106">
            <v>0</v>
          </cell>
          <cell r="CN106">
            <v>0</v>
          </cell>
          <cell r="CO106">
            <v>0</v>
          </cell>
          <cell r="CP106">
            <v>0</v>
          </cell>
          <cell r="CQ106">
            <v>0</v>
          </cell>
          <cell r="CR106" t="str">
            <v>25 ОРГТЕХПРОГРЕСС</v>
          </cell>
          <cell r="CS106">
            <v>0</v>
          </cell>
          <cell r="CT106">
            <v>0</v>
          </cell>
          <cell r="CU106">
            <v>0</v>
          </cell>
          <cell r="CV106">
            <v>0</v>
          </cell>
          <cell r="CW106">
            <v>0</v>
          </cell>
          <cell r="CX106">
            <v>0</v>
          </cell>
          <cell r="CY106">
            <v>0</v>
          </cell>
          <cell r="CZ106" t="str">
            <v>25 ОРГТЕХПРОГРЕСС</v>
          </cell>
          <cell r="DA106">
            <v>0</v>
          </cell>
          <cell r="DB106">
            <v>477</v>
          </cell>
          <cell r="DC106">
            <v>0</v>
          </cell>
          <cell r="DD106">
            <v>0</v>
          </cell>
          <cell r="DE106">
            <v>0</v>
          </cell>
          <cell r="DF106">
            <v>477</v>
          </cell>
          <cell r="DG106">
            <v>1122</v>
          </cell>
          <cell r="DH106" t="str">
            <v>25 ОРГТЕХПРОГРЕСС</v>
          </cell>
          <cell r="DI106">
            <v>452</v>
          </cell>
          <cell r="DJ106">
            <v>0</v>
          </cell>
          <cell r="DK106">
            <v>133</v>
          </cell>
          <cell r="DL106">
            <v>0</v>
          </cell>
          <cell r="DM106">
            <v>1441</v>
          </cell>
          <cell r="DN106">
            <v>0</v>
          </cell>
          <cell r="DO106" t="str">
            <v>25 ОРГТЕХПРОГРЕСС</v>
          </cell>
          <cell r="DP106">
            <v>133</v>
          </cell>
          <cell r="DQ106">
            <v>133</v>
          </cell>
          <cell r="DR106">
            <v>0</v>
          </cell>
          <cell r="DS106">
            <v>0</v>
          </cell>
          <cell r="DT106">
            <v>0</v>
          </cell>
          <cell r="DU106">
            <v>0</v>
          </cell>
          <cell r="DV106" t="str">
            <v>25 ОРГТЕХПРОГРЕСС</v>
          </cell>
          <cell r="DW106">
            <v>0</v>
          </cell>
          <cell r="DX106">
            <v>0</v>
          </cell>
          <cell r="DY106">
            <v>0</v>
          </cell>
          <cell r="DZ106">
            <v>0</v>
          </cell>
          <cell r="EA106">
            <v>0</v>
          </cell>
          <cell r="EB106">
            <v>0</v>
          </cell>
          <cell r="EC106">
            <v>0</v>
          </cell>
          <cell r="ED106">
            <v>0</v>
          </cell>
          <cell r="EE106" t="str">
            <v>25 ОРГТЕХПРОГРЕСС</v>
          </cell>
          <cell r="EF106">
            <v>0</v>
          </cell>
          <cell r="EG106">
            <v>0</v>
          </cell>
          <cell r="EH106">
            <v>0</v>
          </cell>
          <cell r="EI106">
            <v>272</v>
          </cell>
          <cell r="EJ106">
            <v>272</v>
          </cell>
          <cell r="EK106">
            <v>0</v>
          </cell>
          <cell r="EL106">
            <v>0</v>
          </cell>
          <cell r="EM106">
            <v>0</v>
          </cell>
          <cell r="EN106" t="str">
            <v>25 ОРГТЕХПРОГРЕСС</v>
          </cell>
          <cell r="EO106">
            <v>0</v>
          </cell>
          <cell r="EP106">
            <v>4360</v>
          </cell>
          <cell r="EQ106">
            <v>5714</v>
          </cell>
          <cell r="ER106">
            <v>3286</v>
          </cell>
          <cell r="ES106">
            <v>1813</v>
          </cell>
          <cell r="ET106">
            <v>1249</v>
          </cell>
          <cell r="EU106" t="str">
            <v>25 ОРГТЕХПРОГРЕСС</v>
          </cell>
          <cell r="EV106">
            <v>694</v>
          </cell>
          <cell r="EW106">
            <v>404</v>
          </cell>
          <cell r="EX106">
            <v>320</v>
          </cell>
          <cell r="EY106">
            <v>5795</v>
          </cell>
          <cell r="EZ106">
            <v>459</v>
          </cell>
          <cell r="FA106">
            <v>15094</v>
          </cell>
          <cell r="FB106" t="str">
            <v>25 ОРГТЕХПРОГРЕСС</v>
          </cell>
          <cell r="FC106">
            <v>9000</v>
          </cell>
          <cell r="FD106">
            <v>0</v>
          </cell>
          <cell r="FE106">
            <v>-189</v>
          </cell>
          <cell r="FF106">
            <v>39</v>
          </cell>
          <cell r="FG106">
            <v>-7</v>
          </cell>
          <cell r="FH106">
            <v>-17</v>
          </cell>
          <cell r="FI106">
            <v>0</v>
          </cell>
          <cell r="FJ106" t="str">
            <v>25 ОРГТЕХПРОГРЕСС</v>
          </cell>
          <cell r="FK106">
            <v>1482</v>
          </cell>
          <cell r="FL106">
            <v>0</v>
          </cell>
          <cell r="FM106">
            <v>42</v>
          </cell>
          <cell r="FN106">
            <v>1424</v>
          </cell>
          <cell r="FO106">
            <v>0</v>
          </cell>
          <cell r="FP106">
            <v>-1</v>
          </cell>
          <cell r="FQ106">
            <v>0</v>
          </cell>
          <cell r="FR106" t="str">
            <v>25 ОРГТЕХПРОГРЕСС</v>
          </cell>
          <cell r="FS106">
            <v>-3</v>
          </cell>
          <cell r="FT106">
            <v>0</v>
          </cell>
          <cell r="FU106">
            <v>205</v>
          </cell>
          <cell r="FV106">
            <v>0</v>
          </cell>
          <cell r="FW106">
            <v>42</v>
          </cell>
          <cell r="FX106">
            <v>161</v>
          </cell>
          <cell r="FY106">
            <v>0</v>
          </cell>
          <cell r="FZ106" t="str">
            <v>25 ОРГТЕХПРОГРЕСС</v>
          </cell>
          <cell r="GA106">
            <v>-1</v>
          </cell>
          <cell r="GB106">
            <v>0</v>
          </cell>
          <cell r="GC106">
            <v>-11</v>
          </cell>
          <cell r="GD106">
            <v>0</v>
          </cell>
          <cell r="GE106">
            <v>1089</v>
          </cell>
          <cell r="GF106">
            <v>0</v>
          </cell>
          <cell r="GG106">
            <v>1078</v>
          </cell>
          <cell r="GH106" t="str">
            <v>25 ОРГТЕХПРОГРЕСС</v>
          </cell>
          <cell r="GI106">
            <v>0</v>
          </cell>
          <cell r="GJ106">
            <v>0</v>
          </cell>
          <cell r="GK106">
            <v>-1</v>
          </cell>
          <cell r="GL106">
            <v>0</v>
          </cell>
          <cell r="GM106">
            <v>55</v>
          </cell>
          <cell r="GN106">
            <v>0</v>
          </cell>
          <cell r="GO106">
            <v>54</v>
          </cell>
          <cell r="GP106">
            <v>0</v>
          </cell>
          <cell r="GQ106" t="str">
            <v>25 ОРГТЕХПРОГРЕСС</v>
          </cell>
          <cell r="GR106">
            <v>0</v>
          </cell>
          <cell r="GS106">
            <v>-2</v>
          </cell>
          <cell r="GT106">
            <v>0</v>
          </cell>
          <cell r="GU106">
            <v>133</v>
          </cell>
          <cell r="GV106">
            <v>0</v>
          </cell>
          <cell r="GW106">
            <v>131</v>
          </cell>
          <cell r="GX106">
            <v>0</v>
          </cell>
          <cell r="GY106" t="str">
            <v>25 ОРГТЕХПРОГРЕСС</v>
          </cell>
          <cell r="GZ106">
            <v>0</v>
          </cell>
          <cell r="HA106">
            <v>0</v>
          </cell>
          <cell r="HB106">
            <v>0</v>
          </cell>
          <cell r="HC106">
            <v>0</v>
          </cell>
          <cell r="HD106">
            <v>0</v>
          </cell>
          <cell r="HE106">
            <v>0</v>
          </cell>
          <cell r="HF106" t="str">
            <v>25 ОРГТЕХПРОГРЕСС</v>
          </cell>
          <cell r="HG106">
            <v>58</v>
          </cell>
          <cell r="HH106">
            <v>257</v>
          </cell>
          <cell r="HI106">
            <v>0</v>
          </cell>
          <cell r="HJ106">
            <v>492</v>
          </cell>
          <cell r="HK106">
            <v>184</v>
          </cell>
        </row>
        <row r="107">
          <cell r="A107" t="str">
            <v>26 УВО</v>
          </cell>
          <cell r="B107">
            <v>942</v>
          </cell>
          <cell r="C107">
            <v>74789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 t="str">
            <v>26 УВО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 t="str">
            <v>26 УВО</v>
          </cell>
          <cell r="Q107">
            <v>6</v>
          </cell>
          <cell r="R107">
            <v>16483</v>
          </cell>
          <cell r="S107">
            <v>17334</v>
          </cell>
          <cell r="T107">
            <v>16043</v>
          </cell>
          <cell r="U107">
            <v>11856</v>
          </cell>
          <cell r="V107">
            <v>3</v>
          </cell>
          <cell r="W107" t="str">
            <v>26 УВО</v>
          </cell>
          <cell r="X107">
            <v>4841</v>
          </cell>
          <cell r="Y107">
            <v>437</v>
          </cell>
          <cell r="Z107">
            <v>637</v>
          </cell>
          <cell r="AA107">
            <v>0</v>
          </cell>
          <cell r="AB107">
            <v>0</v>
          </cell>
          <cell r="AC107">
            <v>0</v>
          </cell>
          <cell r="AD107" t="str">
            <v>26 УВО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 t="str">
            <v>26 УВО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1652</v>
          </cell>
          <cell r="AR107" t="str">
            <v>26 УВО</v>
          </cell>
          <cell r="AS107">
            <v>1611</v>
          </cell>
          <cell r="AT107">
            <v>0</v>
          </cell>
          <cell r="AU107">
            <v>2711</v>
          </cell>
          <cell r="AV107">
            <v>0</v>
          </cell>
          <cell r="AW107">
            <v>552</v>
          </cell>
          <cell r="AX107">
            <v>1252</v>
          </cell>
          <cell r="AY107" t="str">
            <v>26 УВО</v>
          </cell>
          <cell r="AZ107">
            <v>1608</v>
          </cell>
          <cell r="BA107">
            <v>0</v>
          </cell>
          <cell r="BB107">
            <v>2711</v>
          </cell>
          <cell r="BC107">
            <v>0</v>
          </cell>
          <cell r="BD107">
            <v>149</v>
          </cell>
          <cell r="BE107">
            <v>0</v>
          </cell>
          <cell r="BF107" t="str">
            <v>26 УВО</v>
          </cell>
          <cell r="BG107">
            <v>3</v>
          </cell>
          <cell r="BH107">
            <v>0</v>
          </cell>
          <cell r="BI107">
            <v>3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 t="str">
            <v>26 УВО</v>
          </cell>
          <cell r="BO107">
            <v>0</v>
          </cell>
          <cell r="BP107">
            <v>400</v>
          </cell>
          <cell r="BQ107">
            <v>0</v>
          </cell>
          <cell r="BR107">
            <v>0</v>
          </cell>
          <cell r="BS107">
            <v>400</v>
          </cell>
          <cell r="BT107">
            <v>0</v>
          </cell>
          <cell r="BU107" t="str">
            <v>26 УВО</v>
          </cell>
          <cell r="BV107">
            <v>0</v>
          </cell>
          <cell r="BW107">
            <v>68</v>
          </cell>
          <cell r="BX107">
            <v>12669</v>
          </cell>
          <cell r="BY107">
            <v>11600</v>
          </cell>
          <cell r="BZ107">
            <v>12669</v>
          </cell>
          <cell r="CA107">
            <v>68</v>
          </cell>
          <cell r="CB107" t="str">
            <v>26 УВО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 t="str">
            <v>26 УВО</v>
          </cell>
          <cell r="CK107">
            <v>0</v>
          </cell>
          <cell r="CL107">
            <v>0</v>
          </cell>
          <cell r="CM107">
            <v>0</v>
          </cell>
          <cell r="CN107">
            <v>0</v>
          </cell>
          <cell r="CO107">
            <v>0</v>
          </cell>
          <cell r="CP107">
            <v>0</v>
          </cell>
          <cell r="CQ107">
            <v>0</v>
          </cell>
          <cell r="CR107" t="str">
            <v>26 УВО</v>
          </cell>
          <cell r="CS107">
            <v>0</v>
          </cell>
          <cell r="CT107">
            <v>0</v>
          </cell>
          <cell r="CU107">
            <v>0</v>
          </cell>
          <cell r="CV107">
            <v>0</v>
          </cell>
          <cell r="CW107">
            <v>0</v>
          </cell>
          <cell r="CX107">
            <v>0</v>
          </cell>
          <cell r="CY107">
            <v>0</v>
          </cell>
          <cell r="CZ107" t="str">
            <v>26 УВО</v>
          </cell>
          <cell r="DA107">
            <v>0</v>
          </cell>
          <cell r="DB107">
            <v>68</v>
          </cell>
          <cell r="DC107">
            <v>12669</v>
          </cell>
          <cell r="DD107">
            <v>11600</v>
          </cell>
          <cell r="DE107">
            <v>12669</v>
          </cell>
          <cell r="DF107">
            <v>68</v>
          </cell>
          <cell r="DG107">
            <v>1720</v>
          </cell>
          <cell r="DH107" t="str">
            <v>26 УВО</v>
          </cell>
          <cell r="DI107">
            <v>14280</v>
          </cell>
          <cell r="DJ107">
            <v>11600</v>
          </cell>
          <cell r="DK107">
            <v>15380</v>
          </cell>
          <cell r="DL107">
            <v>0</v>
          </cell>
          <cell r="DM107">
            <v>620</v>
          </cell>
          <cell r="DN107">
            <v>1250</v>
          </cell>
          <cell r="DO107" t="str">
            <v>26 УВО</v>
          </cell>
          <cell r="DP107">
            <v>8721</v>
          </cell>
          <cell r="DQ107">
            <v>9971</v>
          </cell>
          <cell r="DR107">
            <v>0</v>
          </cell>
          <cell r="DS107">
            <v>0</v>
          </cell>
          <cell r="DT107">
            <v>0</v>
          </cell>
          <cell r="DU107">
            <v>0</v>
          </cell>
          <cell r="DV107" t="str">
            <v>26 УВО</v>
          </cell>
          <cell r="DW107">
            <v>0</v>
          </cell>
          <cell r="DX107">
            <v>0</v>
          </cell>
          <cell r="DY107">
            <v>0</v>
          </cell>
          <cell r="DZ107">
            <v>0</v>
          </cell>
          <cell r="EA107">
            <v>0</v>
          </cell>
          <cell r="EB107">
            <v>0</v>
          </cell>
          <cell r="EC107">
            <v>0</v>
          </cell>
          <cell r="ED107">
            <v>0</v>
          </cell>
          <cell r="EE107" t="str">
            <v>26 УВО</v>
          </cell>
          <cell r="EF107">
            <v>0</v>
          </cell>
          <cell r="EG107">
            <v>0</v>
          </cell>
          <cell r="EH107">
            <v>0</v>
          </cell>
          <cell r="EI107">
            <v>0</v>
          </cell>
          <cell r="EJ107">
            <v>0</v>
          </cell>
          <cell r="EK107">
            <v>2739</v>
          </cell>
          <cell r="EL107">
            <v>0</v>
          </cell>
          <cell r="EM107">
            <v>0</v>
          </cell>
          <cell r="EN107" t="str">
            <v>26 УВО</v>
          </cell>
          <cell r="EO107">
            <v>0</v>
          </cell>
          <cell r="EP107">
            <v>4096</v>
          </cell>
          <cell r="EQ107">
            <v>1402</v>
          </cell>
          <cell r="ER107">
            <v>36150</v>
          </cell>
          <cell r="ES107">
            <v>15773</v>
          </cell>
          <cell r="ET107">
            <v>13236</v>
          </cell>
          <cell r="EU107" t="str">
            <v>26 УВО</v>
          </cell>
          <cell r="EV107">
            <v>5695</v>
          </cell>
          <cell r="EW107">
            <v>1608</v>
          </cell>
          <cell r="EX107">
            <v>1357</v>
          </cell>
          <cell r="EY107">
            <v>12489</v>
          </cell>
          <cell r="EZ107">
            <v>6431</v>
          </cell>
          <cell r="FA107">
            <v>67579</v>
          </cell>
          <cell r="FB107" t="str">
            <v>26 УВО</v>
          </cell>
          <cell r="FC107">
            <v>30658</v>
          </cell>
          <cell r="FD107">
            <v>7</v>
          </cell>
          <cell r="FE107">
            <v>0</v>
          </cell>
          <cell r="FF107">
            <v>1</v>
          </cell>
          <cell r="FG107">
            <v>4</v>
          </cell>
          <cell r="FH107">
            <v>-14</v>
          </cell>
          <cell r="FI107">
            <v>0</v>
          </cell>
          <cell r="FJ107" t="str">
            <v>26 УВО</v>
          </cell>
          <cell r="FK107">
            <v>13634</v>
          </cell>
          <cell r="FL107">
            <v>0</v>
          </cell>
          <cell r="FM107">
            <v>37</v>
          </cell>
          <cell r="FN107">
            <v>13608</v>
          </cell>
          <cell r="FO107">
            <v>0</v>
          </cell>
          <cell r="FP107">
            <v>-25</v>
          </cell>
          <cell r="FQ107">
            <v>0</v>
          </cell>
          <cell r="FR107" t="str">
            <v>26 УВО</v>
          </cell>
          <cell r="FS107">
            <v>-2</v>
          </cell>
          <cell r="FT107">
            <v>0</v>
          </cell>
          <cell r="FU107">
            <v>132</v>
          </cell>
          <cell r="FV107">
            <v>0</v>
          </cell>
          <cell r="FW107">
            <v>37</v>
          </cell>
          <cell r="FX107">
            <v>96</v>
          </cell>
          <cell r="FY107">
            <v>0</v>
          </cell>
          <cell r="FZ107" t="str">
            <v>26 УВО</v>
          </cell>
          <cell r="GA107">
            <v>-3</v>
          </cell>
          <cell r="GB107">
            <v>0</v>
          </cell>
          <cell r="GC107">
            <v>-13</v>
          </cell>
          <cell r="GD107">
            <v>0</v>
          </cell>
          <cell r="GE107">
            <v>11569</v>
          </cell>
          <cell r="GF107">
            <v>0</v>
          </cell>
          <cell r="GG107">
            <v>11573</v>
          </cell>
          <cell r="GH107" t="str">
            <v>26 УВО</v>
          </cell>
          <cell r="GI107">
            <v>-17</v>
          </cell>
          <cell r="GJ107">
            <v>0</v>
          </cell>
          <cell r="GK107">
            <v>0</v>
          </cell>
          <cell r="GL107">
            <v>0</v>
          </cell>
          <cell r="GM107">
            <v>598</v>
          </cell>
          <cell r="GN107">
            <v>0</v>
          </cell>
          <cell r="GO107">
            <v>599</v>
          </cell>
          <cell r="GP107">
            <v>-1</v>
          </cell>
          <cell r="GQ107" t="str">
            <v>26 УВО</v>
          </cell>
          <cell r="GR107">
            <v>0</v>
          </cell>
          <cell r="GS107">
            <v>1</v>
          </cell>
          <cell r="GT107">
            <v>0</v>
          </cell>
          <cell r="GU107">
            <v>1335</v>
          </cell>
          <cell r="GV107">
            <v>0</v>
          </cell>
          <cell r="GW107">
            <v>1340</v>
          </cell>
          <cell r="GX107">
            <v>-4</v>
          </cell>
          <cell r="GY107" t="str">
            <v>26 УВО</v>
          </cell>
          <cell r="GZ107">
            <v>0</v>
          </cell>
          <cell r="HA107">
            <v>0</v>
          </cell>
          <cell r="HB107">
            <v>0</v>
          </cell>
          <cell r="HC107">
            <v>0</v>
          </cell>
          <cell r="HD107">
            <v>0</v>
          </cell>
          <cell r="HE107">
            <v>0</v>
          </cell>
          <cell r="HF107" t="str">
            <v>26 УВО</v>
          </cell>
          <cell r="HG107">
            <v>1025</v>
          </cell>
          <cell r="HH107">
            <v>13</v>
          </cell>
          <cell r="HI107">
            <v>0</v>
          </cell>
          <cell r="HJ107">
            <v>0</v>
          </cell>
          <cell r="HK107">
            <v>0</v>
          </cell>
        </row>
        <row r="108">
          <cell r="A108" t="str">
            <v>27 ЦМЖТ</v>
          </cell>
          <cell r="B108">
            <v>0</v>
          </cell>
          <cell r="C108">
            <v>325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 t="str">
            <v>27 ЦМЖТ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 t="str">
            <v>27 ЦМЖТ</v>
          </cell>
          <cell r="Q108">
            <v>0</v>
          </cell>
          <cell r="R108">
            <v>226</v>
          </cell>
          <cell r="S108">
            <v>236</v>
          </cell>
          <cell r="T108">
            <v>0</v>
          </cell>
          <cell r="U108">
            <v>0</v>
          </cell>
          <cell r="V108">
            <v>0</v>
          </cell>
          <cell r="W108" t="str">
            <v>27 ЦМЖТ</v>
          </cell>
          <cell r="X108">
            <v>0</v>
          </cell>
          <cell r="Y108">
            <v>226</v>
          </cell>
          <cell r="Z108">
            <v>236</v>
          </cell>
          <cell r="AA108">
            <v>0</v>
          </cell>
          <cell r="AB108">
            <v>0</v>
          </cell>
          <cell r="AC108">
            <v>0</v>
          </cell>
          <cell r="AD108" t="str">
            <v>27 ЦМЖТ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 t="str">
            <v>27 ЦМЖТ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8</v>
          </cell>
          <cell r="AR108" t="str">
            <v>27 ЦМЖТ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8</v>
          </cell>
          <cell r="AX108">
            <v>8</v>
          </cell>
          <cell r="AY108" t="str">
            <v>27 ЦМЖТ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8</v>
          </cell>
          <cell r="BE108">
            <v>0</v>
          </cell>
          <cell r="BF108" t="str">
            <v>27 ЦМЖТ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 t="str">
            <v>27 ЦМЖТ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 t="str">
            <v>27 ЦМЖТ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 t="str">
            <v>27 ЦМЖТ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 t="str">
            <v>27 ЦМЖТ</v>
          </cell>
          <cell r="CK108">
            <v>0</v>
          </cell>
          <cell r="CL108">
            <v>0</v>
          </cell>
          <cell r="CM108">
            <v>0</v>
          </cell>
          <cell r="CN108">
            <v>0</v>
          </cell>
          <cell r="CO108">
            <v>0</v>
          </cell>
          <cell r="CP108">
            <v>0</v>
          </cell>
          <cell r="CQ108">
            <v>0</v>
          </cell>
          <cell r="CR108" t="str">
            <v>27 ЦМЖТ</v>
          </cell>
          <cell r="CS108">
            <v>0</v>
          </cell>
          <cell r="CT108">
            <v>0</v>
          </cell>
          <cell r="CU108">
            <v>0</v>
          </cell>
          <cell r="CV108">
            <v>0</v>
          </cell>
          <cell r="CW108">
            <v>0</v>
          </cell>
          <cell r="CX108">
            <v>0</v>
          </cell>
          <cell r="CY108">
            <v>0</v>
          </cell>
          <cell r="CZ108" t="str">
            <v>27 ЦМЖТ</v>
          </cell>
          <cell r="DA108">
            <v>0</v>
          </cell>
          <cell r="DB108">
            <v>0</v>
          </cell>
          <cell r="DC108">
            <v>0</v>
          </cell>
          <cell r="DD108">
            <v>0</v>
          </cell>
          <cell r="DE108">
            <v>0</v>
          </cell>
          <cell r="DF108">
            <v>0</v>
          </cell>
          <cell r="DG108">
            <v>8</v>
          </cell>
          <cell r="DH108" t="str">
            <v>27 ЦМЖТ</v>
          </cell>
          <cell r="DI108">
            <v>0</v>
          </cell>
          <cell r="DJ108">
            <v>0</v>
          </cell>
          <cell r="DK108">
            <v>0</v>
          </cell>
          <cell r="DL108">
            <v>0</v>
          </cell>
          <cell r="DM108">
            <v>8</v>
          </cell>
          <cell r="DN108">
            <v>0</v>
          </cell>
          <cell r="DO108" t="str">
            <v>27 ЦМЖТ</v>
          </cell>
          <cell r="DP108">
            <v>0</v>
          </cell>
          <cell r="DQ108">
            <v>0</v>
          </cell>
          <cell r="DR108">
            <v>0</v>
          </cell>
          <cell r="DS108">
            <v>0</v>
          </cell>
          <cell r="DT108">
            <v>0</v>
          </cell>
          <cell r="DU108">
            <v>0</v>
          </cell>
          <cell r="DV108" t="str">
            <v>27 ЦМЖТ</v>
          </cell>
          <cell r="DW108">
            <v>0</v>
          </cell>
          <cell r="DX108">
            <v>0</v>
          </cell>
          <cell r="DY108">
            <v>0</v>
          </cell>
          <cell r="DZ108">
            <v>0</v>
          </cell>
          <cell r="EA108">
            <v>0</v>
          </cell>
          <cell r="EB108">
            <v>0</v>
          </cell>
          <cell r="EC108">
            <v>0</v>
          </cell>
          <cell r="ED108">
            <v>0</v>
          </cell>
          <cell r="EE108" t="str">
            <v>27 ЦМЖТ</v>
          </cell>
          <cell r="EF108">
            <v>0</v>
          </cell>
          <cell r="EG108">
            <v>0</v>
          </cell>
          <cell r="EH108">
            <v>0</v>
          </cell>
          <cell r="EI108">
            <v>0</v>
          </cell>
          <cell r="EJ108">
            <v>0</v>
          </cell>
          <cell r="EK108">
            <v>0</v>
          </cell>
          <cell r="EL108">
            <v>0</v>
          </cell>
          <cell r="EM108">
            <v>0</v>
          </cell>
          <cell r="EN108" t="str">
            <v>27 ЦМЖТ</v>
          </cell>
          <cell r="EO108">
            <v>0</v>
          </cell>
          <cell r="EP108">
            <v>0</v>
          </cell>
          <cell r="EQ108">
            <v>0</v>
          </cell>
          <cell r="ER108">
            <v>1675</v>
          </cell>
          <cell r="ES108">
            <v>993</v>
          </cell>
          <cell r="ET108">
            <v>642</v>
          </cell>
          <cell r="EU108" t="str">
            <v>27 ЦМЖТ</v>
          </cell>
          <cell r="EV108">
            <v>375</v>
          </cell>
          <cell r="EW108">
            <v>0</v>
          </cell>
          <cell r="EX108">
            <v>5</v>
          </cell>
          <cell r="EY108">
            <v>417</v>
          </cell>
          <cell r="EZ108">
            <v>405</v>
          </cell>
          <cell r="FA108">
            <v>2734</v>
          </cell>
          <cell r="FB108" t="str">
            <v>27 ЦМЖТ</v>
          </cell>
          <cell r="FC108">
            <v>1778</v>
          </cell>
          <cell r="FD108">
            <v>0</v>
          </cell>
          <cell r="FE108">
            <v>0</v>
          </cell>
          <cell r="FF108">
            <v>0</v>
          </cell>
          <cell r="FG108">
            <v>0</v>
          </cell>
          <cell r="FH108">
            <v>0</v>
          </cell>
          <cell r="FI108">
            <v>0</v>
          </cell>
          <cell r="FJ108" t="str">
            <v>27 ЦМЖТ</v>
          </cell>
          <cell r="FK108">
            <v>658</v>
          </cell>
          <cell r="FL108">
            <v>0</v>
          </cell>
          <cell r="FM108">
            <v>15</v>
          </cell>
          <cell r="FN108">
            <v>643</v>
          </cell>
          <cell r="FO108">
            <v>0</v>
          </cell>
          <cell r="FP108">
            <v>0</v>
          </cell>
          <cell r="FQ108">
            <v>0</v>
          </cell>
          <cell r="FR108" t="str">
            <v>27 ЦМЖТ</v>
          </cell>
          <cell r="FS108">
            <v>0</v>
          </cell>
          <cell r="FT108">
            <v>0</v>
          </cell>
          <cell r="FU108">
            <v>92</v>
          </cell>
          <cell r="FV108">
            <v>0</v>
          </cell>
          <cell r="FW108">
            <v>15</v>
          </cell>
          <cell r="FX108">
            <v>77</v>
          </cell>
          <cell r="FY108">
            <v>0</v>
          </cell>
          <cell r="FZ108" t="str">
            <v>27 ЦМЖТ</v>
          </cell>
          <cell r="GA108">
            <v>0</v>
          </cell>
          <cell r="GB108">
            <v>0</v>
          </cell>
          <cell r="GC108">
            <v>0</v>
          </cell>
          <cell r="GD108">
            <v>0</v>
          </cell>
          <cell r="GE108">
            <v>482</v>
          </cell>
          <cell r="GF108">
            <v>0</v>
          </cell>
          <cell r="GG108">
            <v>482</v>
          </cell>
          <cell r="GH108" t="str">
            <v>27 ЦМЖТ</v>
          </cell>
          <cell r="GI108">
            <v>0</v>
          </cell>
          <cell r="GJ108">
            <v>0</v>
          </cell>
          <cell r="GK108">
            <v>0</v>
          </cell>
          <cell r="GL108">
            <v>0</v>
          </cell>
          <cell r="GM108">
            <v>25</v>
          </cell>
          <cell r="GN108">
            <v>0</v>
          </cell>
          <cell r="GO108">
            <v>25</v>
          </cell>
          <cell r="GP108">
            <v>0</v>
          </cell>
          <cell r="GQ108" t="str">
            <v>27 ЦМЖТ</v>
          </cell>
          <cell r="GR108">
            <v>0</v>
          </cell>
          <cell r="GS108">
            <v>0</v>
          </cell>
          <cell r="GT108">
            <v>0</v>
          </cell>
          <cell r="GU108">
            <v>59</v>
          </cell>
          <cell r="GV108">
            <v>0</v>
          </cell>
          <cell r="GW108">
            <v>59</v>
          </cell>
          <cell r="GX108">
            <v>0</v>
          </cell>
          <cell r="GY108" t="str">
            <v>27 ЦМЖТ</v>
          </cell>
          <cell r="GZ108">
            <v>0</v>
          </cell>
          <cell r="HA108">
            <v>0</v>
          </cell>
          <cell r="HB108">
            <v>0</v>
          </cell>
          <cell r="HC108">
            <v>0</v>
          </cell>
          <cell r="HD108">
            <v>0</v>
          </cell>
          <cell r="HE108">
            <v>0</v>
          </cell>
          <cell r="HF108" t="str">
            <v>27 ЦМЖТ</v>
          </cell>
          <cell r="HG108">
            <v>40</v>
          </cell>
          <cell r="HH108">
            <v>0</v>
          </cell>
          <cell r="HI108">
            <v>0</v>
          </cell>
          <cell r="HJ108">
            <v>0</v>
          </cell>
          <cell r="HK108">
            <v>0</v>
          </cell>
        </row>
        <row r="109">
          <cell r="A109" t="str">
            <v>28 ЦHТБ</v>
          </cell>
          <cell r="B109">
            <v>7</v>
          </cell>
          <cell r="C109">
            <v>3172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 t="str">
            <v>28 ЦHТБ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 t="str">
            <v>28 ЦHТБ</v>
          </cell>
          <cell r="Q109">
            <v>0</v>
          </cell>
          <cell r="R109">
            <v>170</v>
          </cell>
          <cell r="S109">
            <v>165</v>
          </cell>
          <cell r="T109">
            <v>0</v>
          </cell>
          <cell r="U109">
            <v>0</v>
          </cell>
          <cell r="V109">
            <v>166</v>
          </cell>
          <cell r="W109" t="str">
            <v>28 ЦHТБ</v>
          </cell>
          <cell r="X109">
            <v>161</v>
          </cell>
          <cell r="Y109">
            <v>4</v>
          </cell>
          <cell r="Z109">
            <v>4</v>
          </cell>
          <cell r="AA109">
            <v>0</v>
          </cell>
          <cell r="AB109">
            <v>0</v>
          </cell>
          <cell r="AC109">
            <v>0</v>
          </cell>
          <cell r="AD109" t="str">
            <v>28 ЦHТБ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298</v>
          </cell>
          <cell r="AJ109">
            <v>1557</v>
          </cell>
          <cell r="AK109" t="str">
            <v>28 ЦHТБ</v>
          </cell>
          <cell r="AL109">
            <v>0</v>
          </cell>
          <cell r="AM109">
            <v>0</v>
          </cell>
          <cell r="AN109">
            <v>298</v>
          </cell>
          <cell r="AO109">
            <v>1557</v>
          </cell>
          <cell r="AP109">
            <v>0</v>
          </cell>
          <cell r="AQ109">
            <v>61</v>
          </cell>
          <cell r="AR109" t="str">
            <v>28 ЦHТБ</v>
          </cell>
          <cell r="AS109">
            <v>4</v>
          </cell>
          <cell r="AT109">
            <v>0</v>
          </cell>
          <cell r="AU109">
            <v>32</v>
          </cell>
          <cell r="AV109">
            <v>0</v>
          </cell>
          <cell r="AW109">
            <v>33</v>
          </cell>
          <cell r="AX109">
            <v>61</v>
          </cell>
          <cell r="AY109" t="str">
            <v>28 ЦHТБ</v>
          </cell>
          <cell r="AZ109">
            <v>0</v>
          </cell>
          <cell r="BA109">
            <v>0</v>
          </cell>
          <cell r="BB109">
            <v>28</v>
          </cell>
          <cell r="BC109">
            <v>0</v>
          </cell>
          <cell r="BD109">
            <v>33</v>
          </cell>
          <cell r="BE109">
            <v>0</v>
          </cell>
          <cell r="BF109" t="str">
            <v>28 ЦHТБ</v>
          </cell>
          <cell r="BG109">
            <v>4</v>
          </cell>
          <cell r="BH109">
            <v>4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 t="str">
            <v>28 ЦHТБ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 t="str">
            <v>28 ЦHТБ</v>
          </cell>
          <cell r="BV109">
            <v>0</v>
          </cell>
          <cell r="BW109">
            <v>0</v>
          </cell>
          <cell r="BX109">
            <v>1193</v>
          </cell>
          <cell r="BY109">
            <v>1193</v>
          </cell>
          <cell r="BZ109">
            <v>1193</v>
          </cell>
          <cell r="CA109">
            <v>0</v>
          </cell>
          <cell r="CB109" t="str">
            <v>28 ЦHТБ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 t="str">
            <v>28 ЦHТБ</v>
          </cell>
          <cell r="CK109">
            <v>0</v>
          </cell>
          <cell r="CL109">
            <v>0</v>
          </cell>
          <cell r="CM109">
            <v>0</v>
          </cell>
          <cell r="CN109">
            <v>0</v>
          </cell>
          <cell r="CO109">
            <v>0</v>
          </cell>
          <cell r="CP109">
            <v>0</v>
          </cell>
          <cell r="CQ109">
            <v>0</v>
          </cell>
          <cell r="CR109" t="str">
            <v>28 ЦHТБ</v>
          </cell>
          <cell r="CS109">
            <v>0</v>
          </cell>
          <cell r="CT109">
            <v>0</v>
          </cell>
          <cell r="CU109">
            <v>0</v>
          </cell>
          <cell r="CV109">
            <v>0</v>
          </cell>
          <cell r="CW109">
            <v>0</v>
          </cell>
          <cell r="CX109">
            <v>0</v>
          </cell>
          <cell r="CY109">
            <v>0</v>
          </cell>
          <cell r="CZ109" t="str">
            <v>28 ЦHТБ</v>
          </cell>
          <cell r="DA109">
            <v>0</v>
          </cell>
          <cell r="DB109">
            <v>0</v>
          </cell>
          <cell r="DC109">
            <v>1193</v>
          </cell>
          <cell r="DD109">
            <v>1193</v>
          </cell>
          <cell r="DE109">
            <v>1193</v>
          </cell>
          <cell r="DF109">
            <v>0</v>
          </cell>
          <cell r="DG109">
            <v>61</v>
          </cell>
          <cell r="DH109" t="str">
            <v>28 ЦHТБ</v>
          </cell>
          <cell r="DI109">
            <v>1197</v>
          </cell>
          <cell r="DJ109">
            <v>1193</v>
          </cell>
          <cell r="DK109">
            <v>1225</v>
          </cell>
          <cell r="DL109">
            <v>0</v>
          </cell>
          <cell r="DM109">
            <v>33</v>
          </cell>
          <cell r="DN109">
            <v>0</v>
          </cell>
          <cell r="DO109" t="str">
            <v>28 ЦHТБ</v>
          </cell>
          <cell r="DP109">
            <v>28</v>
          </cell>
          <cell r="DQ109">
            <v>28</v>
          </cell>
          <cell r="DR109">
            <v>0</v>
          </cell>
          <cell r="DS109">
            <v>0</v>
          </cell>
          <cell r="DT109">
            <v>0</v>
          </cell>
          <cell r="DU109">
            <v>0</v>
          </cell>
          <cell r="DV109" t="str">
            <v>28 ЦHТБ</v>
          </cell>
          <cell r="DW109">
            <v>0</v>
          </cell>
          <cell r="DX109">
            <v>0</v>
          </cell>
          <cell r="DY109">
            <v>0</v>
          </cell>
          <cell r="DZ109">
            <v>0</v>
          </cell>
          <cell r="EA109">
            <v>0</v>
          </cell>
          <cell r="EB109">
            <v>0</v>
          </cell>
          <cell r="EC109">
            <v>0</v>
          </cell>
          <cell r="ED109">
            <v>0</v>
          </cell>
          <cell r="EE109" t="str">
            <v>28 ЦHТБ</v>
          </cell>
          <cell r="EF109">
            <v>0</v>
          </cell>
          <cell r="EG109">
            <v>0</v>
          </cell>
          <cell r="EH109">
            <v>0</v>
          </cell>
          <cell r="EI109">
            <v>0</v>
          </cell>
          <cell r="EJ109">
            <v>0</v>
          </cell>
          <cell r="EK109">
            <v>0</v>
          </cell>
          <cell r="EL109">
            <v>0</v>
          </cell>
          <cell r="EM109">
            <v>0</v>
          </cell>
          <cell r="EN109" t="str">
            <v>28 ЦHТБ</v>
          </cell>
          <cell r="EO109">
            <v>0</v>
          </cell>
          <cell r="EP109">
            <v>6456</v>
          </cell>
          <cell r="EQ109">
            <v>4230</v>
          </cell>
          <cell r="ER109">
            <v>9353</v>
          </cell>
          <cell r="ES109">
            <v>3930</v>
          </cell>
          <cell r="ET109">
            <v>3612</v>
          </cell>
          <cell r="EU109" t="str">
            <v>28 ЦHТБ</v>
          </cell>
          <cell r="EV109">
            <v>1508</v>
          </cell>
          <cell r="EW109">
            <v>0</v>
          </cell>
          <cell r="EX109">
            <v>31</v>
          </cell>
          <cell r="EY109">
            <v>976</v>
          </cell>
          <cell r="EZ109">
            <v>987</v>
          </cell>
          <cell r="FA109">
            <v>20397</v>
          </cell>
          <cell r="FB109" t="str">
            <v>28 ЦHТБ</v>
          </cell>
          <cell r="FC109">
            <v>10686</v>
          </cell>
          <cell r="FD109">
            <v>0</v>
          </cell>
          <cell r="FE109">
            <v>0</v>
          </cell>
          <cell r="FF109">
            <v>0</v>
          </cell>
          <cell r="FG109">
            <v>0</v>
          </cell>
          <cell r="FH109">
            <v>5</v>
          </cell>
          <cell r="FI109">
            <v>0</v>
          </cell>
          <cell r="FJ109" t="str">
            <v>28 ЦHТБ</v>
          </cell>
          <cell r="FK109">
            <v>3898</v>
          </cell>
          <cell r="FL109">
            <v>0</v>
          </cell>
          <cell r="FM109">
            <v>183</v>
          </cell>
          <cell r="FN109">
            <v>3681</v>
          </cell>
          <cell r="FO109">
            <v>0</v>
          </cell>
          <cell r="FP109">
            <v>39</v>
          </cell>
          <cell r="FQ109">
            <v>0</v>
          </cell>
          <cell r="FR109" t="str">
            <v>28 ЦHТБ</v>
          </cell>
          <cell r="FS109">
            <v>1</v>
          </cell>
          <cell r="FT109">
            <v>0</v>
          </cell>
          <cell r="FU109">
            <v>551</v>
          </cell>
          <cell r="FV109">
            <v>0</v>
          </cell>
          <cell r="FW109">
            <v>183</v>
          </cell>
          <cell r="FX109">
            <v>330</v>
          </cell>
          <cell r="FY109">
            <v>0</v>
          </cell>
          <cell r="FZ109" t="str">
            <v>28 ЦHТБ</v>
          </cell>
          <cell r="GA109">
            <v>39</v>
          </cell>
          <cell r="GB109">
            <v>0</v>
          </cell>
          <cell r="GC109">
            <v>4</v>
          </cell>
          <cell r="GD109">
            <v>0</v>
          </cell>
          <cell r="GE109">
            <v>2846</v>
          </cell>
          <cell r="GF109">
            <v>0</v>
          </cell>
          <cell r="GG109">
            <v>2850</v>
          </cell>
          <cell r="GH109" t="str">
            <v>28 ЦHТБ</v>
          </cell>
          <cell r="GI109">
            <v>0</v>
          </cell>
          <cell r="GJ109">
            <v>0</v>
          </cell>
          <cell r="GK109">
            <v>0</v>
          </cell>
          <cell r="GL109">
            <v>0</v>
          </cell>
          <cell r="GM109">
            <v>147</v>
          </cell>
          <cell r="GN109">
            <v>0</v>
          </cell>
          <cell r="GO109">
            <v>147</v>
          </cell>
          <cell r="GP109">
            <v>0</v>
          </cell>
          <cell r="GQ109" t="str">
            <v>28 ЦHТБ</v>
          </cell>
          <cell r="GR109">
            <v>0</v>
          </cell>
          <cell r="GS109">
            <v>0</v>
          </cell>
          <cell r="GT109">
            <v>0</v>
          </cell>
          <cell r="GU109">
            <v>354</v>
          </cell>
          <cell r="GV109">
            <v>0</v>
          </cell>
          <cell r="GW109">
            <v>354</v>
          </cell>
          <cell r="GX109">
            <v>0</v>
          </cell>
          <cell r="GY109" t="str">
            <v>28 ЦHТБ</v>
          </cell>
          <cell r="GZ109">
            <v>0</v>
          </cell>
          <cell r="HA109">
            <v>0</v>
          </cell>
          <cell r="HB109">
            <v>0</v>
          </cell>
          <cell r="HC109">
            <v>0</v>
          </cell>
          <cell r="HD109">
            <v>0</v>
          </cell>
          <cell r="HE109">
            <v>0</v>
          </cell>
          <cell r="HF109" t="str">
            <v>28 ЦHТБ</v>
          </cell>
          <cell r="HG109">
            <v>160</v>
          </cell>
          <cell r="HH109">
            <v>482</v>
          </cell>
          <cell r="HI109">
            <v>0</v>
          </cell>
          <cell r="HJ109">
            <v>0</v>
          </cell>
          <cell r="HK109">
            <v>0</v>
          </cell>
        </row>
        <row r="110">
          <cell r="A110" t="str">
            <v>29 ТРАHСМЕТАЛЛ</v>
          </cell>
          <cell r="B110">
            <v>0</v>
          </cell>
          <cell r="C110">
            <v>0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 t="str">
            <v>29 ТРАHСМЕТАЛЛ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 t="str">
            <v>29 ТРАHСМЕТАЛЛ</v>
          </cell>
          <cell r="Q110">
            <v>4</v>
          </cell>
          <cell r="R110">
            <v>0</v>
          </cell>
          <cell r="S110">
            <v>117</v>
          </cell>
          <cell r="T110">
            <v>0</v>
          </cell>
          <cell r="U110">
            <v>0</v>
          </cell>
          <cell r="V110">
            <v>0</v>
          </cell>
          <cell r="W110" t="str">
            <v>29 ТРАHСМЕТАЛЛ</v>
          </cell>
          <cell r="X110">
            <v>90</v>
          </cell>
          <cell r="Y110">
            <v>0</v>
          </cell>
          <cell r="Z110">
            <v>27</v>
          </cell>
          <cell r="AA110">
            <v>0</v>
          </cell>
          <cell r="AB110">
            <v>0</v>
          </cell>
          <cell r="AC110">
            <v>0</v>
          </cell>
          <cell r="AD110" t="str">
            <v>29 ТРАHСМЕТАЛЛ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0</v>
          </cell>
          <cell r="AJ110">
            <v>0</v>
          </cell>
          <cell r="AK110" t="str">
            <v>29 ТРАHСМЕТАЛЛ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 t="str">
            <v>29 ТРАHСМЕТАЛЛ</v>
          </cell>
          <cell r="AS110">
            <v>1402</v>
          </cell>
          <cell r="AT110">
            <v>0</v>
          </cell>
          <cell r="AU110">
            <v>1285</v>
          </cell>
          <cell r="AV110">
            <v>0</v>
          </cell>
          <cell r="AW110">
            <v>117</v>
          </cell>
          <cell r="AX110">
            <v>0</v>
          </cell>
          <cell r="AY110" t="str">
            <v>29 ТРАHСМЕТАЛЛ</v>
          </cell>
          <cell r="AZ110">
            <v>117</v>
          </cell>
          <cell r="BA110">
            <v>0</v>
          </cell>
          <cell r="BB110">
            <v>0</v>
          </cell>
          <cell r="BC110">
            <v>0</v>
          </cell>
          <cell r="BD110">
            <v>117</v>
          </cell>
          <cell r="BE110">
            <v>0</v>
          </cell>
          <cell r="BF110" t="str">
            <v>29 ТРАHСМЕТАЛЛ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 t="str">
            <v>29 ТРАHСМЕТАЛЛ</v>
          </cell>
          <cell r="BO110">
            <v>0</v>
          </cell>
          <cell r="BP110">
            <v>0</v>
          </cell>
          <cell r="BQ110">
            <v>1285</v>
          </cell>
          <cell r="BR110">
            <v>1285</v>
          </cell>
          <cell r="BS110">
            <v>0</v>
          </cell>
          <cell r="BT110">
            <v>0</v>
          </cell>
          <cell r="BU110" t="str">
            <v>29 ТРАHСМЕТАЛЛ</v>
          </cell>
          <cell r="BV110">
            <v>0</v>
          </cell>
          <cell r="BW110">
            <v>0</v>
          </cell>
          <cell r="BX110">
            <v>650</v>
          </cell>
          <cell r="BY110">
            <v>650</v>
          </cell>
          <cell r="BZ110">
            <v>650</v>
          </cell>
          <cell r="CA110">
            <v>0</v>
          </cell>
          <cell r="CB110" t="str">
            <v>29 ТРАHСМЕТАЛЛ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 t="str">
            <v>29 ТРАHСМЕТАЛЛ</v>
          </cell>
          <cell r="CK110">
            <v>0</v>
          </cell>
          <cell r="CL110">
            <v>0</v>
          </cell>
          <cell r="CM110">
            <v>0</v>
          </cell>
          <cell r="CN110">
            <v>0</v>
          </cell>
          <cell r="CO110">
            <v>0</v>
          </cell>
          <cell r="CP110">
            <v>0</v>
          </cell>
          <cell r="CQ110">
            <v>0</v>
          </cell>
          <cell r="CR110" t="str">
            <v>29 ТРАHСМЕТАЛЛ</v>
          </cell>
          <cell r="CS110">
            <v>0</v>
          </cell>
          <cell r="CT110">
            <v>0</v>
          </cell>
          <cell r="CU110">
            <v>0</v>
          </cell>
          <cell r="CV110">
            <v>0</v>
          </cell>
          <cell r="CW110">
            <v>0</v>
          </cell>
          <cell r="CX110">
            <v>0</v>
          </cell>
          <cell r="CY110">
            <v>0</v>
          </cell>
          <cell r="CZ110" t="str">
            <v>29 ТРАHСМЕТАЛЛ</v>
          </cell>
          <cell r="DA110">
            <v>0</v>
          </cell>
          <cell r="DB110">
            <v>0</v>
          </cell>
          <cell r="DC110">
            <v>650</v>
          </cell>
          <cell r="DD110">
            <v>650</v>
          </cell>
          <cell r="DE110">
            <v>650</v>
          </cell>
          <cell r="DF110">
            <v>0</v>
          </cell>
          <cell r="DG110">
            <v>0</v>
          </cell>
          <cell r="DH110" t="str">
            <v>29 ТРАHСМЕТАЛЛ</v>
          </cell>
          <cell r="DI110">
            <v>2052</v>
          </cell>
          <cell r="DJ110">
            <v>650</v>
          </cell>
          <cell r="DK110">
            <v>1935</v>
          </cell>
          <cell r="DL110">
            <v>0</v>
          </cell>
          <cell r="DM110">
            <v>117</v>
          </cell>
          <cell r="DN110">
            <v>0</v>
          </cell>
          <cell r="DO110" t="str">
            <v>29 ТРАHСМЕТАЛЛ</v>
          </cell>
          <cell r="DP110">
            <v>1285</v>
          </cell>
          <cell r="DQ110">
            <v>1285</v>
          </cell>
          <cell r="DR110">
            <v>0</v>
          </cell>
          <cell r="DS110">
            <v>0</v>
          </cell>
          <cell r="DT110">
            <v>0</v>
          </cell>
          <cell r="DU110">
            <v>0</v>
          </cell>
          <cell r="DV110" t="str">
            <v>29 ТРАHСМЕТАЛЛ</v>
          </cell>
          <cell r="DW110">
            <v>0</v>
          </cell>
          <cell r="DX110">
            <v>0</v>
          </cell>
          <cell r="DY110">
            <v>0</v>
          </cell>
          <cell r="DZ110">
            <v>0</v>
          </cell>
          <cell r="EA110">
            <v>0</v>
          </cell>
          <cell r="EB110">
            <v>0</v>
          </cell>
          <cell r="EC110">
            <v>0</v>
          </cell>
          <cell r="ED110">
            <v>0</v>
          </cell>
          <cell r="EE110" t="str">
            <v>29 ТРАHСМЕТАЛЛ</v>
          </cell>
          <cell r="EF110">
            <v>0</v>
          </cell>
          <cell r="EG110">
            <v>0</v>
          </cell>
          <cell r="EH110">
            <v>0</v>
          </cell>
          <cell r="EI110">
            <v>0</v>
          </cell>
          <cell r="EJ110">
            <v>0</v>
          </cell>
          <cell r="EK110">
            <v>0</v>
          </cell>
          <cell r="EL110">
            <v>0</v>
          </cell>
          <cell r="EM110">
            <v>0</v>
          </cell>
          <cell r="EN110" t="str">
            <v>29 ТРАHСМЕТАЛЛ</v>
          </cell>
          <cell r="EO110">
            <v>0</v>
          </cell>
          <cell r="EP110">
            <v>165</v>
          </cell>
          <cell r="EQ110">
            <v>0</v>
          </cell>
          <cell r="ER110">
            <v>918</v>
          </cell>
          <cell r="ES110">
            <v>0</v>
          </cell>
          <cell r="ET110">
            <v>518</v>
          </cell>
          <cell r="EU110" t="str">
            <v>29 ТРАHСМЕТАЛЛ</v>
          </cell>
          <cell r="EV110">
            <v>0</v>
          </cell>
          <cell r="EW110">
            <v>117</v>
          </cell>
          <cell r="EX110">
            <v>0</v>
          </cell>
          <cell r="EY110">
            <v>1173</v>
          </cell>
          <cell r="EZ110">
            <v>0</v>
          </cell>
          <cell r="FA110">
            <v>2891</v>
          </cell>
          <cell r="FB110" t="str">
            <v>29 ТРАHСМЕТАЛЛ</v>
          </cell>
          <cell r="FC110">
            <v>0</v>
          </cell>
          <cell r="FD110">
            <v>0</v>
          </cell>
          <cell r="FE110">
            <v>0</v>
          </cell>
          <cell r="FF110">
            <v>84</v>
          </cell>
          <cell r="FG110">
            <v>0</v>
          </cell>
          <cell r="FH110">
            <v>0</v>
          </cell>
          <cell r="FI110">
            <v>0</v>
          </cell>
          <cell r="FJ110" t="str">
            <v>29 ТРАHСМЕТАЛЛ</v>
          </cell>
          <cell r="FK110">
            <v>523</v>
          </cell>
          <cell r="FL110">
            <v>0</v>
          </cell>
          <cell r="FM110">
            <v>0</v>
          </cell>
          <cell r="FN110">
            <v>523</v>
          </cell>
          <cell r="FO110">
            <v>0</v>
          </cell>
          <cell r="FP110">
            <v>0</v>
          </cell>
          <cell r="FQ110">
            <v>0</v>
          </cell>
          <cell r="FR110" t="str">
            <v>29 ТРАHСМЕТАЛЛ</v>
          </cell>
          <cell r="FS110">
            <v>0</v>
          </cell>
          <cell r="FT110">
            <v>0</v>
          </cell>
          <cell r="FU110">
            <v>72</v>
          </cell>
          <cell r="FV110">
            <v>0</v>
          </cell>
          <cell r="FW110">
            <v>0</v>
          </cell>
          <cell r="FX110">
            <v>72</v>
          </cell>
          <cell r="FY110">
            <v>0</v>
          </cell>
          <cell r="FZ110" t="str">
            <v>29 ТРАHСМЕТАЛЛ</v>
          </cell>
          <cell r="GA110">
            <v>0</v>
          </cell>
          <cell r="GB110">
            <v>0</v>
          </cell>
          <cell r="GC110">
            <v>0</v>
          </cell>
          <cell r="GD110">
            <v>0</v>
          </cell>
          <cell r="GE110">
            <v>368</v>
          </cell>
          <cell r="GF110">
            <v>0</v>
          </cell>
          <cell r="GG110">
            <v>368</v>
          </cell>
          <cell r="GH110" t="str">
            <v>29 ТРАHСМЕТАЛЛ</v>
          </cell>
          <cell r="GI110">
            <v>0</v>
          </cell>
          <cell r="GJ110">
            <v>0</v>
          </cell>
          <cell r="GK110">
            <v>0</v>
          </cell>
          <cell r="GL110">
            <v>0</v>
          </cell>
          <cell r="GM110">
            <v>37</v>
          </cell>
          <cell r="GN110">
            <v>0</v>
          </cell>
          <cell r="GO110">
            <v>37</v>
          </cell>
          <cell r="GP110">
            <v>0</v>
          </cell>
          <cell r="GQ110" t="str">
            <v>29 ТРАHСМЕТАЛЛ</v>
          </cell>
          <cell r="GR110">
            <v>0</v>
          </cell>
          <cell r="GS110">
            <v>0</v>
          </cell>
          <cell r="GT110">
            <v>0</v>
          </cell>
          <cell r="GU110">
            <v>46</v>
          </cell>
          <cell r="GV110">
            <v>0</v>
          </cell>
          <cell r="GW110">
            <v>46</v>
          </cell>
          <cell r="GX110">
            <v>0</v>
          </cell>
          <cell r="GY110" t="str">
            <v>29 ТРАHСМЕТАЛЛ</v>
          </cell>
          <cell r="GZ110">
            <v>0</v>
          </cell>
          <cell r="HA110">
            <v>0</v>
          </cell>
          <cell r="HB110">
            <v>0</v>
          </cell>
          <cell r="HC110">
            <v>0</v>
          </cell>
          <cell r="HD110">
            <v>0</v>
          </cell>
          <cell r="HE110">
            <v>0</v>
          </cell>
          <cell r="HF110" t="str">
            <v>29 ТРАHСМЕТАЛЛ</v>
          </cell>
          <cell r="HG110">
            <v>33</v>
          </cell>
          <cell r="HH110">
            <v>0</v>
          </cell>
          <cell r="HI110">
            <v>0</v>
          </cell>
          <cell r="HJ110">
            <v>0</v>
          </cell>
          <cell r="HK110">
            <v>0</v>
          </cell>
        </row>
        <row r="111">
          <cell r="A111" t="str">
            <v>30 HТС Пути</v>
          </cell>
          <cell r="B111">
            <v>0</v>
          </cell>
          <cell r="C111">
            <v>0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 t="str">
            <v>30 HТС Пути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 t="str">
            <v>30 HТС Пути</v>
          </cell>
          <cell r="Q111">
            <v>0</v>
          </cell>
          <cell r="R111">
            <v>15</v>
          </cell>
          <cell r="S111">
            <v>22</v>
          </cell>
          <cell r="T111">
            <v>0</v>
          </cell>
          <cell r="U111">
            <v>0</v>
          </cell>
          <cell r="V111">
            <v>15</v>
          </cell>
          <cell r="W111" t="str">
            <v>30 HТС Пути</v>
          </cell>
          <cell r="X111">
            <v>22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 t="str">
            <v>30 HТС Пути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 t="str">
            <v>30 HТС Пути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7</v>
          </cell>
          <cell r="AR111" t="str">
            <v>30 HТС Пути</v>
          </cell>
          <cell r="AS111">
            <v>7</v>
          </cell>
          <cell r="AT111">
            <v>0</v>
          </cell>
          <cell r="AU111">
            <v>5</v>
          </cell>
          <cell r="AV111">
            <v>0</v>
          </cell>
          <cell r="AW111">
            <v>9</v>
          </cell>
          <cell r="AX111">
            <v>7</v>
          </cell>
          <cell r="AY111" t="str">
            <v>30 HТС Пути</v>
          </cell>
          <cell r="AZ111">
            <v>7</v>
          </cell>
          <cell r="BA111">
            <v>0</v>
          </cell>
          <cell r="BB111">
            <v>5</v>
          </cell>
          <cell r="BC111">
            <v>0</v>
          </cell>
          <cell r="BD111">
            <v>9</v>
          </cell>
          <cell r="BE111">
            <v>0</v>
          </cell>
          <cell r="BF111" t="str">
            <v>30 HТС Пути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 t="str">
            <v>30 HТС Пути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 t="str">
            <v>30 HТС Пути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 t="str">
            <v>30 HТС Пути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 t="str">
            <v>30 HТС Пути</v>
          </cell>
          <cell r="CK111">
            <v>0</v>
          </cell>
          <cell r="CL111">
            <v>0</v>
          </cell>
          <cell r="CM111">
            <v>0</v>
          </cell>
          <cell r="CN111">
            <v>0</v>
          </cell>
          <cell r="CO111">
            <v>0</v>
          </cell>
          <cell r="CP111">
            <v>0</v>
          </cell>
          <cell r="CQ111">
            <v>0</v>
          </cell>
          <cell r="CR111" t="str">
            <v>30 HТС Пути</v>
          </cell>
          <cell r="CS111">
            <v>0</v>
          </cell>
          <cell r="CT111">
            <v>0</v>
          </cell>
          <cell r="CU111">
            <v>0</v>
          </cell>
          <cell r="CV111">
            <v>0</v>
          </cell>
          <cell r="CW111">
            <v>0</v>
          </cell>
          <cell r="CX111">
            <v>0</v>
          </cell>
          <cell r="CY111">
            <v>0</v>
          </cell>
          <cell r="CZ111" t="str">
            <v>30 HТС Пути</v>
          </cell>
          <cell r="DA111">
            <v>0</v>
          </cell>
          <cell r="DB111">
            <v>0</v>
          </cell>
          <cell r="DC111">
            <v>0</v>
          </cell>
          <cell r="DD111">
            <v>0</v>
          </cell>
          <cell r="DE111">
            <v>0</v>
          </cell>
          <cell r="DF111">
            <v>0</v>
          </cell>
          <cell r="DG111">
            <v>7</v>
          </cell>
          <cell r="DH111" t="str">
            <v>30 HТС Пути</v>
          </cell>
          <cell r="DI111">
            <v>7</v>
          </cell>
          <cell r="DJ111">
            <v>0</v>
          </cell>
          <cell r="DK111">
            <v>5</v>
          </cell>
          <cell r="DL111">
            <v>0</v>
          </cell>
          <cell r="DM111">
            <v>9</v>
          </cell>
          <cell r="DN111">
            <v>0</v>
          </cell>
          <cell r="DO111" t="str">
            <v>30 HТС Пути</v>
          </cell>
          <cell r="DP111">
            <v>5</v>
          </cell>
          <cell r="DQ111">
            <v>5</v>
          </cell>
          <cell r="DR111">
            <v>0</v>
          </cell>
          <cell r="DS111">
            <v>0</v>
          </cell>
          <cell r="DT111">
            <v>0</v>
          </cell>
          <cell r="DU111">
            <v>0</v>
          </cell>
          <cell r="DV111" t="str">
            <v>30 HТС Пути</v>
          </cell>
          <cell r="DW111">
            <v>0</v>
          </cell>
          <cell r="DX111">
            <v>0</v>
          </cell>
          <cell r="DY111">
            <v>0</v>
          </cell>
          <cell r="DZ111">
            <v>0</v>
          </cell>
          <cell r="EA111">
            <v>0</v>
          </cell>
          <cell r="EB111">
            <v>0</v>
          </cell>
          <cell r="EC111">
            <v>0</v>
          </cell>
          <cell r="ED111">
            <v>0</v>
          </cell>
          <cell r="EE111" t="str">
            <v>30 HТС Пути</v>
          </cell>
          <cell r="EF111">
            <v>0</v>
          </cell>
          <cell r="EG111">
            <v>0</v>
          </cell>
          <cell r="EH111">
            <v>0</v>
          </cell>
          <cell r="EI111">
            <v>0</v>
          </cell>
          <cell r="EJ111">
            <v>0</v>
          </cell>
          <cell r="EK111">
            <v>0</v>
          </cell>
          <cell r="EL111">
            <v>0</v>
          </cell>
          <cell r="EM111">
            <v>0</v>
          </cell>
          <cell r="EN111" t="str">
            <v>30 HТС Пути</v>
          </cell>
          <cell r="EO111">
            <v>0</v>
          </cell>
          <cell r="EP111">
            <v>38</v>
          </cell>
          <cell r="EQ111">
            <v>30</v>
          </cell>
          <cell r="ER111">
            <v>701</v>
          </cell>
          <cell r="ES111">
            <v>468</v>
          </cell>
          <cell r="ET111">
            <v>277</v>
          </cell>
          <cell r="EU111" t="str">
            <v>30 HТС Пути</v>
          </cell>
          <cell r="EV111">
            <v>184</v>
          </cell>
          <cell r="EW111">
            <v>7</v>
          </cell>
          <cell r="EX111">
            <v>7</v>
          </cell>
          <cell r="EY111">
            <v>97</v>
          </cell>
          <cell r="EZ111">
            <v>86</v>
          </cell>
          <cell r="FA111">
            <v>1120</v>
          </cell>
          <cell r="FB111" t="str">
            <v>30 HТС Пути</v>
          </cell>
          <cell r="FC111">
            <v>775</v>
          </cell>
          <cell r="FD111">
            <v>0</v>
          </cell>
          <cell r="FE111">
            <v>0</v>
          </cell>
          <cell r="FF111">
            <v>-4</v>
          </cell>
          <cell r="FG111">
            <v>3</v>
          </cell>
          <cell r="FH111">
            <v>0</v>
          </cell>
          <cell r="FI111">
            <v>0</v>
          </cell>
          <cell r="FJ111" t="str">
            <v>30 HТС Пути</v>
          </cell>
          <cell r="FK111">
            <v>281</v>
          </cell>
          <cell r="FL111">
            <v>0</v>
          </cell>
          <cell r="FM111">
            <v>14</v>
          </cell>
          <cell r="FN111">
            <v>242</v>
          </cell>
          <cell r="FO111">
            <v>0</v>
          </cell>
          <cell r="FP111">
            <v>25</v>
          </cell>
          <cell r="FQ111">
            <v>0</v>
          </cell>
          <cell r="FR111" t="str">
            <v>30 HТС Пути</v>
          </cell>
          <cell r="FS111">
            <v>0</v>
          </cell>
          <cell r="FT111">
            <v>0</v>
          </cell>
          <cell r="FU111">
            <v>46</v>
          </cell>
          <cell r="FV111">
            <v>0</v>
          </cell>
          <cell r="FW111">
            <v>14</v>
          </cell>
          <cell r="FX111">
            <v>28</v>
          </cell>
          <cell r="FY111">
            <v>0</v>
          </cell>
          <cell r="FZ111" t="str">
            <v>30 HТС Пути</v>
          </cell>
          <cell r="GA111">
            <v>4</v>
          </cell>
          <cell r="GB111">
            <v>0</v>
          </cell>
          <cell r="GC111">
            <v>0</v>
          </cell>
          <cell r="GD111">
            <v>0</v>
          </cell>
          <cell r="GE111">
            <v>199</v>
          </cell>
          <cell r="GF111">
            <v>0</v>
          </cell>
          <cell r="GG111">
            <v>181</v>
          </cell>
          <cell r="GH111" t="str">
            <v>30 HТС Пути</v>
          </cell>
          <cell r="GI111">
            <v>18</v>
          </cell>
          <cell r="GJ111">
            <v>0</v>
          </cell>
          <cell r="GK111">
            <v>0</v>
          </cell>
          <cell r="GL111">
            <v>0</v>
          </cell>
          <cell r="GM111">
            <v>11</v>
          </cell>
          <cell r="GN111">
            <v>0</v>
          </cell>
          <cell r="GO111">
            <v>10</v>
          </cell>
          <cell r="GP111">
            <v>1</v>
          </cell>
          <cell r="GQ111" t="str">
            <v>30 HТС Пути</v>
          </cell>
          <cell r="GR111">
            <v>0</v>
          </cell>
          <cell r="GS111">
            <v>0</v>
          </cell>
          <cell r="GT111">
            <v>0</v>
          </cell>
          <cell r="GU111">
            <v>25</v>
          </cell>
          <cell r="GV111">
            <v>0</v>
          </cell>
          <cell r="GW111">
            <v>23</v>
          </cell>
          <cell r="GX111">
            <v>2</v>
          </cell>
          <cell r="GY111" t="str">
            <v>30 HТС Пути</v>
          </cell>
          <cell r="GZ111">
            <v>0</v>
          </cell>
          <cell r="HA111">
            <v>0</v>
          </cell>
          <cell r="HB111">
            <v>0</v>
          </cell>
          <cell r="HC111">
            <v>0</v>
          </cell>
          <cell r="HD111">
            <v>0</v>
          </cell>
          <cell r="HE111">
            <v>0</v>
          </cell>
          <cell r="HF111" t="str">
            <v>30 HТС Пути</v>
          </cell>
          <cell r="HG111">
            <v>11</v>
          </cell>
          <cell r="HH111">
            <v>0</v>
          </cell>
          <cell r="HI111">
            <v>0</v>
          </cell>
          <cell r="HJ111">
            <v>0</v>
          </cell>
          <cell r="HK111">
            <v>0</v>
          </cell>
        </row>
        <row r="112">
          <cell r="A112" t="str">
            <v>31 ЦФТО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 t="str">
            <v>31 ЦФТО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727</v>
          </cell>
          <cell r="P112" t="str">
            <v>31 ЦФТО</v>
          </cell>
          <cell r="Q112">
            <v>1646</v>
          </cell>
          <cell r="R112">
            <v>1731</v>
          </cell>
          <cell r="S112">
            <v>1584</v>
          </cell>
          <cell r="T112">
            <v>0</v>
          </cell>
          <cell r="U112">
            <v>0</v>
          </cell>
          <cell r="V112">
            <v>1724</v>
          </cell>
          <cell r="W112" t="str">
            <v>31 ЦФТО</v>
          </cell>
          <cell r="X112">
            <v>1577</v>
          </cell>
          <cell r="Y112">
            <v>7</v>
          </cell>
          <cell r="Z112">
            <v>7</v>
          </cell>
          <cell r="AA112">
            <v>0</v>
          </cell>
          <cell r="AB112">
            <v>0</v>
          </cell>
          <cell r="AC112">
            <v>0</v>
          </cell>
          <cell r="AD112" t="str">
            <v>31 ЦФТО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 t="str">
            <v>31 ЦФТО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2672</v>
          </cell>
          <cell r="AR112" t="str">
            <v>31 ЦФТО</v>
          </cell>
          <cell r="AS112">
            <v>919</v>
          </cell>
          <cell r="AT112">
            <v>0</v>
          </cell>
          <cell r="AU112">
            <v>147</v>
          </cell>
          <cell r="AV112">
            <v>0</v>
          </cell>
          <cell r="AW112">
            <v>3444</v>
          </cell>
          <cell r="AX112">
            <v>1945</v>
          </cell>
          <cell r="AY112" t="str">
            <v>31 ЦФТО</v>
          </cell>
          <cell r="AZ112">
            <v>0</v>
          </cell>
          <cell r="BA112">
            <v>0</v>
          </cell>
          <cell r="BB112">
            <v>147</v>
          </cell>
          <cell r="BC112">
            <v>0</v>
          </cell>
          <cell r="BD112">
            <v>1798</v>
          </cell>
          <cell r="BE112">
            <v>727</v>
          </cell>
          <cell r="BF112" t="str">
            <v>31 ЦФТО</v>
          </cell>
          <cell r="BG112">
            <v>919</v>
          </cell>
          <cell r="BH112">
            <v>0</v>
          </cell>
          <cell r="BI112">
            <v>1646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 t="str">
            <v>31 ЦФТО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 t="str">
            <v>31 ЦФТО</v>
          </cell>
          <cell r="BV112">
            <v>0</v>
          </cell>
          <cell r="BW112">
            <v>2933</v>
          </cell>
          <cell r="BX112">
            <v>30150</v>
          </cell>
          <cell r="BY112">
            <v>30150</v>
          </cell>
          <cell r="BZ112">
            <v>26644</v>
          </cell>
          <cell r="CA112">
            <v>6439</v>
          </cell>
          <cell r="CB112" t="str">
            <v>31 ЦФТО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 t="str">
            <v>31 ЦФТО</v>
          </cell>
          <cell r="CK112">
            <v>0</v>
          </cell>
          <cell r="CL112">
            <v>0</v>
          </cell>
          <cell r="CM112">
            <v>0</v>
          </cell>
          <cell r="CN112">
            <v>0</v>
          </cell>
          <cell r="CO112">
            <v>0</v>
          </cell>
          <cell r="CP112">
            <v>0</v>
          </cell>
          <cell r="CQ112">
            <v>0</v>
          </cell>
          <cell r="CR112" t="str">
            <v>31 ЦФТО</v>
          </cell>
          <cell r="CS112">
            <v>0</v>
          </cell>
          <cell r="CT112">
            <v>0</v>
          </cell>
          <cell r="CU112">
            <v>0</v>
          </cell>
          <cell r="CV112">
            <v>0</v>
          </cell>
          <cell r="CW112">
            <v>0</v>
          </cell>
          <cell r="CX112">
            <v>0</v>
          </cell>
          <cell r="CY112">
            <v>0</v>
          </cell>
          <cell r="CZ112" t="str">
            <v>31 ЦФТО</v>
          </cell>
          <cell r="DA112">
            <v>0</v>
          </cell>
          <cell r="DB112">
            <v>2933</v>
          </cell>
          <cell r="DC112">
            <v>30150</v>
          </cell>
          <cell r="DD112">
            <v>30150</v>
          </cell>
          <cell r="DE112">
            <v>26644</v>
          </cell>
          <cell r="DF112">
            <v>6439</v>
          </cell>
          <cell r="DG112">
            <v>5605</v>
          </cell>
          <cell r="DH112" t="str">
            <v>31 ЦФТО</v>
          </cell>
          <cell r="DI112">
            <v>31069</v>
          </cell>
          <cell r="DJ112">
            <v>30150</v>
          </cell>
          <cell r="DK112">
            <v>26791</v>
          </cell>
          <cell r="DL112">
            <v>0</v>
          </cell>
          <cell r="DM112">
            <v>9883</v>
          </cell>
          <cell r="DN112">
            <v>0</v>
          </cell>
          <cell r="DO112" t="str">
            <v>31 ЦФТО</v>
          </cell>
          <cell r="DP112">
            <v>25663</v>
          </cell>
          <cell r="DQ112">
            <v>25663</v>
          </cell>
          <cell r="DR112">
            <v>0</v>
          </cell>
          <cell r="DS112">
            <v>0</v>
          </cell>
          <cell r="DT112">
            <v>0</v>
          </cell>
          <cell r="DU112">
            <v>0</v>
          </cell>
          <cell r="DV112" t="str">
            <v>31 ЦФТО</v>
          </cell>
          <cell r="DW112">
            <v>0</v>
          </cell>
          <cell r="DX112">
            <v>0</v>
          </cell>
          <cell r="DY112">
            <v>0</v>
          </cell>
          <cell r="DZ112">
            <v>0</v>
          </cell>
          <cell r="EA112">
            <v>0</v>
          </cell>
          <cell r="EB112">
            <v>0</v>
          </cell>
          <cell r="EC112">
            <v>0</v>
          </cell>
          <cell r="ED112">
            <v>0</v>
          </cell>
          <cell r="EE112" t="str">
            <v>31 ЦФТО</v>
          </cell>
          <cell r="EF112">
            <v>0</v>
          </cell>
          <cell r="EG112">
            <v>0</v>
          </cell>
          <cell r="EH112">
            <v>0</v>
          </cell>
          <cell r="EI112">
            <v>0</v>
          </cell>
          <cell r="EJ112">
            <v>0</v>
          </cell>
          <cell r="EK112">
            <v>0</v>
          </cell>
          <cell r="EL112">
            <v>0</v>
          </cell>
          <cell r="EM112">
            <v>0</v>
          </cell>
          <cell r="EN112" t="str">
            <v>31 ЦФТО</v>
          </cell>
          <cell r="EO112">
            <v>0</v>
          </cell>
          <cell r="EP112">
            <v>0</v>
          </cell>
          <cell r="EQ112">
            <v>0</v>
          </cell>
          <cell r="ER112">
            <v>38060</v>
          </cell>
          <cell r="ES112">
            <v>24159</v>
          </cell>
          <cell r="ET112">
            <v>14897</v>
          </cell>
          <cell r="EU112" t="str">
            <v>31 ЦФТО</v>
          </cell>
          <cell r="EV112">
            <v>9373</v>
          </cell>
          <cell r="EW112">
            <v>0</v>
          </cell>
          <cell r="EX112">
            <v>972</v>
          </cell>
          <cell r="EY112">
            <v>50989</v>
          </cell>
          <cell r="EZ112">
            <v>20445</v>
          </cell>
          <cell r="FA112">
            <v>103946</v>
          </cell>
          <cell r="FB112" t="str">
            <v>31 ЦФТО</v>
          </cell>
          <cell r="FC112">
            <v>54949</v>
          </cell>
          <cell r="FD112">
            <v>0</v>
          </cell>
          <cell r="FE112">
            <v>0</v>
          </cell>
          <cell r="FF112">
            <v>10</v>
          </cell>
          <cell r="FG112">
            <v>159</v>
          </cell>
          <cell r="FH112">
            <v>1346</v>
          </cell>
          <cell r="FI112">
            <v>0</v>
          </cell>
          <cell r="FJ112" t="str">
            <v>31 ЦФТО</v>
          </cell>
          <cell r="FK112">
            <v>15278</v>
          </cell>
          <cell r="FL112">
            <v>0</v>
          </cell>
          <cell r="FM112">
            <v>1223</v>
          </cell>
          <cell r="FN112">
            <v>15401</v>
          </cell>
          <cell r="FO112">
            <v>0</v>
          </cell>
          <cell r="FP112">
            <v>0</v>
          </cell>
          <cell r="FQ112">
            <v>0</v>
          </cell>
          <cell r="FR112" t="str">
            <v>31 ЦФТО</v>
          </cell>
          <cell r="FS112">
            <v>110</v>
          </cell>
          <cell r="FT112">
            <v>0</v>
          </cell>
          <cell r="FU112">
            <v>2158</v>
          </cell>
          <cell r="FV112">
            <v>0</v>
          </cell>
          <cell r="FW112">
            <v>1223</v>
          </cell>
          <cell r="FX112">
            <v>1045</v>
          </cell>
          <cell r="FY112">
            <v>0</v>
          </cell>
          <cell r="FZ112" t="str">
            <v>31 ЦФТО</v>
          </cell>
          <cell r="GA112">
            <v>0</v>
          </cell>
          <cell r="GB112">
            <v>0</v>
          </cell>
          <cell r="GC112">
            <v>1051</v>
          </cell>
          <cell r="GD112">
            <v>0</v>
          </cell>
          <cell r="GE112">
            <v>11165</v>
          </cell>
          <cell r="GF112">
            <v>0</v>
          </cell>
          <cell r="GG112">
            <v>12216</v>
          </cell>
          <cell r="GH112" t="str">
            <v>31 ЦФТО</v>
          </cell>
          <cell r="GI112">
            <v>0</v>
          </cell>
          <cell r="GJ112">
            <v>0</v>
          </cell>
          <cell r="GK112">
            <v>54</v>
          </cell>
          <cell r="GL112">
            <v>0</v>
          </cell>
          <cell r="GM112">
            <v>575</v>
          </cell>
          <cell r="GN112">
            <v>0</v>
          </cell>
          <cell r="GO112">
            <v>629</v>
          </cell>
          <cell r="GP112">
            <v>0</v>
          </cell>
          <cell r="GQ112" t="str">
            <v>31 ЦФТО</v>
          </cell>
          <cell r="GR112">
            <v>0</v>
          </cell>
          <cell r="GS112">
            <v>131</v>
          </cell>
          <cell r="GT112">
            <v>0</v>
          </cell>
          <cell r="GU112">
            <v>1380</v>
          </cell>
          <cell r="GV112">
            <v>0</v>
          </cell>
          <cell r="GW112">
            <v>1511</v>
          </cell>
          <cell r="GX112">
            <v>0</v>
          </cell>
          <cell r="GY112" t="str">
            <v>31 ЦФТО</v>
          </cell>
          <cell r="GZ112">
            <v>0</v>
          </cell>
          <cell r="HA112">
            <v>0</v>
          </cell>
          <cell r="HB112">
            <v>0</v>
          </cell>
          <cell r="HC112">
            <v>0</v>
          </cell>
          <cell r="HD112">
            <v>0</v>
          </cell>
          <cell r="HE112">
            <v>0</v>
          </cell>
          <cell r="HF112" t="str">
            <v>31 ЦФТО</v>
          </cell>
          <cell r="HG112">
            <v>305</v>
          </cell>
          <cell r="HH112">
            <v>0</v>
          </cell>
          <cell r="HI112">
            <v>0</v>
          </cell>
          <cell r="HJ112">
            <v>0</v>
          </cell>
          <cell r="HK112">
            <v>0</v>
          </cell>
        </row>
        <row r="113">
          <cell r="A113" t="str">
            <v>32 ЭКОЦЕHТР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 t="str">
            <v>32 ЭКОЦЕHТР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11</v>
          </cell>
          <cell r="P113" t="str">
            <v>32 ЭКОЦЕHТР</v>
          </cell>
          <cell r="Q113">
            <v>14</v>
          </cell>
          <cell r="R113">
            <v>1041</v>
          </cell>
          <cell r="S113">
            <v>1199</v>
          </cell>
          <cell r="T113">
            <v>822</v>
          </cell>
          <cell r="U113">
            <v>856</v>
          </cell>
          <cell r="V113">
            <v>219</v>
          </cell>
          <cell r="W113" t="str">
            <v>32 ЭКОЦЕHТР</v>
          </cell>
          <cell r="X113">
            <v>343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 t="str">
            <v>32 ЭКОЦЕHТР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 t="str">
            <v>32 ЭКОЦЕHТР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123</v>
          </cell>
          <cell r="AR113" t="str">
            <v>32 ЭКОЦЕHТР</v>
          </cell>
          <cell r="AS113">
            <v>160</v>
          </cell>
          <cell r="AT113">
            <v>0</v>
          </cell>
          <cell r="AU113">
            <v>109</v>
          </cell>
          <cell r="AV113">
            <v>0</v>
          </cell>
          <cell r="AW113">
            <v>174</v>
          </cell>
          <cell r="AX113">
            <v>97</v>
          </cell>
          <cell r="AY113" t="str">
            <v>32 ЭКОЦЕHТР</v>
          </cell>
          <cell r="AZ113">
            <v>157</v>
          </cell>
          <cell r="BA113">
            <v>0</v>
          </cell>
          <cell r="BB113">
            <v>80</v>
          </cell>
          <cell r="BC113">
            <v>0</v>
          </cell>
          <cell r="BD113">
            <v>174</v>
          </cell>
          <cell r="BE113">
            <v>7</v>
          </cell>
          <cell r="BF113" t="str">
            <v>32 ЭКОЦЕHТР</v>
          </cell>
          <cell r="BG113">
            <v>3</v>
          </cell>
          <cell r="BH113">
            <v>10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 t="str">
            <v>32 ЭКОЦЕHТР</v>
          </cell>
          <cell r="BO113">
            <v>0</v>
          </cell>
          <cell r="BP113">
            <v>19</v>
          </cell>
          <cell r="BQ113">
            <v>0</v>
          </cell>
          <cell r="BR113">
            <v>19</v>
          </cell>
          <cell r="BS113">
            <v>0</v>
          </cell>
          <cell r="BT113">
            <v>0</v>
          </cell>
          <cell r="BU113" t="str">
            <v>32 ЭКОЦЕHТР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 t="str">
            <v>32 ЭКОЦЕHТР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 t="str">
            <v>32 ЭКОЦЕHТР</v>
          </cell>
          <cell r="CK113">
            <v>0</v>
          </cell>
          <cell r="CL113">
            <v>0</v>
          </cell>
          <cell r="CM113">
            <v>0</v>
          </cell>
          <cell r="CN113">
            <v>0</v>
          </cell>
          <cell r="CO113">
            <v>0</v>
          </cell>
          <cell r="CP113">
            <v>0</v>
          </cell>
          <cell r="CQ113">
            <v>0</v>
          </cell>
          <cell r="CR113" t="str">
            <v>32 ЭКОЦЕHТР</v>
          </cell>
          <cell r="CS113">
            <v>0</v>
          </cell>
          <cell r="CT113">
            <v>0</v>
          </cell>
          <cell r="CU113">
            <v>0</v>
          </cell>
          <cell r="CV113">
            <v>0</v>
          </cell>
          <cell r="CW113">
            <v>0</v>
          </cell>
          <cell r="CX113">
            <v>0</v>
          </cell>
          <cell r="CY113">
            <v>0</v>
          </cell>
          <cell r="CZ113" t="str">
            <v>32 ЭКОЦЕHТР</v>
          </cell>
          <cell r="DA113">
            <v>0</v>
          </cell>
          <cell r="DB113">
            <v>0</v>
          </cell>
          <cell r="DC113">
            <v>0</v>
          </cell>
          <cell r="DD113">
            <v>0</v>
          </cell>
          <cell r="DE113">
            <v>0</v>
          </cell>
          <cell r="DF113">
            <v>0</v>
          </cell>
          <cell r="DG113">
            <v>123</v>
          </cell>
          <cell r="DH113" t="str">
            <v>32 ЭКОЦЕHТР</v>
          </cell>
          <cell r="DI113">
            <v>160</v>
          </cell>
          <cell r="DJ113">
            <v>0</v>
          </cell>
          <cell r="DK113">
            <v>109</v>
          </cell>
          <cell r="DL113">
            <v>0</v>
          </cell>
          <cell r="DM113">
            <v>174</v>
          </cell>
          <cell r="DN113">
            <v>0</v>
          </cell>
          <cell r="DO113" t="str">
            <v>32 ЭКОЦЕHТР</v>
          </cell>
          <cell r="DP113">
            <v>0</v>
          </cell>
          <cell r="DQ113">
            <v>0</v>
          </cell>
          <cell r="DR113">
            <v>0</v>
          </cell>
          <cell r="DS113">
            <v>0</v>
          </cell>
          <cell r="DT113">
            <v>0</v>
          </cell>
          <cell r="DU113">
            <v>0</v>
          </cell>
          <cell r="DV113" t="str">
            <v>32 ЭКОЦЕHТР</v>
          </cell>
          <cell r="DW113">
            <v>0</v>
          </cell>
          <cell r="DX113">
            <v>0</v>
          </cell>
          <cell r="DY113">
            <v>0</v>
          </cell>
          <cell r="DZ113">
            <v>0</v>
          </cell>
          <cell r="EA113">
            <v>0</v>
          </cell>
          <cell r="EB113">
            <v>0</v>
          </cell>
          <cell r="EC113">
            <v>0</v>
          </cell>
          <cell r="ED113">
            <v>0</v>
          </cell>
          <cell r="EE113" t="str">
            <v>32 ЭКОЦЕHТР</v>
          </cell>
          <cell r="EF113">
            <v>0</v>
          </cell>
          <cell r="EG113">
            <v>0</v>
          </cell>
          <cell r="EH113">
            <v>0</v>
          </cell>
          <cell r="EI113">
            <v>0</v>
          </cell>
          <cell r="EJ113">
            <v>0</v>
          </cell>
          <cell r="EK113">
            <v>0</v>
          </cell>
          <cell r="EL113">
            <v>0</v>
          </cell>
          <cell r="EM113">
            <v>0</v>
          </cell>
          <cell r="EN113" t="str">
            <v>32 ЭКОЦЕHТР</v>
          </cell>
          <cell r="EO113">
            <v>0</v>
          </cell>
          <cell r="EP113">
            <v>695</v>
          </cell>
          <cell r="EQ113">
            <v>448</v>
          </cell>
          <cell r="ER113">
            <v>699</v>
          </cell>
          <cell r="ES113">
            <v>688</v>
          </cell>
          <cell r="ET113">
            <v>261</v>
          </cell>
          <cell r="EU113" t="str">
            <v>32 ЭКОЦЕHТР</v>
          </cell>
          <cell r="EV113">
            <v>265</v>
          </cell>
          <cell r="EW113">
            <v>157</v>
          </cell>
          <cell r="EX113">
            <v>123</v>
          </cell>
          <cell r="EY113">
            <v>0</v>
          </cell>
          <cell r="EZ113">
            <v>0</v>
          </cell>
          <cell r="FA113">
            <v>1812</v>
          </cell>
          <cell r="FB113" t="str">
            <v>32 ЭКОЦЕHТР</v>
          </cell>
          <cell r="FC113">
            <v>1524</v>
          </cell>
          <cell r="FD113">
            <v>0</v>
          </cell>
          <cell r="FE113">
            <v>-2</v>
          </cell>
          <cell r="FF113">
            <v>-218</v>
          </cell>
          <cell r="FG113">
            <v>236</v>
          </cell>
          <cell r="FH113">
            <v>249</v>
          </cell>
          <cell r="FI113">
            <v>13</v>
          </cell>
          <cell r="FJ113" t="str">
            <v>32 ЭКОЦЕHТР</v>
          </cell>
          <cell r="FK113">
            <v>266</v>
          </cell>
          <cell r="FL113">
            <v>45</v>
          </cell>
          <cell r="FM113">
            <v>11</v>
          </cell>
          <cell r="FN113">
            <v>185</v>
          </cell>
          <cell r="FO113">
            <v>0</v>
          </cell>
          <cell r="FP113">
            <v>364</v>
          </cell>
          <cell r="FQ113">
            <v>45</v>
          </cell>
          <cell r="FR113" t="str">
            <v>32 ЭКОЦЕHТР</v>
          </cell>
          <cell r="FS113">
            <v>24</v>
          </cell>
          <cell r="FT113">
            <v>0</v>
          </cell>
          <cell r="FU113">
            <v>37</v>
          </cell>
          <cell r="FV113">
            <v>0</v>
          </cell>
          <cell r="FW113">
            <v>11</v>
          </cell>
          <cell r="FX113">
            <v>5</v>
          </cell>
          <cell r="FY113">
            <v>0</v>
          </cell>
          <cell r="FZ113" t="str">
            <v>32 ЭКОЦЕHТР</v>
          </cell>
          <cell r="GA113">
            <v>45</v>
          </cell>
          <cell r="GB113">
            <v>0</v>
          </cell>
          <cell r="GC113">
            <v>176</v>
          </cell>
          <cell r="GD113">
            <v>11</v>
          </cell>
          <cell r="GE113">
            <v>193</v>
          </cell>
          <cell r="GF113">
            <v>45</v>
          </cell>
          <cell r="GG113">
            <v>170</v>
          </cell>
          <cell r="GH113" t="str">
            <v>32 ЭКОЦЕHТР</v>
          </cell>
          <cell r="GI113">
            <v>244</v>
          </cell>
          <cell r="GJ113">
            <v>45</v>
          </cell>
          <cell r="GK113">
            <v>5</v>
          </cell>
          <cell r="GL113">
            <v>2</v>
          </cell>
          <cell r="GM113">
            <v>13</v>
          </cell>
          <cell r="GN113">
            <v>0</v>
          </cell>
          <cell r="GO113">
            <v>10</v>
          </cell>
          <cell r="GP113">
            <v>8</v>
          </cell>
          <cell r="GQ113" t="str">
            <v>32 ЭКОЦЕHТР</v>
          </cell>
          <cell r="GR113">
            <v>0</v>
          </cell>
          <cell r="GS113">
            <v>44</v>
          </cell>
          <cell r="GT113">
            <v>0</v>
          </cell>
          <cell r="GU113">
            <v>23</v>
          </cell>
          <cell r="GV113">
            <v>0</v>
          </cell>
          <cell r="GW113">
            <v>0</v>
          </cell>
          <cell r="GX113">
            <v>67</v>
          </cell>
          <cell r="GY113" t="str">
            <v>32 ЭКОЦЕHТР</v>
          </cell>
          <cell r="GZ113">
            <v>0</v>
          </cell>
          <cell r="HA113">
            <v>0</v>
          </cell>
          <cell r="HB113">
            <v>0</v>
          </cell>
          <cell r="HC113">
            <v>0</v>
          </cell>
          <cell r="HD113">
            <v>0</v>
          </cell>
          <cell r="HE113">
            <v>0</v>
          </cell>
          <cell r="HF113" t="str">
            <v>32 ЭКОЦЕHТР</v>
          </cell>
          <cell r="HG113">
            <v>23</v>
          </cell>
          <cell r="HH113">
            <v>0</v>
          </cell>
          <cell r="HI113">
            <v>0</v>
          </cell>
          <cell r="HJ113">
            <v>-56</v>
          </cell>
          <cell r="HK113">
            <v>56</v>
          </cell>
        </row>
        <row r="114">
          <cell r="A114" t="str">
            <v>33 Диспетчерский центр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 t="str">
            <v>33 Диспетчерский центр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 t="str">
            <v>33 Диспетчерский центр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 t="str">
            <v>33 Диспетчерский центр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 t="str">
            <v>33 Диспетчерский центр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 t="str">
            <v>33 Диспетчерский центр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 t="str">
            <v>33 Диспетчерский центр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 t="str">
            <v>33 Диспетчерский центр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 t="str">
            <v>33 Диспетчерский центр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 t="str">
            <v>33 Диспетчерский центр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 t="str">
            <v>33 Диспетчерский центр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 t="str">
            <v>33 Диспетчерский центр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 t="str">
            <v>33 Диспетчерский центр</v>
          </cell>
          <cell r="CK114">
            <v>0</v>
          </cell>
          <cell r="CL114">
            <v>0</v>
          </cell>
          <cell r="CM114">
            <v>0</v>
          </cell>
          <cell r="CN114">
            <v>0</v>
          </cell>
          <cell r="CO114">
            <v>0</v>
          </cell>
          <cell r="CP114">
            <v>0</v>
          </cell>
          <cell r="CQ114">
            <v>0</v>
          </cell>
          <cell r="CR114" t="str">
            <v>33 Диспетчерский центр</v>
          </cell>
          <cell r="CS114">
            <v>0</v>
          </cell>
          <cell r="CT114">
            <v>0</v>
          </cell>
          <cell r="CU114">
            <v>0</v>
          </cell>
          <cell r="CV114">
            <v>0</v>
          </cell>
          <cell r="CW114">
            <v>0</v>
          </cell>
          <cell r="CX114">
            <v>0</v>
          </cell>
          <cell r="CY114">
            <v>0</v>
          </cell>
          <cell r="CZ114" t="str">
            <v>33 Диспетчерский центр</v>
          </cell>
          <cell r="DA114">
            <v>0</v>
          </cell>
          <cell r="DB114">
            <v>0</v>
          </cell>
          <cell r="DC114">
            <v>0</v>
          </cell>
          <cell r="DD114">
            <v>0</v>
          </cell>
          <cell r="DE114">
            <v>0</v>
          </cell>
          <cell r="DF114">
            <v>0</v>
          </cell>
          <cell r="DG114">
            <v>0</v>
          </cell>
          <cell r="DH114" t="str">
            <v>33 Диспетчерский центр</v>
          </cell>
          <cell r="DI114">
            <v>0</v>
          </cell>
          <cell r="DJ114">
            <v>0</v>
          </cell>
          <cell r="DK114">
            <v>0</v>
          </cell>
          <cell r="DL114">
            <v>0</v>
          </cell>
          <cell r="DM114">
            <v>0</v>
          </cell>
          <cell r="DN114">
            <v>0</v>
          </cell>
          <cell r="DO114" t="str">
            <v>33 Диспетчерский центр</v>
          </cell>
          <cell r="DP114">
            <v>0</v>
          </cell>
          <cell r="DQ114">
            <v>0</v>
          </cell>
          <cell r="DR114">
            <v>0</v>
          </cell>
          <cell r="DS114">
            <v>0</v>
          </cell>
          <cell r="DT114">
            <v>0</v>
          </cell>
          <cell r="DU114">
            <v>0</v>
          </cell>
          <cell r="DV114" t="str">
            <v>33 Диспетчерский центр</v>
          </cell>
          <cell r="DW114">
            <v>0</v>
          </cell>
          <cell r="DX114">
            <v>0</v>
          </cell>
          <cell r="DY114">
            <v>0</v>
          </cell>
          <cell r="DZ114">
            <v>0</v>
          </cell>
          <cell r="EA114">
            <v>0</v>
          </cell>
          <cell r="EB114">
            <v>0</v>
          </cell>
          <cell r="EC114">
            <v>0</v>
          </cell>
          <cell r="ED114">
            <v>0</v>
          </cell>
          <cell r="EE114" t="str">
            <v>33 Диспетчерский центр</v>
          </cell>
          <cell r="EF114">
            <v>0</v>
          </cell>
          <cell r="EG114">
            <v>0</v>
          </cell>
          <cell r="EH114">
            <v>0</v>
          </cell>
          <cell r="EI114">
            <v>0</v>
          </cell>
          <cell r="EJ114">
            <v>0</v>
          </cell>
          <cell r="EK114">
            <v>0</v>
          </cell>
          <cell r="EL114">
            <v>0</v>
          </cell>
          <cell r="EM114">
            <v>0</v>
          </cell>
          <cell r="EN114" t="str">
            <v>33 Диспетчерский центр</v>
          </cell>
          <cell r="EO114">
            <v>0</v>
          </cell>
          <cell r="EP114">
            <v>0</v>
          </cell>
          <cell r="EQ114">
            <v>0</v>
          </cell>
          <cell r="ER114">
            <v>11552</v>
          </cell>
          <cell r="ES114">
            <v>4794</v>
          </cell>
          <cell r="ET114">
            <v>4580</v>
          </cell>
          <cell r="EU114" t="str">
            <v>33 Диспетчерский центр</v>
          </cell>
          <cell r="EV114">
            <v>1882</v>
          </cell>
          <cell r="EW114">
            <v>0</v>
          </cell>
          <cell r="EX114">
            <v>0</v>
          </cell>
          <cell r="EY114">
            <v>1870</v>
          </cell>
          <cell r="EZ114">
            <v>319</v>
          </cell>
          <cell r="FA114">
            <v>18002</v>
          </cell>
          <cell r="FB114" t="str">
            <v>33 Диспетчерский центр</v>
          </cell>
          <cell r="FC114">
            <v>6995</v>
          </cell>
          <cell r="FD114">
            <v>0</v>
          </cell>
          <cell r="FE114">
            <v>0</v>
          </cell>
          <cell r="FF114">
            <v>0</v>
          </cell>
          <cell r="FG114">
            <v>0</v>
          </cell>
          <cell r="FH114">
            <v>0</v>
          </cell>
          <cell r="FI114">
            <v>0</v>
          </cell>
          <cell r="FJ114" t="str">
            <v>33 Диспетчерский центр</v>
          </cell>
          <cell r="FK114">
            <v>4698</v>
          </cell>
          <cell r="FL114">
            <v>0</v>
          </cell>
          <cell r="FM114">
            <v>317</v>
          </cell>
          <cell r="FN114">
            <v>4319</v>
          </cell>
          <cell r="FO114">
            <v>0</v>
          </cell>
          <cell r="FP114">
            <v>62</v>
          </cell>
          <cell r="FQ114">
            <v>0</v>
          </cell>
          <cell r="FR114" t="str">
            <v>33 Диспетчерский центр</v>
          </cell>
          <cell r="FS114">
            <v>0</v>
          </cell>
          <cell r="FT114">
            <v>0</v>
          </cell>
          <cell r="FU114">
            <v>662</v>
          </cell>
          <cell r="FV114">
            <v>0</v>
          </cell>
          <cell r="FW114">
            <v>317</v>
          </cell>
          <cell r="FX114">
            <v>283</v>
          </cell>
          <cell r="FY114">
            <v>0</v>
          </cell>
          <cell r="FZ114" t="str">
            <v>33 Диспетчерский центр</v>
          </cell>
          <cell r="GA114">
            <v>62</v>
          </cell>
          <cell r="GB114">
            <v>0</v>
          </cell>
          <cell r="GC114">
            <v>0</v>
          </cell>
          <cell r="GD114">
            <v>0</v>
          </cell>
          <cell r="GE114">
            <v>3433</v>
          </cell>
          <cell r="GF114">
            <v>0</v>
          </cell>
          <cell r="GG114">
            <v>3433</v>
          </cell>
          <cell r="GH114" t="str">
            <v>33 Диспетчерский центр</v>
          </cell>
          <cell r="GI114">
            <v>0</v>
          </cell>
          <cell r="GJ114">
            <v>0</v>
          </cell>
          <cell r="GK114">
            <v>0</v>
          </cell>
          <cell r="GL114">
            <v>0</v>
          </cell>
          <cell r="GM114">
            <v>177</v>
          </cell>
          <cell r="GN114">
            <v>0</v>
          </cell>
          <cell r="GO114">
            <v>177</v>
          </cell>
          <cell r="GP114">
            <v>0</v>
          </cell>
          <cell r="GQ114" t="str">
            <v>33 Диспетчерский центр</v>
          </cell>
          <cell r="GR114">
            <v>0</v>
          </cell>
          <cell r="GS114">
            <v>0</v>
          </cell>
          <cell r="GT114">
            <v>0</v>
          </cell>
          <cell r="GU114">
            <v>426</v>
          </cell>
          <cell r="GV114">
            <v>0</v>
          </cell>
          <cell r="GW114">
            <v>426</v>
          </cell>
          <cell r="GX114">
            <v>0</v>
          </cell>
          <cell r="GY114" t="str">
            <v>33 Диспетчерский центр</v>
          </cell>
          <cell r="GZ114">
            <v>0</v>
          </cell>
          <cell r="HA114">
            <v>0</v>
          </cell>
          <cell r="HB114">
            <v>0</v>
          </cell>
          <cell r="HC114">
            <v>0</v>
          </cell>
          <cell r="HD114">
            <v>0</v>
          </cell>
          <cell r="HE114">
            <v>0</v>
          </cell>
          <cell r="HF114" t="str">
            <v>33 Диспетчерский центр</v>
          </cell>
          <cell r="HG114">
            <v>160</v>
          </cell>
          <cell r="HH114">
            <v>0</v>
          </cell>
          <cell r="HI114">
            <v>0</v>
          </cell>
          <cell r="HJ114">
            <v>0</v>
          </cell>
          <cell r="HK114">
            <v>0</v>
          </cell>
        </row>
        <row r="115">
          <cell r="A115" t="str">
            <v>34 ЦЭГВ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 t="str">
            <v>34 ЦЭГВ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 t="str">
            <v>34 ЦЭГВ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 t="str">
            <v>34 ЦЭГВ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 t="str">
            <v>34 ЦЭГВ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 t="str">
            <v>34 ЦЭГВ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 t="str">
            <v>34 ЦЭГВ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 t="str">
            <v>34 ЦЭГВ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 t="str">
            <v>34 ЦЭГВ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 t="str">
            <v>34 ЦЭГВ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 t="str">
            <v>34 ЦЭГВ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 t="str">
            <v>34 ЦЭГВ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 t="str">
            <v>34 ЦЭГВ</v>
          </cell>
          <cell r="CK115">
            <v>0</v>
          </cell>
          <cell r="CL115">
            <v>0</v>
          </cell>
          <cell r="CM115">
            <v>0</v>
          </cell>
          <cell r="CN115">
            <v>0</v>
          </cell>
          <cell r="CO115">
            <v>0</v>
          </cell>
          <cell r="CP115">
            <v>0</v>
          </cell>
          <cell r="CQ115">
            <v>0</v>
          </cell>
          <cell r="CR115" t="str">
            <v>34 ЦЭГВ</v>
          </cell>
          <cell r="CS115">
            <v>0</v>
          </cell>
          <cell r="CT115">
            <v>0</v>
          </cell>
          <cell r="CU115">
            <v>0</v>
          </cell>
          <cell r="CV115">
            <v>0</v>
          </cell>
          <cell r="CW115">
            <v>0</v>
          </cell>
          <cell r="CX115">
            <v>0</v>
          </cell>
          <cell r="CY115">
            <v>0</v>
          </cell>
          <cell r="CZ115" t="str">
            <v>34 ЦЭГВ</v>
          </cell>
          <cell r="DA115">
            <v>0</v>
          </cell>
          <cell r="DB115">
            <v>0</v>
          </cell>
          <cell r="DC115">
            <v>0</v>
          </cell>
          <cell r="DD115">
            <v>0</v>
          </cell>
          <cell r="DE115">
            <v>0</v>
          </cell>
          <cell r="DF115">
            <v>0</v>
          </cell>
          <cell r="DG115">
            <v>0</v>
          </cell>
          <cell r="DH115" t="str">
            <v>34 ЦЭГВ</v>
          </cell>
          <cell r="DI115">
            <v>0</v>
          </cell>
          <cell r="DJ115">
            <v>0</v>
          </cell>
          <cell r="DK115">
            <v>0</v>
          </cell>
          <cell r="DL115">
            <v>0</v>
          </cell>
          <cell r="DM115">
            <v>0</v>
          </cell>
          <cell r="DN115">
            <v>0</v>
          </cell>
          <cell r="DO115" t="str">
            <v>34 ЦЭГВ</v>
          </cell>
          <cell r="DP115">
            <v>0</v>
          </cell>
          <cell r="DQ115">
            <v>0</v>
          </cell>
          <cell r="DR115">
            <v>0</v>
          </cell>
          <cell r="DS115">
            <v>0</v>
          </cell>
          <cell r="DT115">
            <v>0</v>
          </cell>
          <cell r="DU115">
            <v>0</v>
          </cell>
          <cell r="DV115" t="str">
            <v>34 ЦЭГВ</v>
          </cell>
          <cell r="DW115">
            <v>0</v>
          </cell>
          <cell r="DX115">
            <v>0</v>
          </cell>
          <cell r="DY115">
            <v>0</v>
          </cell>
          <cell r="DZ115">
            <v>0</v>
          </cell>
          <cell r="EA115">
            <v>0</v>
          </cell>
          <cell r="EB115">
            <v>0</v>
          </cell>
          <cell r="EC115">
            <v>0</v>
          </cell>
          <cell r="ED115">
            <v>0</v>
          </cell>
          <cell r="EE115" t="str">
            <v>34 ЦЭГВ</v>
          </cell>
          <cell r="EF115">
            <v>0</v>
          </cell>
          <cell r="EG115">
            <v>0</v>
          </cell>
          <cell r="EH115">
            <v>0</v>
          </cell>
          <cell r="EI115">
            <v>0</v>
          </cell>
          <cell r="EJ115">
            <v>0</v>
          </cell>
          <cell r="EK115">
            <v>0</v>
          </cell>
          <cell r="EL115">
            <v>0</v>
          </cell>
          <cell r="EM115">
            <v>0</v>
          </cell>
          <cell r="EN115" t="str">
            <v>34 ЦЭГВ</v>
          </cell>
          <cell r="EO115">
            <v>0</v>
          </cell>
          <cell r="EP115">
            <v>16</v>
          </cell>
          <cell r="EQ115">
            <v>0</v>
          </cell>
          <cell r="ER115">
            <v>714</v>
          </cell>
          <cell r="ES115">
            <v>0</v>
          </cell>
          <cell r="ET115">
            <v>283</v>
          </cell>
          <cell r="EU115" t="str">
            <v>34 ЦЭГВ</v>
          </cell>
          <cell r="EV115">
            <v>0</v>
          </cell>
          <cell r="EW115">
            <v>0</v>
          </cell>
          <cell r="EX115">
            <v>0</v>
          </cell>
          <cell r="EY115">
            <v>67</v>
          </cell>
          <cell r="EZ115">
            <v>0</v>
          </cell>
          <cell r="FA115">
            <v>1080</v>
          </cell>
          <cell r="FB115" t="str">
            <v>34 ЦЭГВ</v>
          </cell>
          <cell r="FC115">
            <v>0</v>
          </cell>
          <cell r="FD115">
            <v>0</v>
          </cell>
          <cell r="FE115">
            <v>0</v>
          </cell>
          <cell r="FF115">
            <v>2</v>
          </cell>
          <cell r="FG115">
            <v>0</v>
          </cell>
          <cell r="FH115">
            <v>0</v>
          </cell>
          <cell r="FI115">
            <v>0</v>
          </cell>
          <cell r="FJ115" t="str">
            <v>34 ЦЭГВ</v>
          </cell>
          <cell r="FK115">
            <v>290</v>
          </cell>
          <cell r="FL115">
            <v>0</v>
          </cell>
          <cell r="FM115">
            <v>7</v>
          </cell>
          <cell r="FN115">
            <v>283</v>
          </cell>
          <cell r="FO115">
            <v>0</v>
          </cell>
          <cell r="FP115">
            <v>0</v>
          </cell>
          <cell r="FQ115">
            <v>0</v>
          </cell>
          <cell r="FR115" t="str">
            <v>34 ЦЭГВ</v>
          </cell>
          <cell r="FS115">
            <v>0</v>
          </cell>
          <cell r="FT115">
            <v>0</v>
          </cell>
          <cell r="FU115">
            <v>48</v>
          </cell>
          <cell r="FV115">
            <v>0</v>
          </cell>
          <cell r="FW115">
            <v>7</v>
          </cell>
          <cell r="FX115">
            <v>41</v>
          </cell>
          <cell r="FY115">
            <v>0</v>
          </cell>
          <cell r="FZ115" t="str">
            <v>34 ЦЭГВ</v>
          </cell>
          <cell r="GA115">
            <v>0</v>
          </cell>
          <cell r="GB115">
            <v>0</v>
          </cell>
          <cell r="GC115">
            <v>0</v>
          </cell>
          <cell r="GD115">
            <v>0</v>
          </cell>
          <cell r="GE115">
            <v>206</v>
          </cell>
          <cell r="GF115">
            <v>0</v>
          </cell>
          <cell r="GG115">
            <v>206</v>
          </cell>
          <cell r="GH115" t="str">
            <v>34 ЦЭГВ</v>
          </cell>
          <cell r="GI115">
            <v>0</v>
          </cell>
          <cell r="GJ115">
            <v>0</v>
          </cell>
          <cell r="GK115">
            <v>0</v>
          </cell>
          <cell r="GL115">
            <v>0</v>
          </cell>
          <cell r="GM115">
            <v>10</v>
          </cell>
          <cell r="GN115">
            <v>0</v>
          </cell>
          <cell r="GO115">
            <v>10</v>
          </cell>
          <cell r="GP115">
            <v>0</v>
          </cell>
          <cell r="GQ115" t="str">
            <v>34 ЦЭГВ</v>
          </cell>
          <cell r="GR115">
            <v>0</v>
          </cell>
          <cell r="GS115">
            <v>0</v>
          </cell>
          <cell r="GT115">
            <v>0</v>
          </cell>
          <cell r="GU115">
            <v>26</v>
          </cell>
          <cell r="GV115">
            <v>0</v>
          </cell>
          <cell r="GW115">
            <v>26</v>
          </cell>
          <cell r="GX115">
            <v>0</v>
          </cell>
          <cell r="GY115" t="str">
            <v>34 ЦЭГВ</v>
          </cell>
          <cell r="GZ115">
            <v>0</v>
          </cell>
          <cell r="HA115">
            <v>0</v>
          </cell>
          <cell r="HB115">
            <v>0</v>
          </cell>
          <cell r="HC115">
            <v>0</v>
          </cell>
          <cell r="HD115">
            <v>0</v>
          </cell>
          <cell r="HE115">
            <v>0</v>
          </cell>
          <cell r="HF115" t="str">
            <v>34 ЦЭГВ</v>
          </cell>
          <cell r="HG115">
            <v>12</v>
          </cell>
          <cell r="HH115">
            <v>0</v>
          </cell>
          <cell r="HI115">
            <v>0</v>
          </cell>
          <cell r="HJ115">
            <v>0</v>
          </cell>
          <cell r="HK115">
            <v>0</v>
          </cell>
        </row>
        <row r="116">
          <cell r="A116" t="str">
            <v>35 ЦФ МПС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 t="str">
            <v>35 ЦФ МПС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11</v>
          </cell>
          <cell r="P116" t="str">
            <v>35 ЦФ МПС</v>
          </cell>
          <cell r="Q116">
            <v>14</v>
          </cell>
          <cell r="R116">
            <v>1363</v>
          </cell>
          <cell r="S116">
            <v>2057</v>
          </cell>
          <cell r="T116">
            <v>2</v>
          </cell>
          <cell r="U116">
            <v>2</v>
          </cell>
          <cell r="V116">
            <v>1248</v>
          </cell>
          <cell r="W116" t="str">
            <v>35 ЦФ МПС</v>
          </cell>
          <cell r="X116">
            <v>1771</v>
          </cell>
          <cell r="Y116">
            <v>113</v>
          </cell>
          <cell r="Z116">
            <v>284</v>
          </cell>
          <cell r="AA116">
            <v>0</v>
          </cell>
          <cell r="AB116">
            <v>0</v>
          </cell>
          <cell r="AC116">
            <v>0</v>
          </cell>
          <cell r="AD116" t="str">
            <v>35 ЦФ МПС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 t="str">
            <v>35 ЦФ МПС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880</v>
          </cell>
          <cell r="AR116" t="str">
            <v>35 ЦФ МПС</v>
          </cell>
          <cell r="AS116">
            <v>40652161</v>
          </cell>
          <cell r="AT116">
            <v>0</v>
          </cell>
          <cell r="AU116">
            <v>46637472</v>
          </cell>
          <cell r="AV116">
            <v>0</v>
          </cell>
          <cell r="AW116">
            <v>-5984431</v>
          </cell>
          <cell r="AX116">
            <v>692</v>
          </cell>
          <cell r="AY116" t="str">
            <v>35 ЦФ МПС</v>
          </cell>
          <cell r="AZ116">
            <v>36944452</v>
          </cell>
          <cell r="BA116">
            <v>0</v>
          </cell>
          <cell r="BB116">
            <v>36944853</v>
          </cell>
          <cell r="BC116">
            <v>0</v>
          </cell>
          <cell r="BD116">
            <v>291</v>
          </cell>
          <cell r="BE116">
            <v>-16</v>
          </cell>
          <cell r="BF116" t="str">
            <v>35 ЦФ МПС</v>
          </cell>
          <cell r="BG116">
            <v>2</v>
          </cell>
          <cell r="BH116">
            <v>11</v>
          </cell>
          <cell r="BI116">
            <v>-25</v>
          </cell>
          <cell r="BJ116">
            <v>3707707</v>
          </cell>
          <cell r="BK116">
            <v>0</v>
          </cell>
          <cell r="BL116">
            <v>9692608</v>
          </cell>
          <cell r="BM116">
            <v>0</v>
          </cell>
          <cell r="BN116" t="str">
            <v>35 ЦФ МПС</v>
          </cell>
          <cell r="BO116">
            <v>-5984901</v>
          </cell>
          <cell r="BP116">
            <v>204</v>
          </cell>
          <cell r="BQ116">
            <v>0</v>
          </cell>
          <cell r="BR116">
            <v>0</v>
          </cell>
          <cell r="BS116">
            <v>204</v>
          </cell>
          <cell r="BT116">
            <v>0</v>
          </cell>
          <cell r="BU116" t="str">
            <v>35 ЦФ МПС</v>
          </cell>
          <cell r="BV116">
            <v>0</v>
          </cell>
          <cell r="BW116">
            <v>0</v>
          </cell>
          <cell r="BX116">
            <v>493359</v>
          </cell>
          <cell r="BY116">
            <v>0</v>
          </cell>
          <cell r="BZ116">
            <v>493359</v>
          </cell>
          <cell r="CA116">
            <v>0</v>
          </cell>
          <cell r="CB116" t="str">
            <v>35 ЦФ МПС</v>
          </cell>
          <cell r="CC116">
            <v>0</v>
          </cell>
          <cell r="CD116">
            <v>275000</v>
          </cell>
          <cell r="CE116">
            <v>275000</v>
          </cell>
          <cell r="CF116">
            <v>0</v>
          </cell>
          <cell r="CG116">
            <v>1494</v>
          </cell>
          <cell r="CH116">
            <v>1494</v>
          </cell>
          <cell r="CI116">
            <v>0</v>
          </cell>
          <cell r="CJ116" t="str">
            <v>35 ЦФ МПС</v>
          </cell>
          <cell r="CK116">
            <v>0</v>
          </cell>
          <cell r="CL116">
            <v>0</v>
          </cell>
          <cell r="CM116">
            <v>0</v>
          </cell>
          <cell r="CN116">
            <v>0</v>
          </cell>
          <cell r="CO116">
            <v>88887</v>
          </cell>
          <cell r="CP116">
            <v>88887</v>
          </cell>
          <cell r="CQ116">
            <v>0</v>
          </cell>
          <cell r="CR116" t="str">
            <v>35 ЦФ МПС</v>
          </cell>
          <cell r="CS116">
            <v>0</v>
          </cell>
          <cell r="CT116">
            <v>0</v>
          </cell>
          <cell r="CU116">
            <v>0</v>
          </cell>
          <cell r="CV116">
            <v>0</v>
          </cell>
          <cell r="CW116">
            <v>0</v>
          </cell>
          <cell r="CX116">
            <v>0</v>
          </cell>
          <cell r="CY116">
            <v>0</v>
          </cell>
          <cell r="CZ116" t="str">
            <v>35 ЦФ МПС</v>
          </cell>
          <cell r="DA116">
            <v>0</v>
          </cell>
          <cell r="DB116">
            <v>0</v>
          </cell>
          <cell r="DC116">
            <v>127978</v>
          </cell>
          <cell r="DD116">
            <v>0</v>
          </cell>
          <cell r="DE116">
            <v>127978</v>
          </cell>
          <cell r="DF116">
            <v>0</v>
          </cell>
          <cell r="DG116">
            <v>880</v>
          </cell>
          <cell r="DH116" t="str">
            <v>35 ЦФ МПС</v>
          </cell>
          <cell r="DI116">
            <v>41145520</v>
          </cell>
          <cell r="DJ116">
            <v>0</v>
          </cell>
          <cell r="DK116">
            <v>47130831</v>
          </cell>
          <cell r="DL116">
            <v>0</v>
          </cell>
          <cell r="DM116">
            <v>-5984431</v>
          </cell>
          <cell r="DN116">
            <v>10591280</v>
          </cell>
          <cell r="DO116" t="str">
            <v>35 ЦФ МПС</v>
          </cell>
          <cell r="DP116">
            <v>37439470</v>
          </cell>
          <cell r="DQ116">
            <v>20223210</v>
          </cell>
          <cell r="DR116">
            <v>27807540</v>
          </cell>
          <cell r="DS116">
            <v>0</v>
          </cell>
          <cell r="DT116">
            <v>0</v>
          </cell>
          <cell r="DU116">
            <v>0</v>
          </cell>
          <cell r="DV116" t="str">
            <v>35 ЦФ МПС</v>
          </cell>
          <cell r="DW116">
            <v>91474</v>
          </cell>
          <cell r="DX116">
            <v>209783</v>
          </cell>
          <cell r="DY116">
            <v>0</v>
          </cell>
          <cell r="DZ116">
            <v>163044</v>
          </cell>
          <cell r="EA116">
            <v>163044</v>
          </cell>
          <cell r="EB116">
            <v>0</v>
          </cell>
          <cell r="EC116">
            <v>0</v>
          </cell>
          <cell r="ED116">
            <v>0</v>
          </cell>
          <cell r="EE116" t="str">
            <v>35 ЦФ МПС</v>
          </cell>
          <cell r="EF116">
            <v>0</v>
          </cell>
          <cell r="EG116">
            <v>0</v>
          </cell>
          <cell r="EH116">
            <v>0</v>
          </cell>
          <cell r="EI116">
            <v>1387</v>
          </cell>
          <cell r="EJ116">
            <v>1387</v>
          </cell>
          <cell r="EK116">
            <v>100000</v>
          </cell>
          <cell r="EL116">
            <v>177041</v>
          </cell>
          <cell r="EM116">
            <v>0</v>
          </cell>
          <cell r="EN116" t="str">
            <v>35 ЦФ МПС</v>
          </cell>
          <cell r="EO116">
            <v>0</v>
          </cell>
          <cell r="EP116">
            <v>507</v>
          </cell>
          <cell r="EQ116">
            <v>597</v>
          </cell>
          <cell r="ER116">
            <v>8346</v>
          </cell>
          <cell r="ES116">
            <v>8623</v>
          </cell>
          <cell r="ET116">
            <v>3374</v>
          </cell>
          <cell r="EU116" t="str">
            <v>35 ЦФ МПС</v>
          </cell>
          <cell r="EV116">
            <v>3312</v>
          </cell>
          <cell r="EW116">
            <v>371</v>
          </cell>
          <cell r="EX116">
            <v>258</v>
          </cell>
          <cell r="EY116">
            <v>3883</v>
          </cell>
          <cell r="EZ116">
            <v>3985</v>
          </cell>
          <cell r="FA116">
            <v>16481</v>
          </cell>
          <cell r="FB116" t="str">
            <v>35 ЦФ МПС</v>
          </cell>
          <cell r="FC116">
            <v>16775</v>
          </cell>
          <cell r="FD116">
            <v>0</v>
          </cell>
          <cell r="FE116">
            <v>0</v>
          </cell>
          <cell r="FF116">
            <v>2</v>
          </cell>
          <cell r="FG116">
            <v>0</v>
          </cell>
          <cell r="FH116">
            <v>-4</v>
          </cell>
          <cell r="FI116">
            <v>0</v>
          </cell>
          <cell r="FJ116" t="str">
            <v>35 ЦФ МПС</v>
          </cell>
          <cell r="FK116">
            <v>4863</v>
          </cell>
          <cell r="FL116">
            <v>0</v>
          </cell>
          <cell r="FM116">
            <v>390</v>
          </cell>
          <cell r="FN116">
            <v>4454</v>
          </cell>
          <cell r="FO116">
            <v>0</v>
          </cell>
          <cell r="FP116">
            <v>15</v>
          </cell>
          <cell r="FQ116">
            <v>0</v>
          </cell>
          <cell r="FR116" t="str">
            <v>35 ЦФ МПС</v>
          </cell>
          <cell r="FS116">
            <v>0</v>
          </cell>
          <cell r="FT116">
            <v>0</v>
          </cell>
          <cell r="FU116">
            <v>805</v>
          </cell>
          <cell r="FV116">
            <v>0</v>
          </cell>
          <cell r="FW116">
            <v>390</v>
          </cell>
          <cell r="FX116">
            <v>400</v>
          </cell>
          <cell r="FY116">
            <v>0</v>
          </cell>
          <cell r="FZ116" t="str">
            <v>35 ЦФ МПС</v>
          </cell>
          <cell r="GA116">
            <v>15</v>
          </cell>
          <cell r="GB116">
            <v>0</v>
          </cell>
          <cell r="GC116">
            <v>0</v>
          </cell>
          <cell r="GD116">
            <v>0</v>
          </cell>
          <cell r="GE116">
            <v>3408</v>
          </cell>
          <cell r="GF116">
            <v>0</v>
          </cell>
          <cell r="GG116">
            <v>3408</v>
          </cell>
          <cell r="GH116" t="str">
            <v>35 ЦФ МПС</v>
          </cell>
          <cell r="GI116">
            <v>0</v>
          </cell>
          <cell r="GJ116">
            <v>0</v>
          </cell>
          <cell r="GK116">
            <v>-4</v>
          </cell>
          <cell r="GL116">
            <v>0</v>
          </cell>
          <cell r="GM116">
            <v>234</v>
          </cell>
          <cell r="GN116">
            <v>0</v>
          </cell>
          <cell r="GO116">
            <v>230</v>
          </cell>
          <cell r="GP116">
            <v>0</v>
          </cell>
          <cell r="GQ116" t="str">
            <v>35 ЦФ МПС</v>
          </cell>
          <cell r="GR116">
            <v>0</v>
          </cell>
          <cell r="GS116">
            <v>0</v>
          </cell>
          <cell r="GT116">
            <v>0</v>
          </cell>
          <cell r="GU116">
            <v>416</v>
          </cell>
          <cell r="GV116">
            <v>0</v>
          </cell>
          <cell r="GW116">
            <v>416</v>
          </cell>
          <cell r="GX116">
            <v>0</v>
          </cell>
          <cell r="GY116" t="str">
            <v>35 ЦФ МПС</v>
          </cell>
          <cell r="GZ116">
            <v>0</v>
          </cell>
          <cell r="HA116">
            <v>0</v>
          </cell>
          <cell r="HB116">
            <v>0</v>
          </cell>
          <cell r="HC116">
            <v>0</v>
          </cell>
          <cell r="HD116">
            <v>0</v>
          </cell>
          <cell r="HE116">
            <v>0</v>
          </cell>
          <cell r="HF116" t="str">
            <v>35 ЦФ МПС</v>
          </cell>
          <cell r="HG116">
            <v>103</v>
          </cell>
          <cell r="HH116">
            <v>48</v>
          </cell>
          <cell r="HI116">
            <v>0</v>
          </cell>
          <cell r="HJ116">
            <v>0</v>
          </cell>
          <cell r="HK116">
            <v>0</v>
          </cell>
        </row>
        <row r="117">
          <cell r="A117" t="str">
            <v>36 Желдоринформзащита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 t="str">
            <v>36 Желдоринформзащита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1</v>
          </cell>
          <cell r="P117" t="str">
            <v>36 Желдоринформзащита</v>
          </cell>
          <cell r="Q117">
            <v>2</v>
          </cell>
          <cell r="R117">
            <v>61</v>
          </cell>
          <cell r="S117">
            <v>315</v>
          </cell>
          <cell r="T117">
            <v>0</v>
          </cell>
          <cell r="U117">
            <v>0</v>
          </cell>
          <cell r="V117">
            <v>61</v>
          </cell>
          <cell r="W117" t="str">
            <v>36 Желдоринформзащита</v>
          </cell>
          <cell r="X117">
            <v>315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 t="str">
            <v>36 Желдоринформзащита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0</v>
          </cell>
          <cell r="AK117" t="str">
            <v>36 Желдоринформзащита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10</v>
          </cell>
          <cell r="AR117" t="str">
            <v>36 Желдоринформзащита</v>
          </cell>
          <cell r="AS117">
            <v>575</v>
          </cell>
          <cell r="AT117">
            <v>0</v>
          </cell>
          <cell r="AU117">
            <v>332</v>
          </cell>
          <cell r="AV117">
            <v>0</v>
          </cell>
          <cell r="AW117">
            <v>253</v>
          </cell>
          <cell r="AX117">
            <v>0</v>
          </cell>
          <cell r="AY117" t="str">
            <v>36 Желдоринформзащита</v>
          </cell>
          <cell r="AZ117">
            <v>255</v>
          </cell>
          <cell r="BA117">
            <v>0</v>
          </cell>
          <cell r="BB117">
            <v>255</v>
          </cell>
          <cell r="BC117">
            <v>0</v>
          </cell>
          <cell r="BD117">
            <v>0</v>
          </cell>
          <cell r="BE117">
            <v>0</v>
          </cell>
          <cell r="BF117" t="str">
            <v>36 Желдоринформзащита</v>
          </cell>
          <cell r="BG117">
            <v>3</v>
          </cell>
          <cell r="BH117">
            <v>1</v>
          </cell>
          <cell r="BI117">
            <v>2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 t="str">
            <v>36 Желдоринформзащита</v>
          </cell>
          <cell r="BO117">
            <v>0</v>
          </cell>
          <cell r="BP117">
            <v>10</v>
          </cell>
          <cell r="BQ117">
            <v>317</v>
          </cell>
          <cell r="BR117">
            <v>76</v>
          </cell>
          <cell r="BS117">
            <v>251</v>
          </cell>
          <cell r="BT117">
            <v>0</v>
          </cell>
          <cell r="BU117" t="str">
            <v>36 Желдоринформзащита</v>
          </cell>
          <cell r="BV117">
            <v>0</v>
          </cell>
          <cell r="BW117">
            <v>648</v>
          </cell>
          <cell r="BX117">
            <v>0</v>
          </cell>
          <cell r="BY117">
            <v>0</v>
          </cell>
          <cell r="BZ117">
            <v>634</v>
          </cell>
          <cell r="CA117">
            <v>14</v>
          </cell>
          <cell r="CB117" t="str">
            <v>36 Желдоринформзащита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 t="str">
            <v>36 Желдоринформзащита</v>
          </cell>
          <cell r="CK117">
            <v>0</v>
          </cell>
          <cell r="CL117">
            <v>0</v>
          </cell>
          <cell r="CM117">
            <v>0</v>
          </cell>
          <cell r="CN117">
            <v>0</v>
          </cell>
          <cell r="CO117">
            <v>0</v>
          </cell>
          <cell r="CP117">
            <v>0</v>
          </cell>
          <cell r="CQ117">
            <v>0</v>
          </cell>
          <cell r="CR117" t="str">
            <v>36 Желдоринформзащита</v>
          </cell>
          <cell r="CS117">
            <v>0</v>
          </cell>
          <cell r="CT117">
            <v>0</v>
          </cell>
          <cell r="CU117">
            <v>0</v>
          </cell>
          <cell r="CV117">
            <v>0</v>
          </cell>
          <cell r="CW117">
            <v>0</v>
          </cell>
          <cell r="CX117">
            <v>0</v>
          </cell>
          <cell r="CY117">
            <v>0</v>
          </cell>
          <cell r="CZ117" t="str">
            <v>36 Желдоринформзащита</v>
          </cell>
          <cell r="DA117">
            <v>0</v>
          </cell>
          <cell r="DB117">
            <v>648</v>
          </cell>
          <cell r="DC117">
            <v>0</v>
          </cell>
          <cell r="DD117">
            <v>0</v>
          </cell>
          <cell r="DE117">
            <v>634</v>
          </cell>
          <cell r="DF117">
            <v>14</v>
          </cell>
          <cell r="DG117">
            <v>658</v>
          </cell>
          <cell r="DH117" t="str">
            <v>36 Желдоринформзащита</v>
          </cell>
          <cell r="DI117">
            <v>575</v>
          </cell>
          <cell r="DJ117">
            <v>0</v>
          </cell>
          <cell r="DK117">
            <v>966</v>
          </cell>
          <cell r="DL117">
            <v>0</v>
          </cell>
          <cell r="DM117">
            <v>267</v>
          </cell>
          <cell r="DN117">
            <v>0</v>
          </cell>
          <cell r="DO117" t="str">
            <v>36 Желдоринформзащита</v>
          </cell>
          <cell r="DP117">
            <v>966</v>
          </cell>
          <cell r="DQ117">
            <v>699</v>
          </cell>
          <cell r="DR117">
            <v>267</v>
          </cell>
          <cell r="DS117">
            <v>0</v>
          </cell>
          <cell r="DT117">
            <v>0</v>
          </cell>
          <cell r="DU117">
            <v>0</v>
          </cell>
          <cell r="DV117" t="str">
            <v>36 Желдоринформзащита</v>
          </cell>
          <cell r="DW117">
            <v>0</v>
          </cell>
          <cell r="DX117">
            <v>0</v>
          </cell>
          <cell r="DY117">
            <v>0</v>
          </cell>
          <cell r="DZ117">
            <v>0</v>
          </cell>
          <cell r="EA117">
            <v>0</v>
          </cell>
          <cell r="EB117">
            <v>0</v>
          </cell>
          <cell r="EC117">
            <v>0</v>
          </cell>
          <cell r="ED117">
            <v>0</v>
          </cell>
          <cell r="EE117" t="str">
            <v>36 Желдоринформзащита</v>
          </cell>
          <cell r="EF117">
            <v>0</v>
          </cell>
          <cell r="EG117">
            <v>0</v>
          </cell>
          <cell r="EH117">
            <v>0</v>
          </cell>
          <cell r="EI117">
            <v>0</v>
          </cell>
          <cell r="EJ117">
            <v>0</v>
          </cell>
          <cell r="EK117">
            <v>0</v>
          </cell>
          <cell r="EL117">
            <v>0</v>
          </cell>
          <cell r="EM117">
            <v>0</v>
          </cell>
          <cell r="EN117" t="str">
            <v>36 Желдоринформзащита</v>
          </cell>
          <cell r="EO117">
            <v>0</v>
          </cell>
          <cell r="EP117">
            <v>7370</v>
          </cell>
          <cell r="EQ117">
            <v>1577</v>
          </cell>
          <cell r="ER117">
            <v>2823</v>
          </cell>
          <cell r="ES117">
            <v>426</v>
          </cell>
          <cell r="ET117">
            <v>1042</v>
          </cell>
          <cell r="EU117" t="str">
            <v>36 Желдоринформзащита</v>
          </cell>
          <cell r="EV117">
            <v>160</v>
          </cell>
          <cell r="EW117">
            <v>255</v>
          </cell>
          <cell r="EX117">
            <v>43</v>
          </cell>
          <cell r="EY117">
            <v>0</v>
          </cell>
          <cell r="EZ117">
            <v>0</v>
          </cell>
          <cell r="FA117">
            <v>11490</v>
          </cell>
          <cell r="FB117" t="str">
            <v>36 Желдоринформзащита</v>
          </cell>
          <cell r="FC117">
            <v>2206</v>
          </cell>
          <cell r="FD117">
            <v>375</v>
          </cell>
          <cell r="FE117">
            <v>0</v>
          </cell>
          <cell r="FF117">
            <v>0</v>
          </cell>
          <cell r="FG117">
            <v>0</v>
          </cell>
          <cell r="FH117">
            <v>0</v>
          </cell>
          <cell r="FI117">
            <v>0</v>
          </cell>
          <cell r="FJ117" t="str">
            <v>36 Желдоринформзащита</v>
          </cell>
          <cell r="FK117">
            <v>1053</v>
          </cell>
          <cell r="FL117">
            <v>0</v>
          </cell>
          <cell r="FM117">
            <v>17</v>
          </cell>
          <cell r="FN117">
            <v>1029</v>
          </cell>
          <cell r="FO117">
            <v>0</v>
          </cell>
          <cell r="FP117">
            <v>7</v>
          </cell>
          <cell r="FQ117">
            <v>0</v>
          </cell>
          <cell r="FR117" t="str">
            <v>36 Желдоринформзащита</v>
          </cell>
          <cell r="FS117">
            <v>0</v>
          </cell>
          <cell r="FT117">
            <v>0</v>
          </cell>
          <cell r="FU117">
            <v>144</v>
          </cell>
          <cell r="FV117">
            <v>0</v>
          </cell>
          <cell r="FW117">
            <v>17</v>
          </cell>
          <cell r="FX117">
            <v>120</v>
          </cell>
          <cell r="FY117">
            <v>0</v>
          </cell>
          <cell r="FZ117" t="str">
            <v>36 Желдоринформзащита</v>
          </cell>
          <cell r="GA117">
            <v>7</v>
          </cell>
          <cell r="GB117">
            <v>0</v>
          </cell>
          <cell r="GC117">
            <v>0</v>
          </cell>
          <cell r="GD117">
            <v>0</v>
          </cell>
          <cell r="GE117">
            <v>788</v>
          </cell>
          <cell r="GF117">
            <v>0</v>
          </cell>
          <cell r="GG117">
            <v>788</v>
          </cell>
          <cell r="GH117" t="str">
            <v>36 Желдоринформзащита</v>
          </cell>
          <cell r="GI117">
            <v>0</v>
          </cell>
          <cell r="GJ117">
            <v>0</v>
          </cell>
          <cell r="GK117">
            <v>0</v>
          </cell>
          <cell r="GL117">
            <v>0</v>
          </cell>
          <cell r="GM117">
            <v>42</v>
          </cell>
          <cell r="GN117">
            <v>0</v>
          </cell>
          <cell r="GO117">
            <v>42</v>
          </cell>
          <cell r="GP117">
            <v>0</v>
          </cell>
          <cell r="GQ117" t="str">
            <v>36 Желдоринформзащита</v>
          </cell>
          <cell r="GR117">
            <v>0</v>
          </cell>
          <cell r="GS117">
            <v>0</v>
          </cell>
          <cell r="GT117">
            <v>0</v>
          </cell>
          <cell r="GU117">
            <v>79</v>
          </cell>
          <cell r="GV117">
            <v>0</v>
          </cell>
          <cell r="GW117">
            <v>79</v>
          </cell>
          <cell r="GX117">
            <v>0</v>
          </cell>
          <cell r="GY117" t="str">
            <v>36 Желдоринформзащита</v>
          </cell>
          <cell r="GZ117">
            <v>0</v>
          </cell>
          <cell r="HA117">
            <v>0</v>
          </cell>
          <cell r="HB117">
            <v>0</v>
          </cell>
          <cell r="HC117">
            <v>0</v>
          </cell>
          <cell r="HD117">
            <v>0</v>
          </cell>
          <cell r="HE117">
            <v>0</v>
          </cell>
          <cell r="HF117" t="str">
            <v>36 Желдоринформзащита</v>
          </cell>
          <cell r="HG117">
            <v>37</v>
          </cell>
          <cell r="HH117">
            <v>0</v>
          </cell>
          <cell r="HI117">
            <v>0</v>
          </cell>
          <cell r="HJ117">
            <v>14</v>
          </cell>
          <cell r="HK117">
            <v>0</v>
          </cell>
        </row>
        <row r="118">
          <cell r="A118" t="str">
            <v>37 КФЦ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 t="str">
            <v>37 КФЦ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9</v>
          </cell>
          <cell r="P118" t="str">
            <v>37 КФЦ</v>
          </cell>
          <cell r="Q118">
            <v>9</v>
          </cell>
          <cell r="R118">
            <v>44</v>
          </cell>
          <cell r="S118">
            <v>81</v>
          </cell>
          <cell r="T118">
            <v>0</v>
          </cell>
          <cell r="U118">
            <v>0</v>
          </cell>
          <cell r="V118">
            <v>44</v>
          </cell>
          <cell r="W118" t="str">
            <v>37 КФЦ</v>
          </cell>
          <cell r="X118">
            <v>81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37 КФЦ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0</v>
          </cell>
          <cell r="AJ118">
            <v>654</v>
          </cell>
          <cell r="AK118" t="str">
            <v>37 КФЦ</v>
          </cell>
          <cell r="AL118">
            <v>0</v>
          </cell>
          <cell r="AM118">
            <v>546</v>
          </cell>
          <cell r="AN118">
            <v>0</v>
          </cell>
          <cell r="AO118">
            <v>108</v>
          </cell>
          <cell r="AP118">
            <v>0</v>
          </cell>
          <cell r="AQ118">
            <v>32</v>
          </cell>
          <cell r="AR118" t="str">
            <v>37 КФЦ</v>
          </cell>
          <cell r="AS118">
            <v>37</v>
          </cell>
          <cell r="AT118">
            <v>0</v>
          </cell>
          <cell r="AU118">
            <v>0</v>
          </cell>
          <cell r="AV118">
            <v>0</v>
          </cell>
          <cell r="AW118">
            <v>69</v>
          </cell>
          <cell r="AX118">
            <v>25</v>
          </cell>
          <cell r="AY118" t="str">
            <v>37 КФЦ</v>
          </cell>
          <cell r="AZ118">
            <v>37</v>
          </cell>
          <cell r="BA118">
            <v>0</v>
          </cell>
          <cell r="BB118">
            <v>0</v>
          </cell>
          <cell r="BC118">
            <v>0</v>
          </cell>
          <cell r="BD118">
            <v>62</v>
          </cell>
          <cell r="BE118">
            <v>7</v>
          </cell>
          <cell r="BF118" t="str">
            <v>37 КФЦ</v>
          </cell>
          <cell r="BG118">
            <v>0</v>
          </cell>
          <cell r="BH118">
            <v>0</v>
          </cell>
          <cell r="BI118">
            <v>7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 t="str">
            <v>37 КФЦ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 t="str">
            <v>37 КФЦ</v>
          </cell>
          <cell r="BV118">
            <v>0</v>
          </cell>
          <cell r="BW118">
            <v>29</v>
          </cell>
          <cell r="BX118">
            <v>0</v>
          </cell>
          <cell r="BY118">
            <v>0</v>
          </cell>
          <cell r="BZ118">
            <v>0</v>
          </cell>
          <cell r="CA118">
            <v>29</v>
          </cell>
          <cell r="CB118" t="str">
            <v>37 КФЦ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 t="str">
            <v>37 КФЦ</v>
          </cell>
          <cell r="CK118">
            <v>0</v>
          </cell>
          <cell r="CL118">
            <v>0</v>
          </cell>
          <cell r="CM118">
            <v>0</v>
          </cell>
          <cell r="CN118">
            <v>0</v>
          </cell>
          <cell r="CO118">
            <v>0</v>
          </cell>
          <cell r="CP118">
            <v>0</v>
          </cell>
          <cell r="CQ118">
            <v>0</v>
          </cell>
          <cell r="CR118" t="str">
            <v>37 КФЦ</v>
          </cell>
          <cell r="CS118">
            <v>0</v>
          </cell>
          <cell r="CT118">
            <v>0</v>
          </cell>
          <cell r="CU118">
            <v>0</v>
          </cell>
          <cell r="CV118">
            <v>0</v>
          </cell>
          <cell r="CW118">
            <v>0</v>
          </cell>
          <cell r="CX118">
            <v>0</v>
          </cell>
          <cell r="CY118">
            <v>0</v>
          </cell>
          <cell r="CZ118" t="str">
            <v>37 КФЦ</v>
          </cell>
          <cell r="DA118">
            <v>0</v>
          </cell>
          <cell r="DB118">
            <v>29</v>
          </cell>
          <cell r="DC118">
            <v>0</v>
          </cell>
          <cell r="DD118">
            <v>0</v>
          </cell>
          <cell r="DE118">
            <v>0</v>
          </cell>
          <cell r="DF118">
            <v>29</v>
          </cell>
          <cell r="DG118">
            <v>61</v>
          </cell>
          <cell r="DH118" t="str">
            <v>37 КФЦ</v>
          </cell>
          <cell r="DI118">
            <v>37</v>
          </cell>
          <cell r="DJ118">
            <v>0</v>
          </cell>
          <cell r="DK118">
            <v>0</v>
          </cell>
          <cell r="DL118">
            <v>0</v>
          </cell>
          <cell r="DM118">
            <v>98</v>
          </cell>
          <cell r="DN118">
            <v>0</v>
          </cell>
          <cell r="DO118" t="str">
            <v>37 КФЦ</v>
          </cell>
          <cell r="DP118">
            <v>0</v>
          </cell>
          <cell r="DQ118">
            <v>0</v>
          </cell>
          <cell r="DR118">
            <v>0</v>
          </cell>
          <cell r="DS118">
            <v>0</v>
          </cell>
          <cell r="DT118">
            <v>0</v>
          </cell>
          <cell r="DU118">
            <v>0</v>
          </cell>
          <cell r="DV118" t="str">
            <v>37 КФЦ</v>
          </cell>
          <cell r="DW118">
            <v>92084</v>
          </cell>
          <cell r="DX118">
            <v>217200</v>
          </cell>
          <cell r="DY118">
            <v>0</v>
          </cell>
          <cell r="DZ118">
            <v>0</v>
          </cell>
          <cell r="EA118">
            <v>0</v>
          </cell>
          <cell r="EB118">
            <v>0</v>
          </cell>
          <cell r="EC118">
            <v>0</v>
          </cell>
          <cell r="ED118">
            <v>0</v>
          </cell>
          <cell r="EE118" t="str">
            <v>37 КФЦ</v>
          </cell>
          <cell r="EF118">
            <v>0</v>
          </cell>
          <cell r="EG118">
            <v>0</v>
          </cell>
          <cell r="EH118">
            <v>0</v>
          </cell>
          <cell r="EI118">
            <v>0</v>
          </cell>
          <cell r="EJ118">
            <v>0</v>
          </cell>
          <cell r="EK118">
            <v>0</v>
          </cell>
          <cell r="EL118">
            <v>0</v>
          </cell>
          <cell r="EM118">
            <v>0</v>
          </cell>
          <cell r="EN118" t="str">
            <v>37 КФЦ</v>
          </cell>
          <cell r="EO118">
            <v>0</v>
          </cell>
          <cell r="EP118">
            <v>0</v>
          </cell>
          <cell r="EQ118">
            <v>0</v>
          </cell>
          <cell r="ER118">
            <v>2625</v>
          </cell>
          <cell r="ES118">
            <v>2367</v>
          </cell>
          <cell r="ET118">
            <v>1013</v>
          </cell>
          <cell r="EU118" t="str">
            <v>37 КФЦ</v>
          </cell>
          <cell r="EV118">
            <v>896</v>
          </cell>
          <cell r="EW118">
            <v>37</v>
          </cell>
          <cell r="EX118">
            <v>25</v>
          </cell>
          <cell r="EY118">
            <v>1327</v>
          </cell>
          <cell r="EZ118">
            <v>13039</v>
          </cell>
          <cell r="FA118">
            <v>5002</v>
          </cell>
          <cell r="FB118" t="str">
            <v>37 КФЦ</v>
          </cell>
          <cell r="FC118">
            <v>16327</v>
          </cell>
          <cell r="FD118">
            <v>0</v>
          </cell>
          <cell r="FE118">
            <v>0</v>
          </cell>
          <cell r="FF118">
            <v>3</v>
          </cell>
          <cell r="FG118">
            <v>4</v>
          </cell>
          <cell r="FH118">
            <v>0</v>
          </cell>
          <cell r="FI118">
            <v>0</v>
          </cell>
          <cell r="FJ118" t="str">
            <v>37 КФЦ</v>
          </cell>
          <cell r="FK118">
            <v>1040</v>
          </cell>
          <cell r="FL118">
            <v>0</v>
          </cell>
          <cell r="FM118">
            <v>12</v>
          </cell>
          <cell r="FN118">
            <v>1008</v>
          </cell>
          <cell r="FO118">
            <v>0</v>
          </cell>
          <cell r="FP118">
            <v>20</v>
          </cell>
          <cell r="FQ118">
            <v>0</v>
          </cell>
          <cell r="FR118" t="str">
            <v>37 КФЦ</v>
          </cell>
          <cell r="FS118">
            <v>0</v>
          </cell>
          <cell r="FT118">
            <v>0</v>
          </cell>
          <cell r="FU118">
            <v>150</v>
          </cell>
          <cell r="FV118">
            <v>0</v>
          </cell>
          <cell r="FW118">
            <v>12</v>
          </cell>
          <cell r="FX118">
            <v>118</v>
          </cell>
          <cell r="FY118">
            <v>0</v>
          </cell>
          <cell r="FZ118" t="str">
            <v>37 КФЦ</v>
          </cell>
          <cell r="GA118">
            <v>20</v>
          </cell>
          <cell r="GB118">
            <v>0</v>
          </cell>
          <cell r="GC118">
            <v>0</v>
          </cell>
          <cell r="GD118">
            <v>0</v>
          </cell>
          <cell r="GE118">
            <v>757</v>
          </cell>
          <cell r="GF118">
            <v>0</v>
          </cell>
          <cell r="GG118">
            <v>757</v>
          </cell>
          <cell r="GH118" t="str">
            <v>37 КФЦ</v>
          </cell>
          <cell r="GI118">
            <v>0</v>
          </cell>
          <cell r="GJ118">
            <v>0</v>
          </cell>
          <cell r="GK118">
            <v>0</v>
          </cell>
          <cell r="GL118">
            <v>0</v>
          </cell>
          <cell r="GM118">
            <v>39</v>
          </cell>
          <cell r="GN118">
            <v>0</v>
          </cell>
          <cell r="GO118">
            <v>39</v>
          </cell>
          <cell r="GP118">
            <v>0</v>
          </cell>
          <cell r="GQ118" t="str">
            <v>37 КФЦ</v>
          </cell>
          <cell r="GR118">
            <v>0</v>
          </cell>
          <cell r="GS118">
            <v>0</v>
          </cell>
          <cell r="GT118">
            <v>0</v>
          </cell>
          <cell r="GU118">
            <v>94</v>
          </cell>
          <cell r="GV118">
            <v>0</v>
          </cell>
          <cell r="GW118">
            <v>94</v>
          </cell>
          <cell r="GX118">
            <v>0</v>
          </cell>
          <cell r="GY118" t="str">
            <v>37 КФЦ</v>
          </cell>
          <cell r="GZ118">
            <v>0</v>
          </cell>
          <cell r="HA118">
            <v>0</v>
          </cell>
          <cell r="HB118">
            <v>49</v>
          </cell>
          <cell r="HC118">
            <v>49</v>
          </cell>
          <cell r="HD118">
            <v>0</v>
          </cell>
          <cell r="HE118">
            <v>0</v>
          </cell>
          <cell r="HF118" t="str">
            <v>37 КФЦ</v>
          </cell>
          <cell r="HG118">
            <v>27</v>
          </cell>
          <cell r="HH118">
            <v>0</v>
          </cell>
          <cell r="HI118">
            <v>0</v>
          </cell>
          <cell r="HJ118">
            <v>0</v>
          </cell>
          <cell r="HK118">
            <v>0</v>
          </cell>
        </row>
        <row r="119">
          <cell r="A119" t="str">
            <v>38 Дирекция курортов</v>
          </cell>
          <cell r="B119">
            <v>441750</v>
          </cell>
          <cell r="C119">
            <v>4231838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 t="str">
            <v>38 Дирекция курортов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46</v>
          </cell>
          <cell r="P119" t="str">
            <v>38 Дирекция курортов</v>
          </cell>
          <cell r="Q119">
            <v>118</v>
          </cell>
          <cell r="R119">
            <v>21072</v>
          </cell>
          <cell r="S119">
            <v>47807</v>
          </cell>
          <cell r="T119">
            <v>17422</v>
          </cell>
          <cell r="U119">
            <v>25948</v>
          </cell>
          <cell r="V119">
            <v>2620</v>
          </cell>
          <cell r="W119" t="str">
            <v>38 Дирекция курортов</v>
          </cell>
          <cell r="X119">
            <v>15284</v>
          </cell>
          <cell r="Y119">
            <v>1030</v>
          </cell>
          <cell r="Z119">
            <v>6575</v>
          </cell>
          <cell r="AA119">
            <v>0</v>
          </cell>
          <cell r="AB119">
            <v>0</v>
          </cell>
          <cell r="AC119">
            <v>0</v>
          </cell>
          <cell r="AD119" t="str">
            <v>38 Дирекция курортов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 t="str">
            <v>38 Дирекция курортов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3230074</v>
          </cell>
          <cell r="AQ119">
            <v>18075</v>
          </cell>
          <cell r="AR119" t="str">
            <v>38 Дирекция курортов</v>
          </cell>
          <cell r="AS119">
            <v>29340</v>
          </cell>
          <cell r="AT119">
            <v>0</v>
          </cell>
          <cell r="AU119">
            <v>26470</v>
          </cell>
          <cell r="AV119">
            <v>0</v>
          </cell>
          <cell r="AW119">
            <v>20945</v>
          </cell>
          <cell r="AX119">
            <v>17681</v>
          </cell>
          <cell r="AY119" t="str">
            <v>38 Дирекция курортов</v>
          </cell>
          <cell r="AZ119">
            <v>29270</v>
          </cell>
          <cell r="BA119">
            <v>0</v>
          </cell>
          <cell r="BB119">
            <v>26470</v>
          </cell>
          <cell r="BC119">
            <v>0</v>
          </cell>
          <cell r="BD119">
            <v>20481</v>
          </cell>
          <cell r="BE119">
            <v>70</v>
          </cell>
          <cell r="BF119" t="str">
            <v>38 Дирекция курортов</v>
          </cell>
          <cell r="BG119">
            <v>70</v>
          </cell>
          <cell r="BH119">
            <v>0</v>
          </cell>
          <cell r="BI119">
            <v>140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 t="str">
            <v>38 Дирекция курортов</v>
          </cell>
          <cell r="BO119">
            <v>0</v>
          </cell>
          <cell r="BP119">
            <v>324</v>
          </cell>
          <cell r="BQ119">
            <v>0</v>
          </cell>
          <cell r="BR119">
            <v>0</v>
          </cell>
          <cell r="BS119">
            <v>324</v>
          </cell>
          <cell r="BT119">
            <v>0</v>
          </cell>
          <cell r="BU119" t="str">
            <v>38 Дирекция курортов</v>
          </cell>
          <cell r="BV119">
            <v>0</v>
          </cell>
          <cell r="BW119">
            <v>43351</v>
          </cell>
          <cell r="BX119">
            <v>3394000</v>
          </cell>
          <cell r="BY119">
            <v>3394000</v>
          </cell>
          <cell r="BZ119">
            <v>3235060</v>
          </cell>
          <cell r="CA119">
            <v>202291</v>
          </cell>
          <cell r="CB119" t="str">
            <v>38 Дирекция курортов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 t="str">
            <v>38 Дирекция курортов</v>
          </cell>
          <cell r="CK119">
            <v>0</v>
          </cell>
          <cell r="CL119">
            <v>0</v>
          </cell>
          <cell r="CM119">
            <v>0</v>
          </cell>
          <cell r="CN119">
            <v>0</v>
          </cell>
          <cell r="CO119">
            <v>0</v>
          </cell>
          <cell r="CP119">
            <v>0</v>
          </cell>
          <cell r="CQ119">
            <v>0</v>
          </cell>
          <cell r="CR119" t="str">
            <v>38 Дирекция курортов</v>
          </cell>
          <cell r="CS119">
            <v>0</v>
          </cell>
          <cell r="CT119">
            <v>0</v>
          </cell>
          <cell r="CU119">
            <v>0</v>
          </cell>
          <cell r="CV119">
            <v>0</v>
          </cell>
          <cell r="CW119">
            <v>0</v>
          </cell>
          <cell r="CX119">
            <v>0</v>
          </cell>
          <cell r="CY119">
            <v>0</v>
          </cell>
          <cell r="CZ119" t="str">
            <v>38 Дирекция курортов</v>
          </cell>
          <cell r="DA119">
            <v>0</v>
          </cell>
          <cell r="DB119">
            <v>43351</v>
          </cell>
          <cell r="DC119">
            <v>3394000</v>
          </cell>
          <cell r="DD119">
            <v>3394000</v>
          </cell>
          <cell r="DE119">
            <v>3235060</v>
          </cell>
          <cell r="DF119">
            <v>202291</v>
          </cell>
          <cell r="DG119">
            <v>61426</v>
          </cell>
          <cell r="DH119" t="str">
            <v>38 Дирекция курортов</v>
          </cell>
          <cell r="DI119">
            <v>3423340</v>
          </cell>
          <cell r="DJ119">
            <v>3394000</v>
          </cell>
          <cell r="DK119">
            <v>3261530</v>
          </cell>
          <cell r="DL119">
            <v>0</v>
          </cell>
          <cell r="DM119">
            <v>223236</v>
          </cell>
          <cell r="DN119">
            <v>793420</v>
          </cell>
          <cell r="DO119" t="str">
            <v>38 Дирекция курортов</v>
          </cell>
          <cell r="DP119">
            <v>3670210</v>
          </cell>
          <cell r="DQ119">
            <v>3641186</v>
          </cell>
          <cell r="DR119">
            <v>822444</v>
          </cell>
          <cell r="DS119">
            <v>0</v>
          </cell>
          <cell r="DT119">
            <v>0</v>
          </cell>
          <cell r="DU119">
            <v>0</v>
          </cell>
          <cell r="DV119" t="str">
            <v>38 Дирекция курортов</v>
          </cell>
          <cell r="DW119">
            <v>0</v>
          </cell>
          <cell r="DX119">
            <v>0</v>
          </cell>
          <cell r="DY119">
            <v>0</v>
          </cell>
          <cell r="DZ119">
            <v>0</v>
          </cell>
          <cell r="EA119">
            <v>0</v>
          </cell>
          <cell r="EB119">
            <v>0</v>
          </cell>
          <cell r="EC119">
            <v>0</v>
          </cell>
          <cell r="ED119">
            <v>0</v>
          </cell>
          <cell r="EE119" t="str">
            <v>38 Дирекция курортов</v>
          </cell>
          <cell r="EF119">
            <v>0</v>
          </cell>
          <cell r="EG119">
            <v>0</v>
          </cell>
          <cell r="EH119">
            <v>0</v>
          </cell>
          <cell r="EI119">
            <v>0</v>
          </cell>
          <cell r="EJ119">
            <v>0</v>
          </cell>
          <cell r="EK119">
            <v>0</v>
          </cell>
          <cell r="EL119">
            <v>0</v>
          </cell>
          <cell r="EM119">
            <v>0</v>
          </cell>
          <cell r="EN119" t="str">
            <v>38 Дирекция курортов</v>
          </cell>
          <cell r="EO119">
            <v>0</v>
          </cell>
          <cell r="EP119">
            <v>50575</v>
          </cell>
          <cell r="EQ119">
            <v>21832</v>
          </cell>
          <cell r="ER119">
            <v>22421</v>
          </cell>
          <cell r="ES119">
            <v>7025</v>
          </cell>
          <cell r="ET119">
            <v>12875</v>
          </cell>
          <cell r="EU119" t="str">
            <v>38 Дирекция курортов</v>
          </cell>
          <cell r="EV119">
            <v>2949</v>
          </cell>
          <cell r="EW119">
            <v>5074</v>
          </cell>
          <cell r="EX119">
            <v>4761</v>
          </cell>
          <cell r="EY119">
            <v>3139</v>
          </cell>
          <cell r="EZ119">
            <v>5361</v>
          </cell>
          <cell r="FA119">
            <v>94084</v>
          </cell>
          <cell r="FB119" t="str">
            <v>38 Дирекция курортов</v>
          </cell>
          <cell r="FC119">
            <v>41928</v>
          </cell>
          <cell r="FD119">
            <v>0</v>
          </cell>
          <cell r="FE119">
            <v>0</v>
          </cell>
          <cell r="FF119">
            <v>953</v>
          </cell>
          <cell r="FG119">
            <v>157</v>
          </cell>
          <cell r="FH119">
            <v>61</v>
          </cell>
          <cell r="FI119">
            <v>0</v>
          </cell>
          <cell r="FJ119" t="str">
            <v>38 Дирекция курортов</v>
          </cell>
          <cell r="FK119">
            <v>14548</v>
          </cell>
          <cell r="FL119">
            <v>-1</v>
          </cell>
          <cell r="FM119">
            <v>466</v>
          </cell>
          <cell r="FN119">
            <v>13288</v>
          </cell>
          <cell r="FO119">
            <v>0</v>
          </cell>
          <cell r="FP119">
            <v>854</v>
          </cell>
          <cell r="FQ119">
            <v>0</v>
          </cell>
          <cell r="FR119" t="str">
            <v>38 Дирекция курортов</v>
          </cell>
          <cell r="FS119">
            <v>-17</v>
          </cell>
          <cell r="FT119">
            <v>0</v>
          </cell>
          <cell r="FU119">
            <v>2362</v>
          </cell>
          <cell r="FV119">
            <v>1</v>
          </cell>
          <cell r="FW119">
            <v>466</v>
          </cell>
          <cell r="FX119">
            <v>1858</v>
          </cell>
          <cell r="FY119">
            <v>0</v>
          </cell>
          <cell r="FZ119" t="str">
            <v>38 Дирекция курортов</v>
          </cell>
          <cell r="GA119">
            <v>22</v>
          </cell>
          <cell r="GB119">
            <v>0</v>
          </cell>
          <cell r="GC119">
            <v>64</v>
          </cell>
          <cell r="GD119">
            <v>0</v>
          </cell>
          <cell r="GE119">
            <v>10153</v>
          </cell>
          <cell r="GF119">
            <v>6</v>
          </cell>
          <cell r="GG119">
            <v>9500</v>
          </cell>
          <cell r="GH119" t="str">
            <v>38 Дирекция курортов</v>
          </cell>
          <cell r="GI119">
            <v>723</v>
          </cell>
          <cell r="GJ119">
            <v>0</v>
          </cell>
          <cell r="GK119">
            <v>1</v>
          </cell>
          <cell r="GL119">
            <v>0</v>
          </cell>
          <cell r="GM119">
            <v>596</v>
          </cell>
          <cell r="GN119">
            <v>0</v>
          </cell>
          <cell r="GO119">
            <v>559</v>
          </cell>
          <cell r="GP119">
            <v>38</v>
          </cell>
          <cell r="GQ119" t="str">
            <v>38 Дирекция курортов</v>
          </cell>
          <cell r="GR119">
            <v>0</v>
          </cell>
          <cell r="GS119">
            <v>13</v>
          </cell>
          <cell r="GT119">
            <v>0</v>
          </cell>
          <cell r="GU119">
            <v>1437</v>
          </cell>
          <cell r="GV119">
            <v>-8</v>
          </cell>
          <cell r="GW119">
            <v>1371</v>
          </cell>
          <cell r="GX119">
            <v>71</v>
          </cell>
          <cell r="GY119" t="str">
            <v>38 Дирекция курортов</v>
          </cell>
          <cell r="GZ119">
            <v>0</v>
          </cell>
          <cell r="HA119">
            <v>0</v>
          </cell>
          <cell r="HB119">
            <v>0</v>
          </cell>
          <cell r="HC119">
            <v>0</v>
          </cell>
          <cell r="HD119">
            <v>0</v>
          </cell>
          <cell r="HE119">
            <v>0</v>
          </cell>
          <cell r="HF119" t="str">
            <v>38 Дирекция курортов</v>
          </cell>
          <cell r="HG119">
            <v>938</v>
          </cell>
          <cell r="HH119">
            <v>0</v>
          </cell>
          <cell r="HI119">
            <v>0</v>
          </cell>
          <cell r="HJ119">
            <v>11311</v>
          </cell>
          <cell r="HK119">
            <v>0</v>
          </cell>
        </row>
        <row r="120">
          <cell r="A120" t="str">
            <v>39 ДКРМ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 t="str">
            <v>39 ДКРМ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  <cell r="N120">
            <v>0</v>
          </cell>
          <cell r="O120">
            <v>0</v>
          </cell>
          <cell r="P120" t="str">
            <v>39 ДКРМ</v>
          </cell>
          <cell r="Q120">
            <v>0</v>
          </cell>
          <cell r="R120">
            <v>118</v>
          </cell>
          <cell r="S120">
            <v>138</v>
          </cell>
          <cell r="T120">
            <v>0</v>
          </cell>
          <cell r="U120">
            <v>0</v>
          </cell>
          <cell r="V120">
            <v>118</v>
          </cell>
          <cell r="W120" t="str">
            <v>39 ДКРМ</v>
          </cell>
          <cell r="X120">
            <v>138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 t="str">
            <v>39 ДКРМ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 t="str">
            <v>39 ДКРМ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118</v>
          </cell>
          <cell r="AR120" t="str">
            <v>39 ДКРМ</v>
          </cell>
          <cell r="AS120">
            <v>20</v>
          </cell>
          <cell r="AT120">
            <v>0</v>
          </cell>
          <cell r="AU120">
            <v>0</v>
          </cell>
          <cell r="AV120">
            <v>0</v>
          </cell>
          <cell r="AW120">
            <v>138</v>
          </cell>
          <cell r="AX120">
            <v>118</v>
          </cell>
          <cell r="AY120" t="str">
            <v>39 ДКРМ</v>
          </cell>
          <cell r="AZ120">
            <v>20</v>
          </cell>
          <cell r="BA120">
            <v>0</v>
          </cell>
          <cell r="BB120">
            <v>0</v>
          </cell>
          <cell r="BC120">
            <v>0</v>
          </cell>
          <cell r="BD120">
            <v>138</v>
          </cell>
          <cell r="BE120">
            <v>0</v>
          </cell>
          <cell r="BF120" t="str">
            <v>39 ДКРМ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 t="str">
            <v>39 ДКРМ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 t="str">
            <v>39 ДКРМ</v>
          </cell>
          <cell r="BV120">
            <v>0</v>
          </cell>
          <cell r="BW120">
            <v>1224</v>
          </cell>
          <cell r="BX120">
            <v>33936</v>
          </cell>
          <cell r="BY120">
            <v>0</v>
          </cell>
          <cell r="BZ120">
            <v>34864</v>
          </cell>
          <cell r="CA120">
            <v>296</v>
          </cell>
          <cell r="CB120" t="str">
            <v>39 ДКРМ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 t="str">
            <v>39 ДКРМ</v>
          </cell>
          <cell r="CK120">
            <v>0</v>
          </cell>
          <cell r="CL120">
            <v>0</v>
          </cell>
          <cell r="CM120">
            <v>0</v>
          </cell>
          <cell r="CN120">
            <v>0</v>
          </cell>
          <cell r="CO120">
            <v>0</v>
          </cell>
          <cell r="CP120">
            <v>0</v>
          </cell>
          <cell r="CQ120">
            <v>0</v>
          </cell>
          <cell r="CR120" t="str">
            <v>39 ДКРМ</v>
          </cell>
          <cell r="CS120">
            <v>0</v>
          </cell>
          <cell r="CT120">
            <v>0</v>
          </cell>
          <cell r="CU120">
            <v>0</v>
          </cell>
          <cell r="CV120">
            <v>0</v>
          </cell>
          <cell r="CW120">
            <v>0</v>
          </cell>
          <cell r="CX120">
            <v>0</v>
          </cell>
          <cell r="CY120">
            <v>0</v>
          </cell>
          <cell r="CZ120" t="str">
            <v>39 ДКРМ</v>
          </cell>
          <cell r="DA120">
            <v>0</v>
          </cell>
          <cell r="DB120">
            <v>1224</v>
          </cell>
          <cell r="DC120">
            <v>33936</v>
          </cell>
          <cell r="DD120">
            <v>0</v>
          </cell>
          <cell r="DE120">
            <v>34864</v>
          </cell>
          <cell r="DF120">
            <v>296</v>
          </cell>
          <cell r="DG120">
            <v>1342</v>
          </cell>
          <cell r="DH120" t="str">
            <v>39 ДКРМ</v>
          </cell>
          <cell r="DI120">
            <v>33956</v>
          </cell>
          <cell r="DJ120">
            <v>0</v>
          </cell>
          <cell r="DK120">
            <v>34864</v>
          </cell>
          <cell r="DL120">
            <v>0</v>
          </cell>
          <cell r="DM120">
            <v>434</v>
          </cell>
          <cell r="DN120">
            <v>0</v>
          </cell>
          <cell r="DO120" t="str">
            <v>39 ДКРМ</v>
          </cell>
          <cell r="DP120">
            <v>34864</v>
          </cell>
          <cell r="DQ120">
            <v>3014</v>
          </cell>
          <cell r="DR120">
            <v>31850</v>
          </cell>
          <cell r="DS120">
            <v>0</v>
          </cell>
          <cell r="DT120">
            <v>0</v>
          </cell>
          <cell r="DU120">
            <v>0</v>
          </cell>
          <cell r="DV120" t="str">
            <v>39 ДКРМ</v>
          </cell>
          <cell r="DW120">
            <v>0</v>
          </cell>
          <cell r="DX120">
            <v>0</v>
          </cell>
          <cell r="DY120">
            <v>0</v>
          </cell>
          <cell r="DZ120">
            <v>0</v>
          </cell>
          <cell r="EA120">
            <v>0</v>
          </cell>
          <cell r="EB120">
            <v>0</v>
          </cell>
          <cell r="EC120">
            <v>0</v>
          </cell>
          <cell r="ED120">
            <v>0</v>
          </cell>
          <cell r="EE120" t="str">
            <v>39 ДКРМ</v>
          </cell>
          <cell r="EF120">
            <v>0</v>
          </cell>
          <cell r="EG120">
            <v>0</v>
          </cell>
          <cell r="EH120">
            <v>0</v>
          </cell>
          <cell r="EI120">
            <v>0</v>
          </cell>
          <cell r="EJ120">
            <v>0</v>
          </cell>
          <cell r="EK120">
            <v>0</v>
          </cell>
          <cell r="EL120">
            <v>0</v>
          </cell>
          <cell r="EM120">
            <v>0</v>
          </cell>
          <cell r="EN120" t="str">
            <v>39 ДКРМ</v>
          </cell>
          <cell r="EO120">
            <v>0</v>
          </cell>
          <cell r="EP120">
            <v>7286</v>
          </cell>
          <cell r="EQ120">
            <v>3753</v>
          </cell>
          <cell r="ER120">
            <v>6480</v>
          </cell>
          <cell r="ES120">
            <v>2321</v>
          </cell>
          <cell r="ET120">
            <v>2611</v>
          </cell>
          <cell r="EU120" t="str">
            <v>39 ДКРМ</v>
          </cell>
          <cell r="EV120">
            <v>893</v>
          </cell>
          <cell r="EW120">
            <v>20</v>
          </cell>
          <cell r="EX120">
            <v>38</v>
          </cell>
          <cell r="EY120">
            <v>0</v>
          </cell>
          <cell r="EZ120">
            <v>360</v>
          </cell>
          <cell r="FA120">
            <v>16397</v>
          </cell>
          <cell r="FB120" t="str">
            <v>39 ДКРМ</v>
          </cell>
          <cell r="FC120">
            <v>7365</v>
          </cell>
          <cell r="FD120">
            <v>0</v>
          </cell>
          <cell r="FE120">
            <v>0</v>
          </cell>
          <cell r="FF120">
            <v>-1</v>
          </cell>
          <cell r="FG120">
            <v>1</v>
          </cell>
          <cell r="FH120">
            <v>120</v>
          </cell>
          <cell r="FI120">
            <v>0</v>
          </cell>
          <cell r="FJ120" t="str">
            <v>39 ДКРМ</v>
          </cell>
          <cell r="FK120">
            <v>2676</v>
          </cell>
          <cell r="FL120">
            <v>0</v>
          </cell>
          <cell r="FM120">
            <v>97</v>
          </cell>
          <cell r="FN120">
            <v>2634</v>
          </cell>
          <cell r="FO120">
            <v>0</v>
          </cell>
          <cell r="FP120">
            <v>65</v>
          </cell>
          <cell r="FQ120">
            <v>0</v>
          </cell>
          <cell r="FR120" t="str">
            <v>39 ДКРМ</v>
          </cell>
          <cell r="FS120">
            <v>17</v>
          </cell>
          <cell r="FT120">
            <v>0</v>
          </cell>
          <cell r="FU120">
            <v>466</v>
          </cell>
          <cell r="FV120">
            <v>0</v>
          </cell>
          <cell r="FW120">
            <v>97</v>
          </cell>
          <cell r="FX120">
            <v>321</v>
          </cell>
          <cell r="FY120">
            <v>0</v>
          </cell>
          <cell r="FZ120" t="str">
            <v>39 ДКРМ</v>
          </cell>
          <cell r="GA120">
            <v>65</v>
          </cell>
          <cell r="GB120">
            <v>0</v>
          </cell>
          <cell r="GC120">
            <v>88</v>
          </cell>
          <cell r="GD120">
            <v>0</v>
          </cell>
          <cell r="GE120">
            <v>1876</v>
          </cell>
          <cell r="GF120">
            <v>0</v>
          </cell>
          <cell r="GG120">
            <v>1964</v>
          </cell>
          <cell r="GH120" t="str">
            <v>39 ДКРМ</v>
          </cell>
          <cell r="GI120">
            <v>0</v>
          </cell>
          <cell r="GJ120">
            <v>0</v>
          </cell>
          <cell r="GK120">
            <v>4</v>
          </cell>
          <cell r="GL120">
            <v>0</v>
          </cell>
          <cell r="GM120">
            <v>112</v>
          </cell>
          <cell r="GN120">
            <v>0</v>
          </cell>
          <cell r="GO120">
            <v>116</v>
          </cell>
          <cell r="GP120">
            <v>0</v>
          </cell>
          <cell r="GQ120" t="str">
            <v>39 ДКРМ</v>
          </cell>
          <cell r="GR120">
            <v>0</v>
          </cell>
          <cell r="GS120">
            <v>11</v>
          </cell>
          <cell r="GT120">
            <v>0</v>
          </cell>
          <cell r="GU120">
            <v>222</v>
          </cell>
          <cell r="GV120">
            <v>0</v>
          </cell>
          <cell r="GW120">
            <v>233</v>
          </cell>
          <cell r="GX120">
            <v>0</v>
          </cell>
          <cell r="GY120" t="str">
            <v>39 ДКРМ</v>
          </cell>
          <cell r="GZ120">
            <v>0</v>
          </cell>
          <cell r="HA120">
            <v>0</v>
          </cell>
          <cell r="HB120">
            <v>0</v>
          </cell>
          <cell r="HC120">
            <v>0</v>
          </cell>
          <cell r="HD120">
            <v>0</v>
          </cell>
          <cell r="HE120">
            <v>0</v>
          </cell>
          <cell r="HF120" t="str">
            <v>39 ДКРМ</v>
          </cell>
          <cell r="HG120">
            <v>60</v>
          </cell>
          <cell r="HH120">
            <v>0</v>
          </cell>
          <cell r="HI120">
            <v>0</v>
          </cell>
          <cell r="HJ120">
            <v>0</v>
          </cell>
          <cell r="HK120">
            <v>0</v>
          </cell>
        </row>
        <row r="121">
          <cell r="A121" t="str">
            <v>40 УЭЗ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 t="str">
            <v>40 УЭЗ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 t="str">
            <v>40 УЭЗ</v>
          </cell>
          <cell r="Q121">
            <v>8</v>
          </cell>
          <cell r="R121">
            <v>95</v>
          </cell>
          <cell r="S121">
            <v>307</v>
          </cell>
          <cell r="T121">
            <v>0</v>
          </cell>
          <cell r="U121">
            <v>0</v>
          </cell>
          <cell r="V121">
            <v>95</v>
          </cell>
          <cell r="W121" t="str">
            <v>40 УЭЗ</v>
          </cell>
          <cell r="X121">
            <v>307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 t="str">
            <v>40 УЭЗ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 t="str">
            <v>40 УЭЗ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95</v>
          </cell>
          <cell r="AR121" t="str">
            <v>40 УЭЗ</v>
          </cell>
          <cell r="AS121">
            <v>220</v>
          </cell>
          <cell r="AT121">
            <v>0</v>
          </cell>
          <cell r="AU121">
            <v>0</v>
          </cell>
          <cell r="AV121">
            <v>0</v>
          </cell>
          <cell r="AW121">
            <v>315</v>
          </cell>
          <cell r="AX121">
            <v>95</v>
          </cell>
          <cell r="AY121" t="str">
            <v>40 УЭЗ</v>
          </cell>
          <cell r="AZ121">
            <v>212</v>
          </cell>
          <cell r="BA121">
            <v>0</v>
          </cell>
          <cell r="BB121">
            <v>0</v>
          </cell>
          <cell r="BC121">
            <v>0</v>
          </cell>
          <cell r="BD121">
            <v>307</v>
          </cell>
          <cell r="BE121">
            <v>0</v>
          </cell>
          <cell r="BF121" t="str">
            <v>40 УЭЗ</v>
          </cell>
          <cell r="BG121">
            <v>8</v>
          </cell>
          <cell r="BH121">
            <v>0</v>
          </cell>
          <cell r="BI121">
            <v>8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 t="str">
            <v>40 УЭЗ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 t="str">
            <v>40 УЭЗ</v>
          </cell>
          <cell r="BV121">
            <v>0</v>
          </cell>
          <cell r="BW121">
            <v>1332</v>
          </cell>
          <cell r="BX121">
            <v>0</v>
          </cell>
          <cell r="BY121">
            <v>0</v>
          </cell>
          <cell r="BZ121">
            <v>819</v>
          </cell>
          <cell r="CA121">
            <v>513</v>
          </cell>
          <cell r="CB121" t="str">
            <v>40 УЭЗ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 t="str">
            <v>40 УЭЗ</v>
          </cell>
          <cell r="CK121">
            <v>0</v>
          </cell>
          <cell r="CL121">
            <v>0</v>
          </cell>
          <cell r="CM121">
            <v>0</v>
          </cell>
          <cell r="CN121">
            <v>0</v>
          </cell>
          <cell r="CO121">
            <v>0</v>
          </cell>
          <cell r="CP121">
            <v>0</v>
          </cell>
          <cell r="CQ121">
            <v>0</v>
          </cell>
          <cell r="CR121" t="str">
            <v>40 УЭЗ</v>
          </cell>
          <cell r="CS121">
            <v>0</v>
          </cell>
          <cell r="CT121">
            <v>0</v>
          </cell>
          <cell r="CU121">
            <v>0</v>
          </cell>
          <cell r="CV121">
            <v>0</v>
          </cell>
          <cell r="CW121">
            <v>0</v>
          </cell>
          <cell r="CX121">
            <v>0</v>
          </cell>
          <cell r="CY121">
            <v>0</v>
          </cell>
          <cell r="CZ121" t="str">
            <v>40 УЭЗ</v>
          </cell>
          <cell r="DA121">
            <v>0</v>
          </cell>
          <cell r="DB121">
            <v>1332</v>
          </cell>
          <cell r="DC121">
            <v>0</v>
          </cell>
          <cell r="DD121">
            <v>0</v>
          </cell>
          <cell r="DE121">
            <v>819</v>
          </cell>
          <cell r="DF121">
            <v>513</v>
          </cell>
          <cell r="DG121">
            <v>1427</v>
          </cell>
          <cell r="DH121" t="str">
            <v>40 УЭЗ</v>
          </cell>
          <cell r="DI121">
            <v>220</v>
          </cell>
          <cell r="DJ121">
            <v>0</v>
          </cell>
          <cell r="DK121">
            <v>819</v>
          </cell>
          <cell r="DL121">
            <v>0</v>
          </cell>
          <cell r="DM121">
            <v>828</v>
          </cell>
          <cell r="DN121">
            <v>0</v>
          </cell>
          <cell r="DO121" t="str">
            <v>40 УЭЗ</v>
          </cell>
          <cell r="DP121">
            <v>0</v>
          </cell>
          <cell r="DQ121">
            <v>0</v>
          </cell>
          <cell r="DR121">
            <v>0</v>
          </cell>
          <cell r="DS121">
            <v>0</v>
          </cell>
          <cell r="DT121">
            <v>0</v>
          </cell>
          <cell r="DU121">
            <v>0</v>
          </cell>
          <cell r="DV121" t="str">
            <v>40 УЭЗ</v>
          </cell>
          <cell r="DW121">
            <v>0</v>
          </cell>
          <cell r="DX121">
            <v>0</v>
          </cell>
          <cell r="DY121">
            <v>0</v>
          </cell>
          <cell r="DZ121">
            <v>0</v>
          </cell>
          <cell r="EA121">
            <v>0</v>
          </cell>
          <cell r="EB121">
            <v>0</v>
          </cell>
          <cell r="EC121">
            <v>0</v>
          </cell>
          <cell r="ED121">
            <v>0</v>
          </cell>
          <cell r="EE121" t="str">
            <v>40 УЭЗ</v>
          </cell>
          <cell r="EF121">
            <v>0</v>
          </cell>
          <cell r="EG121">
            <v>0</v>
          </cell>
          <cell r="EH121">
            <v>0</v>
          </cell>
          <cell r="EI121">
            <v>0</v>
          </cell>
          <cell r="EJ121">
            <v>0</v>
          </cell>
          <cell r="EK121">
            <v>0</v>
          </cell>
          <cell r="EL121">
            <v>0</v>
          </cell>
          <cell r="EM121">
            <v>0</v>
          </cell>
          <cell r="EN121" t="str">
            <v>40 УЭЗ</v>
          </cell>
          <cell r="EO121">
            <v>0</v>
          </cell>
          <cell r="EP121">
            <v>0</v>
          </cell>
          <cell r="EQ121">
            <v>0</v>
          </cell>
          <cell r="ER121">
            <v>2964</v>
          </cell>
          <cell r="ES121">
            <v>1104</v>
          </cell>
          <cell r="ET121">
            <v>1144</v>
          </cell>
          <cell r="EU121" t="str">
            <v>40 УЭЗ</v>
          </cell>
          <cell r="EV121">
            <v>420</v>
          </cell>
          <cell r="EW121">
            <v>212</v>
          </cell>
          <cell r="EX121">
            <v>95</v>
          </cell>
          <cell r="EY121">
            <v>871</v>
          </cell>
          <cell r="EZ121">
            <v>337</v>
          </cell>
          <cell r="FA121">
            <v>5191</v>
          </cell>
          <cell r="FB121" t="str">
            <v>40 УЭЗ</v>
          </cell>
          <cell r="FC121">
            <v>1956</v>
          </cell>
          <cell r="FD121">
            <v>0</v>
          </cell>
          <cell r="FE121">
            <v>0</v>
          </cell>
          <cell r="FF121">
            <v>10</v>
          </cell>
          <cell r="FG121">
            <v>3</v>
          </cell>
          <cell r="FH121">
            <v>-2</v>
          </cell>
          <cell r="FI121">
            <v>0</v>
          </cell>
          <cell r="FJ121" t="str">
            <v>40 УЭЗ</v>
          </cell>
          <cell r="FK121">
            <v>1172</v>
          </cell>
          <cell r="FL121">
            <v>0</v>
          </cell>
          <cell r="FM121">
            <v>16</v>
          </cell>
          <cell r="FN121">
            <v>1175</v>
          </cell>
          <cell r="FO121">
            <v>0</v>
          </cell>
          <cell r="FP121">
            <v>-21</v>
          </cell>
          <cell r="FQ121">
            <v>0</v>
          </cell>
          <cell r="FR121" t="str">
            <v>40 УЭЗ</v>
          </cell>
          <cell r="FS121">
            <v>-1</v>
          </cell>
          <cell r="FT121">
            <v>0</v>
          </cell>
          <cell r="FU121">
            <v>162</v>
          </cell>
          <cell r="FV121">
            <v>0</v>
          </cell>
          <cell r="FW121">
            <v>16</v>
          </cell>
          <cell r="FX121">
            <v>148</v>
          </cell>
          <cell r="FY121">
            <v>0</v>
          </cell>
          <cell r="FZ121" t="str">
            <v>40 УЭЗ</v>
          </cell>
          <cell r="GA121">
            <v>-3</v>
          </cell>
          <cell r="GB121">
            <v>0</v>
          </cell>
          <cell r="GC121">
            <v>-1</v>
          </cell>
          <cell r="GD121">
            <v>0</v>
          </cell>
          <cell r="GE121">
            <v>860</v>
          </cell>
          <cell r="GF121">
            <v>0</v>
          </cell>
          <cell r="GG121">
            <v>874</v>
          </cell>
          <cell r="GH121" t="str">
            <v>40 УЭЗ</v>
          </cell>
          <cell r="GI121">
            <v>-15</v>
          </cell>
          <cell r="GJ121">
            <v>0</v>
          </cell>
          <cell r="GK121">
            <v>0</v>
          </cell>
          <cell r="GL121">
            <v>0</v>
          </cell>
          <cell r="GM121">
            <v>44</v>
          </cell>
          <cell r="GN121">
            <v>0</v>
          </cell>
          <cell r="GO121">
            <v>45</v>
          </cell>
          <cell r="GP121">
            <v>-1</v>
          </cell>
          <cell r="GQ121" t="str">
            <v>40 УЭЗ</v>
          </cell>
          <cell r="GR121">
            <v>0</v>
          </cell>
          <cell r="GS121">
            <v>0</v>
          </cell>
          <cell r="GT121">
            <v>0</v>
          </cell>
          <cell r="GU121">
            <v>106</v>
          </cell>
          <cell r="GV121">
            <v>0</v>
          </cell>
          <cell r="GW121">
            <v>108</v>
          </cell>
          <cell r="GX121">
            <v>-2</v>
          </cell>
          <cell r="GY121" t="str">
            <v>40 УЭЗ</v>
          </cell>
          <cell r="GZ121">
            <v>0</v>
          </cell>
          <cell r="HA121">
            <v>0</v>
          </cell>
          <cell r="HB121">
            <v>0</v>
          </cell>
          <cell r="HC121">
            <v>0</v>
          </cell>
          <cell r="HD121">
            <v>0</v>
          </cell>
          <cell r="HE121">
            <v>0</v>
          </cell>
          <cell r="HF121" t="str">
            <v>40 УЭЗ</v>
          </cell>
          <cell r="HG121">
            <v>21</v>
          </cell>
          <cell r="HH121">
            <v>0</v>
          </cell>
          <cell r="HI121">
            <v>0</v>
          </cell>
          <cell r="HJ121">
            <v>0</v>
          </cell>
          <cell r="HK121">
            <v>0</v>
          </cell>
        </row>
        <row r="122">
          <cell r="A122" t="str">
            <v>41 ДКСС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 t="str">
            <v>41 ДКСС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12</v>
          </cell>
          <cell r="P122" t="str">
            <v>41 ДКСС</v>
          </cell>
          <cell r="Q122">
            <v>49</v>
          </cell>
          <cell r="R122">
            <v>124</v>
          </cell>
          <cell r="S122">
            <v>774</v>
          </cell>
          <cell r="T122">
            <v>1</v>
          </cell>
          <cell r="U122">
            <v>19</v>
          </cell>
          <cell r="V122">
            <v>80</v>
          </cell>
          <cell r="W122" t="str">
            <v>41 ДКСС</v>
          </cell>
          <cell r="X122">
            <v>671</v>
          </cell>
          <cell r="Y122">
            <v>43</v>
          </cell>
          <cell r="Z122">
            <v>84</v>
          </cell>
          <cell r="AA122">
            <v>0</v>
          </cell>
          <cell r="AB122">
            <v>0</v>
          </cell>
          <cell r="AC122">
            <v>0</v>
          </cell>
          <cell r="AD122" t="str">
            <v>41 ДКСС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 t="str">
            <v>41 ДКСС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135</v>
          </cell>
          <cell r="AR122" t="str">
            <v>41 ДКСС</v>
          </cell>
          <cell r="AS122">
            <v>777</v>
          </cell>
          <cell r="AT122">
            <v>0</v>
          </cell>
          <cell r="AU122">
            <v>90</v>
          </cell>
          <cell r="AV122">
            <v>0</v>
          </cell>
          <cell r="AW122">
            <v>822</v>
          </cell>
          <cell r="AX122">
            <v>123</v>
          </cell>
          <cell r="AY122" t="str">
            <v>41 ДКСС</v>
          </cell>
          <cell r="AZ122">
            <v>666</v>
          </cell>
          <cell r="BA122">
            <v>0</v>
          </cell>
          <cell r="BB122">
            <v>16</v>
          </cell>
          <cell r="BC122">
            <v>0</v>
          </cell>
          <cell r="BD122">
            <v>773</v>
          </cell>
          <cell r="BE122">
            <v>12</v>
          </cell>
          <cell r="BF122" t="str">
            <v>41 ДКСС</v>
          </cell>
          <cell r="BG122">
            <v>37</v>
          </cell>
          <cell r="BH122">
            <v>0</v>
          </cell>
          <cell r="BI122">
            <v>49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 t="str">
            <v>41 ДКСС</v>
          </cell>
          <cell r="BO122">
            <v>0</v>
          </cell>
          <cell r="BP122">
            <v>0</v>
          </cell>
          <cell r="BQ122">
            <v>74</v>
          </cell>
          <cell r="BR122">
            <v>74</v>
          </cell>
          <cell r="BS122">
            <v>0</v>
          </cell>
          <cell r="BT122">
            <v>0</v>
          </cell>
          <cell r="BU122" t="str">
            <v>41 ДКСС</v>
          </cell>
          <cell r="BV122">
            <v>0</v>
          </cell>
          <cell r="BW122">
            <v>-4520</v>
          </cell>
          <cell r="BX122">
            <v>12409</v>
          </cell>
          <cell r="BY122">
            <v>12409</v>
          </cell>
          <cell r="BZ122">
            <v>7889</v>
          </cell>
          <cell r="CA122">
            <v>0</v>
          </cell>
          <cell r="CB122" t="str">
            <v>41 ДКСС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 t="str">
            <v>41 ДКСС</v>
          </cell>
          <cell r="CK122">
            <v>0</v>
          </cell>
          <cell r="CL122">
            <v>0</v>
          </cell>
          <cell r="CM122">
            <v>0</v>
          </cell>
          <cell r="CN122">
            <v>0</v>
          </cell>
          <cell r="CO122">
            <v>0</v>
          </cell>
          <cell r="CP122">
            <v>0</v>
          </cell>
          <cell r="CQ122">
            <v>0</v>
          </cell>
          <cell r="CR122" t="str">
            <v>41 ДКСС</v>
          </cell>
          <cell r="CS122">
            <v>0</v>
          </cell>
          <cell r="CT122">
            <v>0</v>
          </cell>
          <cell r="CU122">
            <v>0</v>
          </cell>
          <cell r="CV122">
            <v>0</v>
          </cell>
          <cell r="CW122">
            <v>0</v>
          </cell>
          <cell r="CX122">
            <v>0</v>
          </cell>
          <cell r="CY122">
            <v>0</v>
          </cell>
          <cell r="CZ122" t="str">
            <v>41 ДКСС</v>
          </cell>
          <cell r="DA122">
            <v>0</v>
          </cell>
          <cell r="DB122">
            <v>-4520</v>
          </cell>
          <cell r="DC122">
            <v>12409</v>
          </cell>
          <cell r="DD122">
            <v>12409</v>
          </cell>
          <cell r="DE122">
            <v>7889</v>
          </cell>
          <cell r="DF122">
            <v>0</v>
          </cell>
          <cell r="DG122">
            <v>-4385</v>
          </cell>
          <cell r="DH122" t="str">
            <v>41 ДКСС</v>
          </cell>
          <cell r="DI122">
            <v>13186</v>
          </cell>
          <cell r="DJ122">
            <v>12409</v>
          </cell>
          <cell r="DK122">
            <v>7979</v>
          </cell>
          <cell r="DL122">
            <v>0</v>
          </cell>
          <cell r="DM122">
            <v>822</v>
          </cell>
          <cell r="DN122">
            <v>275185</v>
          </cell>
          <cell r="DO122" t="str">
            <v>41 ДКСС</v>
          </cell>
          <cell r="DP122">
            <v>38960</v>
          </cell>
          <cell r="DQ122">
            <v>266931</v>
          </cell>
          <cell r="DR122">
            <v>47214</v>
          </cell>
          <cell r="DS122">
            <v>0</v>
          </cell>
          <cell r="DT122">
            <v>0</v>
          </cell>
          <cell r="DU122">
            <v>0</v>
          </cell>
          <cell r="DV122" t="str">
            <v>41 ДКСС</v>
          </cell>
          <cell r="DW122">
            <v>171246</v>
          </cell>
          <cell r="DX122">
            <v>170754</v>
          </cell>
          <cell r="DY122">
            <v>0</v>
          </cell>
          <cell r="DZ122">
            <v>0</v>
          </cell>
          <cell r="EA122">
            <v>0</v>
          </cell>
          <cell r="EB122">
            <v>0</v>
          </cell>
          <cell r="EC122">
            <v>0</v>
          </cell>
          <cell r="ED122">
            <v>0</v>
          </cell>
          <cell r="EE122" t="str">
            <v>41 ДКСС</v>
          </cell>
          <cell r="EF122">
            <v>0</v>
          </cell>
          <cell r="EG122">
            <v>0</v>
          </cell>
          <cell r="EH122">
            <v>0</v>
          </cell>
          <cell r="EI122">
            <v>183840</v>
          </cell>
          <cell r="EJ122">
            <v>145540</v>
          </cell>
          <cell r="EK122">
            <v>19150</v>
          </cell>
          <cell r="EL122">
            <v>0</v>
          </cell>
          <cell r="EM122">
            <v>0</v>
          </cell>
          <cell r="EN122" t="str">
            <v>41 ДКСС</v>
          </cell>
          <cell r="EO122">
            <v>0</v>
          </cell>
          <cell r="EP122">
            <v>3404</v>
          </cell>
          <cell r="EQ122">
            <v>26370</v>
          </cell>
          <cell r="ER122">
            <v>7654</v>
          </cell>
          <cell r="ES122">
            <v>2729</v>
          </cell>
          <cell r="ET122">
            <v>2956</v>
          </cell>
          <cell r="EU122" t="str">
            <v>41 ДКСС</v>
          </cell>
          <cell r="EV122">
            <v>1045</v>
          </cell>
          <cell r="EW122">
            <v>666</v>
          </cell>
          <cell r="EX122">
            <v>120</v>
          </cell>
          <cell r="EY122">
            <v>7976</v>
          </cell>
          <cell r="EZ122">
            <v>3481</v>
          </cell>
          <cell r="FA122">
            <v>22656</v>
          </cell>
          <cell r="FB122" t="str">
            <v>41 ДКСС</v>
          </cell>
          <cell r="FC122">
            <v>33745</v>
          </cell>
          <cell r="FD122">
            <v>0</v>
          </cell>
          <cell r="FE122">
            <v>0</v>
          </cell>
          <cell r="FF122">
            <v>125</v>
          </cell>
          <cell r="FG122">
            <v>-11</v>
          </cell>
          <cell r="FH122">
            <v>-3</v>
          </cell>
          <cell r="FI122">
            <v>0</v>
          </cell>
          <cell r="FJ122" t="str">
            <v>41 ДКСС</v>
          </cell>
          <cell r="FK122">
            <v>4012</v>
          </cell>
          <cell r="FL122">
            <v>0</v>
          </cell>
          <cell r="FM122">
            <v>166</v>
          </cell>
          <cell r="FN122">
            <v>2532</v>
          </cell>
          <cell r="FO122">
            <v>0</v>
          </cell>
          <cell r="FP122">
            <v>1311</v>
          </cell>
          <cell r="FQ122">
            <v>0</v>
          </cell>
          <cell r="FR122" t="str">
            <v>41 ДКСС</v>
          </cell>
          <cell r="FS122">
            <v>0</v>
          </cell>
          <cell r="FT122">
            <v>0</v>
          </cell>
          <cell r="FU122">
            <v>561</v>
          </cell>
          <cell r="FV122">
            <v>0</v>
          </cell>
          <cell r="FW122">
            <v>166</v>
          </cell>
          <cell r="FX122">
            <v>219</v>
          </cell>
          <cell r="FY122">
            <v>0</v>
          </cell>
          <cell r="FZ122" t="str">
            <v>41 ДКСС</v>
          </cell>
          <cell r="GA122">
            <v>176</v>
          </cell>
          <cell r="GB122">
            <v>0</v>
          </cell>
          <cell r="GC122">
            <v>-2</v>
          </cell>
          <cell r="GD122">
            <v>0</v>
          </cell>
          <cell r="GE122">
            <v>2944</v>
          </cell>
          <cell r="GF122">
            <v>0</v>
          </cell>
          <cell r="GG122">
            <v>1977</v>
          </cell>
          <cell r="GH122" t="str">
            <v>41 ДКСС</v>
          </cell>
          <cell r="GI122">
            <v>965</v>
          </cell>
          <cell r="GJ122">
            <v>0</v>
          </cell>
          <cell r="GK122">
            <v>0</v>
          </cell>
          <cell r="GL122">
            <v>0</v>
          </cell>
          <cell r="GM122">
            <v>149</v>
          </cell>
          <cell r="GN122">
            <v>0</v>
          </cell>
          <cell r="GO122">
            <v>99</v>
          </cell>
          <cell r="GP122">
            <v>50</v>
          </cell>
          <cell r="GQ122" t="str">
            <v>41 ДКСС</v>
          </cell>
          <cell r="GR122">
            <v>0</v>
          </cell>
          <cell r="GS122">
            <v>-1</v>
          </cell>
          <cell r="GT122">
            <v>0</v>
          </cell>
          <cell r="GU122">
            <v>358</v>
          </cell>
          <cell r="GV122">
            <v>0</v>
          </cell>
          <cell r="GW122">
            <v>237</v>
          </cell>
          <cell r="GX122">
            <v>120</v>
          </cell>
          <cell r="GY122" t="str">
            <v>41 ДКСС</v>
          </cell>
          <cell r="GZ122">
            <v>0</v>
          </cell>
          <cell r="HA122">
            <v>0</v>
          </cell>
          <cell r="HB122">
            <v>0</v>
          </cell>
          <cell r="HC122">
            <v>0</v>
          </cell>
          <cell r="HD122">
            <v>0</v>
          </cell>
          <cell r="HE122">
            <v>0</v>
          </cell>
          <cell r="HF122" t="str">
            <v>41 ДКСС</v>
          </cell>
          <cell r="HG122">
            <v>54</v>
          </cell>
          <cell r="HH122">
            <v>1288</v>
          </cell>
          <cell r="HI122">
            <v>0</v>
          </cell>
          <cell r="HJ122">
            <v>0</v>
          </cell>
          <cell r="HK122">
            <v>0</v>
          </cell>
        </row>
        <row r="123">
          <cell r="A123" t="str">
            <v>42 Трансмедиа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 t="str">
            <v>42 Трансмедиа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 t="str">
            <v>42 Трансмедиа</v>
          </cell>
          <cell r="Q123">
            <v>7</v>
          </cell>
          <cell r="R123">
            <v>802</v>
          </cell>
          <cell r="S123">
            <v>3272</v>
          </cell>
          <cell r="T123">
            <v>737</v>
          </cell>
          <cell r="U123">
            <v>2740</v>
          </cell>
          <cell r="V123">
            <v>53</v>
          </cell>
          <cell r="W123" t="str">
            <v>42 Трансмедиа</v>
          </cell>
          <cell r="X123">
            <v>485</v>
          </cell>
          <cell r="Y123">
            <v>12</v>
          </cell>
          <cell r="Z123">
            <v>47</v>
          </cell>
          <cell r="AA123">
            <v>0</v>
          </cell>
          <cell r="AB123">
            <v>0</v>
          </cell>
          <cell r="AC123">
            <v>0</v>
          </cell>
          <cell r="AD123" t="str">
            <v>42 Трансмедиа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 t="str">
            <v>42 Трансмедиа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448</v>
          </cell>
          <cell r="AR123" t="str">
            <v>42 Трансмедиа</v>
          </cell>
          <cell r="AS123">
            <v>3279</v>
          </cell>
          <cell r="AT123">
            <v>0</v>
          </cell>
          <cell r="AU123">
            <v>1480</v>
          </cell>
          <cell r="AV123">
            <v>0</v>
          </cell>
          <cell r="AW123">
            <v>2247</v>
          </cell>
          <cell r="AX123">
            <v>448</v>
          </cell>
          <cell r="AY123" t="str">
            <v>42 Трансмедиа</v>
          </cell>
          <cell r="AZ123">
            <v>3272</v>
          </cell>
          <cell r="BA123">
            <v>0</v>
          </cell>
          <cell r="BB123">
            <v>1480</v>
          </cell>
          <cell r="BC123">
            <v>0</v>
          </cell>
          <cell r="BD123">
            <v>2240</v>
          </cell>
          <cell r="BE123">
            <v>0</v>
          </cell>
          <cell r="BF123" t="str">
            <v>42 Трансмедиа</v>
          </cell>
          <cell r="BG123">
            <v>7</v>
          </cell>
          <cell r="BH123">
            <v>0</v>
          </cell>
          <cell r="BI123">
            <v>7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 t="str">
            <v>42 Трансмедиа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 t="str">
            <v>42 Трансмедиа</v>
          </cell>
          <cell r="BV123">
            <v>0</v>
          </cell>
          <cell r="BW123">
            <v>0</v>
          </cell>
          <cell r="BX123">
            <v>11370</v>
          </cell>
          <cell r="BY123">
            <v>10900</v>
          </cell>
          <cell r="BZ123">
            <v>11370</v>
          </cell>
          <cell r="CA123">
            <v>0</v>
          </cell>
          <cell r="CB123" t="str">
            <v>42 Трансмедиа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 t="str">
            <v>42 Трансмедиа</v>
          </cell>
          <cell r="CK123">
            <v>0</v>
          </cell>
          <cell r="CL123">
            <v>0</v>
          </cell>
          <cell r="CM123">
            <v>0</v>
          </cell>
          <cell r="CN123">
            <v>0</v>
          </cell>
          <cell r="CO123">
            <v>0</v>
          </cell>
          <cell r="CP123">
            <v>0</v>
          </cell>
          <cell r="CQ123">
            <v>0</v>
          </cell>
          <cell r="CR123" t="str">
            <v>42 Трансмедиа</v>
          </cell>
          <cell r="CS123">
            <v>0</v>
          </cell>
          <cell r="CT123">
            <v>0</v>
          </cell>
          <cell r="CU123">
            <v>0</v>
          </cell>
          <cell r="CV123">
            <v>0</v>
          </cell>
          <cell r="CW123">
            <v>0</v>
          </cell>
          <cell r="CX123">
            <v>0</v>
          </cell>
          <cell r="CY123">
            <v>0</v>
          </cell>
          <cell r="CZ123" t="str">
            <v>42 Трансмедиа</v>
          </cell>
          <cell r="DA123">
            <v>0</v>
          </cell>
          <cell r="DB123">
            <v>0</v>
          </cell>
          <cell r="DC123">
            <v>11370</v>
          </cell>
          <cell r="DD123">
            <v>10900</v>
          </cell>
          <cell r="DE123">
            <v>11370</v>
          </cell>
          <cell r="DF123">
            <v>0</v>
          </cell>
          <cell r="DG123">
            <v>448</v>
          </cell>
          <cell r="DH123" t="str">
            <v>42 Трансмедиа</v>
          </cell>
          <cell r="DI123">
            <v>14649</v>
          </cell>
          <cell r="DJ123">
            <v>10900</v>
          </cell>
          <cell r="DK123">
            <v>12850</v>
          </cell>
          <cell r="DL123">
            <v>0</v>
          </cell>
          <cell r="DM123">
            <v>2247</v>
          </cell>
          <cell r="DN123">
            <v>1323</v>
          </cell>
          <cell r="DO123" t="str">
            <v>42 Трансмедиа</v>
          </cell>
          <cell r="DP123">
            <v>12850</v>
          </cell>
          <cell r="DQ123">
            <v>12604</v>
          </cell>
          <cell r="DR123">
            <v>1569</v>
          </cell>
          <cell r="DS123">
            <v>0</v>
          </cell>
          <cell r="DT123">
            <v>0</v>
          </cell>
          <cell r="DU123">
            <v>0</v>
          </cell>
          <cell r="DV123" t="str">
            <v>42 Трансмедиа</v>
          </cell>
          <cell r="DW123">
            <v>0</v>
          </cell>
          <cell r="DX123">
            <v>0</v>
          </cell>
          <cell r="DY123">
            <v>0</v>
          </cell>
          <cell r="DZ123">
            <v>0</v>
          </cell>
          <cell r="EA123">
            <v>0</v>
          </cell>
          <cell r="EB123">
            <v>0</v>
          </cell>
          <cell r="EC123">
            <v>0</v>
          </cell>
          <cell r="ED123">
            <v>0</v>
          </cell>
          <cell r="EE123" t="str">
            <v>42 Трансмедиа</v>
          </cell>
          <cell r="EF123">
            <v>0</v>
          </cell>
          <cell r="EG123">
            <v>0</v>
          </cell>
          <cell r="EH123">
            <v>0</v>
          </cell>
          <cell r="EI123">
            <v>0</v>
          </cell>
          <cell r="EJ123">
            <v>0</v>
          </cell>
          <cell r="EK123">
            <v>0</v>
          </cell>
          <cell r="EL123">
            <v>0</v>
          </cell>
          <cell r="EM123">
            <v>0</v>
          </cell>
          <cell r="EN123" t="str">
            <v>42 Трансмедиа</v>
          </cell>
          <cell r="EO123">
            <v>0</v>
          </cell>
          <cell r="EP123">
            <v>18591</v>
          </cell>
          <cell r="EQ123">
            <v>5237</v>
          </cell>
          <cell r="ER123">
            <v>2782</v>
          </cell>
          <cell r="ES123">
            <v>590</v>
          </cell>
          <cell r="ET123">
            <v>1074</v>
          </cell>
          <cell r="EU123" t="str">
            <v>42 Трансмедиа</v>
          </cell>
          <cell r="EV123">
            <v>227</v>
          </cell>
          <cell r="EW123">
            <v>3272</v>
          </cell>
          <cell r="EX123">
            <v>802</v>
          </cell>
          <cell r="EY123">
            <v>0</v>
          </cell>
          <cell r="EZ123">
            <v>0</v>
          </cell>
          <cell r="FA123">
            <v>25719</v>
          </cell>
          <cell r="FB123" t="str">
            <v>42 Трансмедиа</v>
          </cell>
          <cell r="FC123">
            <v>6856</v>
          </cell>
          <cell r="FD123">
            <v>-814</v>
          </cell>
          <cell r="FE123">
            <v>516</v>
          </cell>
          <cell r="FF123">
            <v>113</v>
          </cell>
          <cell r="FG123">
            <v>-71</v>
          </cell>
          <cell r="FH123">
            <v>70</v>
          </cell>
          <cell r="FI123">
            <v>0</v>
          </cell>
          <cell r="FJ123" t="str">
            <v>42 Трансмедиа</v>
          </cell>
          <cell r="FK123">
            <v>1113</v>
          </cell>
          <cell r="FL123">
            <v>1</v>
          </cell>
          <cell r="FM123">
            <v>0</v>
          </cell>
          <cell r="FN123">
            <v>1184</v>
          </cell>
          <cell r="FO123">
            <v>0</v>
          </cell>
          <cell r="FP123">
            <v>0</v>
          </cell>
          <cell r="FQ123">
            <v>0</v>
          </cell>
          <cell r="FR123" t="str">
            <v>42 Трансмедиа</v>
          </cell>
          <cell r="FS123">
            <v>21</v>
          </cell>
          <cell r="FT123">
            <v>0</v>
          </cell>
          <cell r="FU123">
            <v>144</v>
          </cell>
          <cell r="FV123">
            <v>0</v>
          </cell>
          <cell r="FW123">
            <v>0</v>
          </cell>
          <cell r="FX123">
            <v>165</v>
          </cell>
          <cell r="FY123">
            <v>0</v>
          </cell>
          <cell r="FZ123" t="str">
            <v>42 Трансмедиа</v>
          </cell>
          <cell r="GA123">
            <v>0</v>
          </cell>
          <cell r="GB123">
            <v>0</v>
          </cell>
          <cell r="GC123">
            <v>41</v>
          </cell>
          <cell r="GD123">
            <v>0</v>
          </cell>
          <cell r="GE123">
            <v>824</v>
          </cell>
          <cell r="GF123">
            <v>1</v>
          </cell>
          <cell r="GG123">
            <v>866</v>
          </cell>
          <cell r="GH123" t="str">
            <v>42 Трансмедиа</v>
          </cell>
          <cell r="GI123">
            <v>0</v>
          </cell>
          <cell r="GJ123">
            <v>0</v>
          </cell>
          <cell r="GK123">
            <v>2</v>
          </cell>
          <cell r="GL123">
            <v>0</v>
          </cell>
          <cell r="GM123">
            <v>44</v>
          </cell>
          <cell r="GN123">
            <v>0</v>
          </cell>
          <cell r="GO123">
            <v>46</v>
          </cell>
          <cell r="GP123">
            <v>0</v>
          </cell>
          <cell r="GQ123" t="str">
            <v>42 Трансмедиа</v>
          </cell>
          <cell r="GR123">
            <v>0</v>
          </cell>
          <cell r="GS123">
            <v>6</v>
          </cell>
          <cell r="GT123">
            <v>0</v>
          </cell>
          <cell r="GU123">
            <v>101</v>
          </cell>
          <cell r="GV123">
            <v>0</v>
          </cell>
          <cell r="GW123">
            <v>107</v>
          </cell>
          <cell r="GX123">
            <v>0</v>
          </cell>
          <cell r="GY123" t="str">
            <v>42 Трансмедиа</v>
          </cell>
          <cell r="GZ123">
            <v>0</v>
          </cell>
          <cell r="HA123">
            <v>0</v>
          </cell>
          <cell r="HB123">
            <v>0</v>
          </cell>
          <cell r="HC123">
            <v>0</v>
          </cell>
          <cell r="HD123">
            <v>0</v>
          </cell>
          <cell r="HE123">
            <v>0</v>
          </cell>
          <cell r="HF123" t="str">
            <v>42 Трансмедиа</v>
          </cell>
          <cell r="HG123">
            <v>41</v>
          </cell>
          <cell r="HH123">
            <v>0</v>
          </cell>
          <cell r="HI123">
            <v>0</v>
          </cell>
          <cell r="HJ123">
            <v>0</v>
          </cell>
          <cell r="HK123">
            <v>0</v>
          </cell>
        </row>
        <row r="124">
          <cell r="A124" t="str">
            <v>43 Желдорконтроль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 t="str">
            <v>43 Желдорконтроль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 t="str">
            <v>43 Желдорконтроль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 t="str">
            <v>43 Желдорконтроль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 t="str">
            <v>43 Желдорконтроль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 t="str">
            <v>43 Желдорконтроль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 t="str">
            <v>43 Желдорконтроль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 t="str">
            <v>43 Желдорконтроль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 t="str">
            <v>43 Желдорконтроль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 t="str">
            <v>43 Желдорконтроль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 t="str">
            <v>43 Желдорконтроль</v>
          </cell>
          <cell r="BV124">
            <v>0</v>
          </cell>
          <cell r="BW124">
            <v>0</v>
          </cell>
          <cell r="BX124">
            <v>2500</v>
          </cell>
          <cell r="BY124">
            <v>2500</v>
          </cell>
          <cell r="BZ124">
            <v>2294</v>
          </cell>
          <cell r="CA124">
            <v>206</v>
          </cell>
          <cell r="CB124" t="str">
            <v>43 Желдорконтроль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 t="str">
            <v>43 Желдорконтроль</v>
          </cell>
          <cell r="CK124">
            <v>0</v>
          </cell>
          <cell r="CL124">
            <v>0</v>
          </cell>
          <cell r="CM124">
            <v>0</v>
          </cell>
          <cell r="CN124">
            <v>0</v>
          </cell>
          <cell r="CO124">
            <v>0</v>
          </cell>
          <cell r="CP124">
            <v>0</v>
          </cell>
          <cell r="CQ124">
            <v>0</v>
          </cell>
          <cell r="CR124" t="str">
            <v>43 Желдорконтроль</v>
          </cell>
          <cell r="CS124">
            <v>0</v>
          </cell>
          <cell r="CT124">
            <v>0</v>
          </cell>
          <cell r="CU124">
            <v>0</v>
          </cell>
          <cell r="CV124">
            <v>0</v>
          </cell>
          <cell r="CW124">
            <v>0</v>
          </cell>
          <cell r="CX124">
            <v>0</v>
          </cell>
          <cell r="CY124">
            <v>0</v>
          </cell>
          <cell r="CZ124" t="str">
            <v>43 Желдорконтроль</v>
          </cell>
          <cell r="DA124">
            <v>0</v>
          </cell>
          <cell r="DB124">
            <v>0</v>
          </cell>
          <cell r="DC124">
            <v>2500</v>
          </cell>
          <cell r="DD124">
            <v>2500</v>
          </cell>
          <cell r="DE124">
            <v>2294</v>
          </cell>
          <cell r="DF124">
            <v>206</v>
          </cell>
          <cell r="DG124">
            <v>0</v>
          </cell>
          <cell r="DH124" t="str">
            <v>43 Желдорконтроль</v>
          </cell>
          <cell r="DI124">
            <v>2500</v>
          </cell>
          <cell r="DJ124">
            <v>2500</v>
          </cell>
          <cell r="DK124">
            <v>2294</v>
          </cell>
          <cell r="DL124">
            <v>0</v>
          </cell>
          <cell r="DM124">
            <v>206</v>
          </cell>
          <cell r="DN124">
            <v>0</v>
          </cell>
          <cell r="DO124" t="str">
            <v>43 Желдорконтроль</v>
          </cell>
          <cell r="DP124">
            <v>2294</v>
          </cell>
          <cell r="DQ124">
            <v>2294</v>
          </cell>
          <cell r="DR124">
            <v>0</v>
          </cell>
          <cell r="DS124">
            <v>0</v>
          </cell>
          <cell r="DT124">
            <v>0</v>
          </cell>
          <cell r="DU124">
            <v>0</v>
          </cell>
          <cell r="DV124" t="str">
            <v>43 Желдорконтроль</v>
          </cell>
          <cell r="DW124">
            <v>90910</v>
          </cell>
          <cell r="DX124">
            <v>209218</v>
          </cell>
          <cell r="DY124">
            <v>0</v>
          </cell>
          <cell r="DZ124">
            <v>0</v>
          </cell>
          <cell r="EA124">
            <v>0</v>
          </cell>
          <cell r="EB124">
            <v>0</v>
          </cell>
          <cell r="EC124">
            <v>0</v>
          </cell>
          <cell r="ED124">
            <v>0</v>
          </cell>
          <cell r="EE124" t="str">
            <v>43 Желдорконтроль</v>
          </cell>
          <cell r="EF124">
            <v>0</v>
          </cell>
          <cell r="EG124">
            <v>0</v>
          </cell>
          <cell r="EH124">
            <v>0</v>
          </cell>
          <cell r="EI124">
            <v>0</v>
          </cell>
          <cell r="EJ124">
            <v>0</v>
          </cell>
          <cell r="EK124">
            <v>0</v>
          </cell>
          <cell r="EL124">
            <v>0</v>
          </cell>
          <cell r="EM124">
            <v>0</v>
          </cell>
          <cell r="EN124" t="str">
            <v>43 Желдорконтроль</v>
          </cell>
          <cell r="EO124">
            <v>0</v>
          </cell>
          <cell r="EP124">
            <v>786</v>
          </cell>
          <cell r="EQ124">
            <v>0</v>
          </cell>
          <cell r="ER124">
            <v>14117</v>
          </cell>
          <cell r="ES124">
            <v>4297</v>
          </cell>
          <cell r="ET124">
            <v>5533</v>
          </cell>
          <cell r="EU124" t="str">
            <v>43 Желдорконтроль</v>
          </cell>
          <cell r="EV124">
            <v>1760</v>
          </cell>
          <cell r="EW124">
            <v>0</v>
          </cell>
          <cell r="EX124">
            <v>0</v>
          </cell>
          <cell r="EY124">
            <v>4989</v>
          </cell>
          <cell r="EZ124">
            <v>2324</v>
          </cell>
          <cell r="FA124">
            <v>25425</v>
          </cell>
          <cell r="FB124" t="str">
            <v>43 Желдорконтроль</v>
          </cell>
          <cell r="FC124">
            <v>8381</v>
          </cell>
          <cell r="FD124">
            <v>0</v>
          </cell>
          <cell r="FE124">
            <v>0</v>
          </cell>
          <cell r="FF124">
            <v>199</v>
          </cell>
          <cell r="FG124">
            <v>0</v>
          </cell>
          <cell r="FH124">
            <v>-1</v>
          </cell>
          <cell r="FI124">
            <v>0</v>
          </cell>
          <cell r="FJ124" t="str">
            <v>43 Желдорконтроль</v>
          </cell>
          <cell r="FK124">
            <v>5632</v>
          </cell>
          <cell r="FL124">
            <v>1</v>
          </cell>
          <cell r="FM124">
            <v>470</v>
          </cell>
          <cell r="FN124">
            <v>4429</v>
          </cell>
          <cell r="FO124">
            <v>0</v>
          </cell>
          <cell r="FP124">
            <v>733</v>
          </cell>
          <cell r="FQ124">
            <v>0</v>
          </cell>
          <cell r="FR124" t="str">
            <v>43 Желдорконтроль</v>
          </cell>
          <cell r="FS124">
            <v>-1</v>
          </cell>
          <cell r="FT124">
            <v>0</v>
          </cell>
          <cell r="FU124">
            <v>819</v>
          </cell>
          <cell r="FV124">
            <v>0</v>
          </cell>
          <cell r="FW124">
            <v>470</v>
          </cell>
          <cell r="FX124">
            <v>290</v>
          </cell>
          <cell r="FY124">
            <v>0</v>
          </cell>
          <cell r="FZ124" t="str">
            <v>43 Желдорконтроль</v>
          </cell>
          <cell r="GA124">
            <v>58</v>
          </cell>
          <cell r="GB124">
            <v>0</v>
          </cell>
          <cell r="GC124">
            <v>0</v>
          </cell>
          <cell r="GD124">
            <v>0</v>
          </cell>
          <cell r="GE124">
            <v>4096</v>
          </cell>
          <cell r="GF124">
            <v>1</v>
          </cell>
          <cell r="GG124">
            <v>3494</v>
          </cell>
          <cell r="GH124" t="str">
            <v>43 Желдорконтроль</v>
          </cell>
          <cell r="GI124">
            <v>603</v>
          </cell>
          <cell r="GJ124">
            <v>0</v>
          </cell>
          <cell r="GK124">
            <v>0</v>
          </cell>
          <cell r="GL124">
            <v>0</v>
          </cell>
          <cell r="GM124">
            <v>203</v>
          </cell>
          <cell r="GN124">
            <v>0</v>
          </cell>
          <cell r="GO124">
            <v>185</v>
          </cell>
          <cell r="GP124">
            <v>18</v>
          </cell>
          <cell r="GQ124" t="str">
            <v>43 Желдорконтроль</v>
          </cell>
          <cell r="GR124">
            <v>0</v>
          </cell>
          <cell r="GS124">
            <v>0</v>
          </cell>
          <cell r="GT124">
            <v>0</v>
          </cell>
          <cell r="GU124">
            <v>514</v>
          </cell>
          <cell r="GV124">
            <v>0</v>
          </cell>
          <cell r="GW124">
            <v>460</v>
          </cell>
          <cell r="GX124">
            <v>54</v>
          </cell>
          <cell r="GY124" t="str">
            <v>43 Желдорконтроль</v>
          </cell>
          <cell r="GZ124">
            <v>0</v>
          </cell>
          <cell r="HA124">
            <v>0</v>
          </cell>
          <cell r="HB124">
            <v>0</v>
          </cell>
          <cell r="HC124">
            <v>0</v>
          </cell>
          <cell r="HD124">
            <v>0</v>
          </cell>
          <cell r="HE124">
            <v>0</v>
          </cell>
          <cell r="HF124" t="str">
            <v>43 Желдорконтроль</v>
          </cell>
          <cell r="HG124">
            <v>117</v>
          </cell>
          <cell r="HH124">
            <v>0</v>
          </cell>
          <cell r="HI124">
            <v>0</v>
          </cell>
          <cell r="HJ124">
            <v>0</v>
          </cell>
          <cell r="HK124">
            <v>0</v>
          </cell>
        </row>
        <row r="125">
          <cell r="A125" t="str">
            <v>44 Трансинформ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 t="str">
            <v>44 Трансинформ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2</v>
          </cell>
          <cell r="P125" t="str">
            <v>44 Трансинформ</v>
          </cell>
          <cell r="Q125">
            <v>13</v>
          </cell>
          <cell r="R125">
            <v>201</v>
          </cell>
          <cell r="S125">
            <v>831</v>
          </cell>
          <cell r="T125">
            <v>0</v>
          </cell>
          <cell r="U125">
            <v>0</v>
          </cell>
          <cell r="V125">
            <v>190</v>
          </cell>
          <cell r="W125" t="str">
            <v>44 Трансинформ</v>
          </cell>
          <cell r="X125">
            <v>803</v>
          </cell>
          <cell r="Y125">
            <v>11</v>
          </cell>
          <cell r="Z125">
            <v>28</v>
          </cell>
          <cell r="AA125">
            <v>0</v>
          </cell>
          <cell r="AB125">
            <v>0</v>
          </cell>
          <cell r="AC125">
            <v>0</v>
          </cell>
          <cell r="AD125" t="str">
            <v>44 Трансинформ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 t="str">
            <v>44 Трансинформ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203</v>
          </cell>
          <cell r="AR125" t="str">
            <v>44 Трансинформ</v>
          </cell>
          <cell r="AS125">
            <v>642</v>
          </cell>
          <cell r="AT125">
            <v>0</v>
          </cell>
          <cell r="AU125">
            <v>0</v>
          </cell>
          <cell r="AV125">
            <v>0</v>
          </cell>
          <cell r="AW125">
            <v>845</v>
          </cell>
          <cell r="AX125">
            <v>201</v>
          </cell>
          <cell r="AY125" t="str">
            <v>44 Трансинформ</v>
          </cell>
          <cell r="AZ125">
            <v>630</v>
          </cell>
          <cell r="BA125">
            <v>0</v>
          </cell>
          <cell r="BB125">
            <v>0</v>
          </cell>
          <cell r="BC125">
            <v>0</v>
          </cell>
          <cell r="BD125">
            <v>831</v>
          </cell>
          <cell r="BE125">
            <v>2</v>
          </cell>
          <cell r="BF125" t="str">
            <v>44 Трансинформ</v>
          </cell>
          <cell r="BG125">
            <v>12</v>
          </cell>
          <cell r="BH125">
            <v>0</v>
          </cell>
          <cell r="BI125">
            <v>14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 t="str">
            <v>44 Трансинформ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 t="str">
            <v>44 Трансинформ</v>
          </cell>
          <cell r="BV125">
            <v>0</v>
          </cell>
          <cell r="BW125">
            <v>0</v>
          </cell>
          <cell r="BX125">
            <v>1521</v>
          </cell>
          <cell r="BY125">
            <v>1521</v>
          </cell>
          <cell r="BZ125">
            <v>1521</v>
          </cell>
          <cell r="CA125">
            <v>0</v>
          </cell>
          <cell r="CB125" t="str">
            <v>44 Трансинформ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 t="str">
            <v>44 Трансинформ</v>
          </cell>
          <cell r="CK125">
            <v>0</v>
          </cell>
          <cell r="CL125">
            <v>0</v>
          </cell>
          <cell r="CM125">
            <v>0</v>
          </cell>
          <cell r="CN125">
            <v>0</v>
          </cell>
          <cell r="CO125">
            <v>0</v>
          </cell>
          <cell r="CP125">
            <v>0</v>
          </cell>
          <cell r="CQ125">
            <v>0</v>
          </cell>
          <cell r="CR125" t="str">
            <v>44 Трансинформ</v>
          </cell>
          <cell r="CS125">
            <v>0</v>
          </cell>
          <cell r="CT125">
            <v>0</v>
          </cell>
          <cell r="CU125">
            <v>0</v>
          </cell>
          <cell r="CV125">
            <v>0</v>
          </cell>
          <cell r="CW125">
            <v>0</v>
          </cell>
          <cell r="CX125">
            <v>0</v>
          </cell>
          <cell r="CY125">
            <v>0</v>
          </cell>
          <cell r="CZ125" t="str">
            <v>44 Трансинформ</v>
          </cell>
          <cell r="DA125">
            <v>0</v>
          </cell>
          <cell r="DB125">
            <v>0</v>
          </cell>
          <cell r="DC125">
            <v>1521</v>
          </cell>
          <cell r="DD125">
            <v>1521</v>
          </cell>
          <cell r="DE125">
            <v>1521</v>
          </cell>
          <cell r="DF125">
            <v>0</v>
          </cell>
          <cell r="DG125">
            <v>203</v>
          </cell>
          <cell r="DH125" t="str">
            <v>44 Трансинформ</v>
          </cell>
          <cell r="DI125">
            <v>2163</v>
          </cell>
          <cell r="DJ125">
            <v>1521</v>
          </cell>
          <cell r="DK125">
            <v>1521</v>
          </cell>
          <cell r="DL125">
            <v>0</v>
          </cell>
          <cell r="DM125">
            <v>845</v>
          </cell>
          <cell r="DN125">
            <v>0</v>
          </cell>
          <cell r="DO125" t="str">
            <v>44 Трансинформ</v>
          </cell>
          <cell r="DP125">
            <v>736</v>
          </cell>
          <cell r="DQ125">
            <v>736</v>
          </cell>
          <cell r="DR125">
            <v>0</v>
          </cell>
          <cell r="DS125">
            <v>0</v>
          </cell>
          <cell r="DT125">
            <v>0</v>
          </cell>
          <cell r="DU125">
            <v>0</v>
          </cell>
          <cell r="DV125" t="str">
            <v>44 Трансинформ</v>
          </cell>
          <cell r="DW125">
            <v>0</v>
          </cell>
          <cell r="DX125">
            <v>0</v>
          </cell>
          <cell r="DY125">
            <v>0</v>
          </cell>
          <cell r="DZ125">
            <v>0</v>
          </cell>
          <cell r="EA125">
            <v>0</v>
          </cell>
          <cell r="EB125">
            <v>0</v>
          </cell>
          <cell r="EC125">
            <v>0</v>
          </cell>
          <cell r="ED125">
            <v>0</v>
          </cell>
          <cell r="EE125" t="str">
            <v>44 Трансинформ</v>
          </cell>
          <cell r="EF125">
            <v>0</v>
          </cell>
          <cell r="EG125">
            <v>0</v>
          </cell>
          <cell r="EH125">
            <v>0</v>
          </cell>
          <cell r="EI125">
            <v>0</v>
          </cell>
          <cell r="EJ125">
            <v>0</v>
          </cell>
          <cell r="EK125">
            <v>0</v>
          </cell>
          <cell r="EL125">
            <v>0</v>
          </cell>
          <cell r="EM125">
            <v>0</v>
          </cell>
          <cell r="EN125" t="str">
            <v>44 Трансинформ</v>
          </cell>
          <cell r="EO125">
            <v>0</v>
          </cell>
          <cell r="EP125">
            <v>2719</v>
          </cell>
          <cell r="EQ125">
            <v>1062</v>
          </cell>
          <cell r="ER125">
            <v>4718</v>
          </cell>
          <cell r="ES125">
            <v>1979</v>
          </cell>
          <cell r="ET125">
            <v>1958</v>
          </cell>
          <cell r="EU125" t="str">
            <v>44 Трансинформ</v>
          </cell>
          <cell r="EV125">
            <v>760</v>
          </cell>
          <cell r="EW125">
            <v>630</v>
          </cell>
          <cell r="EX125">
            <v>201</v>
          </cell>
          <cell r="EY125">
            <v>6690</v>
          </cell>
          <cell r="EZ125">
            <v>1273</v>
          </cell>
          <cell r="FA125">
            <v>16715</v>
          </cell>
          <cell r="FB125" t="str">
            <v>44 Трансинформ</v>
          </cell>
          <cell r="FC125">
            <v>5275</v>
          </cell>
          <cell r="FD125">
            <v>0</v>
          </cell>
          <cell r="FE125">
            <v>0</v>
          </cell>
          <cell r="FF125">
            <v>142</v>
          </cell>
          <cell r="FG125">
            <v>49</v>
          </cell>
          <cell r="FH125">
            <v>0</v>
          </cell>
          <cell r="FI125">
            <v>0</v>
          </cell>
          <cell r="FJ125" t="str">
            <v>44 Трансинформ</v>
          </cell>
          <cell r="FK125">
            <v>2005</v>
          </cell>
          <cell r="FL125">
            <v>0</v>
          </cell>
          <cell r="FM125">
            <v>22</v>
          </cell>
          <cell r="FN125">
            <v>1983</v>
          </cell>
          <cell r="FO125">
            <v>0</v>
          </cell>
          <cell r="FP125">
            <v>0</v>
          </cell>
          <cell r="FQ125">
            <v>0</v>
          </cell>
          <cell r="FR125" t="str">
            <v>44 Трансинформ</v>
          </cell>
          <cell r="FS125">
            <v>0</v>
          </cell>
          <cell r="FT125">
            <v>0</v>
          </cell>
          <cell r="FU125">
            <v>285</v>
          </cell>
          <cell r="FV125">
            <v>0</v>
          </cell>
          <cell r="FW125">
            <v>22</v>
          </cell>
          <cell r="FX125">
            <v>263</v>
          </cell>
          <cell r="FY125">
            <v>0</v>
          </cell>
          <cell r="FZ125" t="str">
            <v>44 Трансинформ</v>
          </cell>
          <cell r="GA125">
            <v>0</v>
          </cell>
          <cell r="GB125">
            <v>0</v>
          </cell>
          <cell r="GC125">
            <v>0</v>
          </cell>
          <cell r="GD125">
            <v>0</v>
          </cell>
          <cell r="GE125">
            <v>1459</v>
          </cell>
          <cell r="GF125">
            <v>0</v>
          </cell>
          <cell r="GG125">
            <v>1459</v>
          </cell>
          <cell r="GH125" t="str">
            <v>44 Трансинформ</v>
          </cell>
          <cell r="GI125">
            <v>0</v>
          </cell>
          <cell r="GJ125">
            <v>0</v>
          </cell>
          <cell r="GK125">
            <v>0</v>
          </cell>
          <cell r="GL125">
            <v>0</v>
          </cell>
          <cell r="GM125">
            <v>80</v>
          </cell>
          <cell r="GN125">
            <v>0</v>
          </cell>
          <cell r="GO125">
            <v>80</v>
          </cell>
          <cell r="GP125">
            <v>0</v>
          </cell>
          <cell r="GQ125" t="str">
            <v>44 Трансинформ</v>
          </cell>
          <cell r="GR125">
            <v>0</v>
          </cell>
          <cell r="GS125">
            <v>0</v>
          </cell>
          <cell r="GT125">
            <v>0</v>
          </cell>
          <cell r="GU125">
            <v>181</v>
          </cell>
          <cell r="GV125">
            <v>0</v>
          </cell>
          <cell r="GW125">
            <v>181</v>
          </cell>
          <cell r="GX125">
            <v>0</v>
          </cell>
          <cell r="GY125" t="str">
            <v>44 Трансинформ</v>
          </cell>
          <cell r="GZ125">
            <v>0</v>
          </cell>
          <cell r="HA125">
            <v>0</v>
          </cell>
          <cell r="HB125">
            <v>0</v>
          </cell>
          <cell r="HC125">
            <v>0</v>
          </cell>
          <cell r="HD125">
            <v>0</v>
          </cell>
          <cell r="HE125">
            <v>0</v>
          </cell>
          <cell r="HF125" t="str">
            <v>44 Трансинформ</v>
          </cell>
          <cell r="HG125">
            <v>29</v>
          </cell>
          <cell r="HH125">
            <v>195</v>
          </cell>
          <cell r="HI125">
            <v>0</v>
          </cell>
          <cell r="HJ125">
            <v>0</v>
          </cell>
          <cell r="HK125">
            <v>0</v>
          </cell>
        </row>
        <row r="126">
          <cell r="A126" t="str">
            <v>45 Центрпуть</v>
          </cell>
          <cell r="B126">
            <v>0</v>
          </cell>
          <cell r="C126">
            <v>0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 t="str">
            <v>45 Центрпуть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 t="str">
            <v>45 Центрпуть</v>
          </cell>
          <cell r="Q126">
            <v>0</v>
          </cell>
          <cell r="R126">
            <v>0</v>
          </cell>
          <cell r="S126">
            <v>10</v>
          </cell>
          <cell r="T126">
            <v>0</v>
          </cell>
          <cell r="U126">
            <v>0</v>
          </cell>
          <cell r="V126">
            <v>0</v>
          </cell>
          <cell r="W126" t="str">
            <v>45 Центрпуть</v>
          </cell>
          <cell r="X126">
            <v>10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 t="str">
            <v>45 Центрпуть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0</v>
          </cell>
          <cell r="AJ126">
            <v>0</v>
          </cell>
          <cell r="AK126" t="str">
            <v>45 Центрпуть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 t="str">
            <v>45 Центрпуть</v>
          </cell>
          <cell r="AS126">
            <v>10</v>
          </cell>
          <cell r="AT126">
            <v>0</v>
          </cell>
          <cell r="AU126">
            <v>0</v>
          </cell>
          <cell r="AV126">
            <v>0</v>
          </cell>
          <cell r="AW126">
            <v>10</v>
          </cell>
          <cell r="AX126">
            <v>0</v>
          </cell>
          <cell r="AY126" t="str">
            <v>45 Центрпуть</v>
          </cell>
          <cell r="AZ126">
            <v>10</v>
          </cell>
          <cell r="BA126">
            <v>0</v>
          </cell>
          <cell r="BB126">
            <v>0</v>
          </cell>
          <cell r="BC126">
            <v>0</v>
          </cell>
          <cell r="BD126">
            <v>10</v>
          </cell>
          <cell r="BE126">
            <v>0</v>
          </cell>
          <cell r="BF126" t="str">
            <v>45 Центрпуть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 t="str">
            <v>45 Центрпуть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 t="str">
            <v>45 Центрпуть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 t="str">
            <v>45 Центрпуть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 t="str">
            <v>45 Центрпуть</v>
          </cell>
          <cell r="CK126">
            <v>0</v>
          </cell>
          <cell r="CL126">
            <v>0</v>
          </cell>
          <cell r="CM126">
            <v>0</v>
          </cell>
          <cell r="CN126">
            <v>0</v>
          </cell>
          <cell r="CO126">
            <v>0</v>
          </cell>
          <cell r="CP126">
            <v>0</v>
          </cell>
          <cell r="CQ126">
            <v>0</v>
          </cell>
          <cell r="CR126" t="str">
            <v>45 Центрпуть</v>
          </cell>
          <cell r="CS126">
            <v>0</v>
          </cell>
          <cell r="CT126">
            <v>0</v>
          </cell>
          <cell r="CU126">
            <v>0</v>
          </cell>
          <cell r="CV126">
            <v>0</v>
          </cell>
          <cell r="CW126">
            <v>0</v>
          </cell>
          <cell r="CX126">
            <v>0</v>
          </cell>
          <cell r="CY126">
            <v>0</v>
          </cell>
          <cell r="CZ126" t="str">
            <v>45 Центрпуть</v>
          </cell>
          <cell r="DA126">
            <v>0</v>
          </cell>
          <cell r="DB126">
            <v>0</v>
          </cell>
          <cell r="DC126">
            <v>0</v>
          </cell>
          <cell r="DD126">
            <v>0</v>
          </cell>
          <cell r="DE126">
            <v>0</v>
          </cell>
          <cell r="DF126">
            <v>0</v>
          </cell>
          <cell r="DG126">
            <v>0</v>
          </cell>
          <cell r="DH126" t="str">
            <v>45 Центрпуть</v>
          </cell>
          <cell r="DI126">
            <v>10</v>
          </cell>
          <cell r="DJ126">
            <v>0</v>
          </cell>
          <cell r="DK126">
            <v>0</v>
          </cell>
          <cell r="DL126">
            <v>0</v>
          </cell>
          <cell r="DM126">
            <v>10</v>
          </cell>
          <cell r="DN126">
            <v>0</v>
          </cell>
          <cell r="DO126" t="str">
            <v>45 Центрпуть</v>
          </cell>
          <cell r="DP126">
            <v>0</v>
          </cell>
          <cell r="DQ126">
            <v>0</v>
          </cell>
          <cell r="DR126">
            <v>0</v>
          </cell>
          <cell r="DS126">
            <v>0</v>
          </cell>
          <cell r="DT126">
            <v>0</v>
          </cell>
          <cell r="DU126">
            <v>0</v>
          </cell>
          <cell r="DV126" t="str">
            <v>45 Центрпуть</v>
          </cell>
          <cell r="DW126">
            <v>0</v>
          </cell>
          <cell r="DX126">
            <v>0</v>
          </cell>
          <cell r="DY126">
            <v>0</v>
          </cell>
          <cell r="DZ126">
            <v>0</v>
          </cell>
          <cell r="EA126">
            <v>0</v>
          </cell>
          <cell r="EB126">
            <v>0</v>
          </cell>
          <cell r="EC126">
            <v>0</v>
          </cell>
          <cell r="ED126">
            <v>0</v>
          </cell>
          <cell r="EE126" t="str">
            <v>45 Центрпуть</v>
          </cell>
          <cell r="EF126">
            <v>0</v>
          </cell>
          <cell r="EG126">
            <v>0</v>
          </cell>
          <cell r="EH126">
            <v>0</v>
          </cell>
          <cell r="EI126">
            <v>0</v>
          </cell>
          <cell r="EJ126">
            <v>0</v>
          </cell>
          <cell r="EK126">
            <v>0</v>
          </cell>
          <cell r="EL126">
            <v>0</v>
          </cell>
          <cell r="EM126">
            <v>0</v>
          </cell>
          <cell r="EN126" t="str">
            <v>45 Центрпуть</v>
          </cell>
          <cell r="EO126">
            <v>0</v>
          </cell>
          <cell r="EP126">
            <v>108</v>
          </cell>
          <cell r="EQ126">
            <v>0</v>
          </cell>
          <cell r="ER126">
            <v>585</v>
          </cell>
          <cell r="ES126">
            <v>0</v>
          </cell>
          <cell r="ET126">
            <v>227</v>
          </cell>
          <cell r="EU126" t="str">
            <v>45 Центрпуть</v>
          </cell>
          <cell r="EV126">
            <v>0</v>
          </cell>
          <cell r="EW126">
            <v>10</v>
          </cell>
          <cell r="EX126">
            <v>0</v>
          </cell>
          <cell r="EY126">
            <v>26</v>
          </cell>
          <cell r="EZ126">
            <v>0</v>
          </cell>
          <cell r="FA126">
            <v>956</v>
          </cell>
          <cell r="FB126" t="str">
            <v>45 Центрпуть</v>
          </cell>
          <cell r="FC126">
            <v>0</v>
          </cell>
          <cell r="FD126">
            <v>0</v>
          </cell>
          <cell r="FE126">
            <v>0</v>
          </cell>
          <cell r="FF126">
            <v>3</v>
          </cell>
          <cell r="FG126">
            <v>0</v>
          </cell>
          <cell r="FH126">
            <v>0</v>
          </cell>
          <cell r="FI126">
            <v>0</v>
          </cell>
          <cell r="FJ126" t="str">
            <v>45 Центрпуть</v>
          </cell>
          <cell r="FK126">
            <v>233</v>
          </cell>
          <cell r="FL126">
            <v>0</v>
          </cell>
          <cell r="FM126">
            <v>10</v>
          </cell>
          <cell r="FN126">
            <v>223</v>
          </cell>
          <cell r="FO126">
            <v>0</v>
          </cell>
          <cell r="FP126">
            <v>0</v>
          </cell>
          <cell r="FQ126">
            <v>0</v>
          </cell>
          <cell r="FR126" t="str">
            <v>45 Центрпуть</v>
          </cell>
          <cell r="FS126">
            <v>0</v>
          </cell>
          <cell r="FT126">
            <v>0</v>
          </cell>
          <cell r="FU126">
            <v>33</v>
          </cell>
          <cell r="FV126">
            <v>0</v>
          </cell>
          <cell r="FW126">
            <v>10</v>
          </cell>
          <cell r="FX126">
            <v>23</v>
          </cell>
          <cell r="FY126">
            <v>0</v>
          </cell>
          <cell r="FZ126" t="str">
            <v>45 Центрпуть</v>
          </cell>
          <cell r="GA126">
            <v>0</v>
          </cell>
          <cell r="GB126">
            <v>0</v>
          </cell>
          <cell r="GC126">
            <v>0</v>
          </cell>
          <cell r="GD126">
            <v>0</v>
          </cell>
          <cell r="GE126">
            <v>170</v>
          </cell>
          <cell r="GF126">
            <v>0</v>
          </cell>
          <cell r="GG126">
            <v>170</v>
          </cell>
          <cell r="GH126" t="str">
            <v>45 Центрпуть</v>
          </cell>
          <cell r="GI126">
            <v>0</v>
          </cell>
          <cell r="GJ126">
            <v>0</v>
          </cell>
          <cell r="GK126">
            <v>0</v>
          </cell>
          <cell r="GL126">
            <v>0</v>
          </cell>
          <cell r="GM126">
            <v>9</v>
          </cell>
          <cell r="GN126">
            <v>0</v>
          </cell>
          <cell r="GO126">
            <v>9</v>
          </cell>
          <cell r="GP126">
            <v>0</v>
          </cell>
          <cell r="GQ126" t="str">
            <v>45 Центрпуть</v>
          </cell>
          <cell r="GR126">
            <v>0</v>
          </cell>
          <cell r="GS126">
            <v>0</v>
          </cell>
          <cell r="GT126">
            <v>0</v>
          </cell>
          <cell r="GU126">
            <v>21</v>
          </cell>
          <cell r="GV126">
            <v>0</v>
          </cell>
          <cell r="GW126">
            <v>21</v>
          </cell>
          <cell r="GX126">
            <v>0</v>
          </cell>
          <cell r="GY126" t="str">
            <v>45 Центрпуть</v>
          </cell>
          <cell r="GZ126">
            <v>0</v>
          </cell>
          <cell r="HA126">
            <v>0</v>
          </cell>
          <cell r="HB126">
            <v>0</v>
          </cell>
          <cell r="HC126">
            <v>0</v>
          </cell>
          <cell r="HD126">
            <v>0</v>
          </cell>
          <cell r="HE126">
            <v>0</v>
          </cell>
          <cell r="HF126" t="str">
            <v>45 Центрпуть</v>
          </cell>
          <cell r="HG126">
            <v>6</v>
          </cell>
          <cell r="HH126">
            <v>0</v>
          </cell>
          <cell r="HI126">
            <v>0</v>
          </cell>
          <cell r="HJ126">
            <v>0</v>
          </cell>
          <cell r="HK126">
            <v>0</v>
          </cell>
        </row>
        <row r="127">
          <cell r="A127" t="str">
            <v>46 ЦФК</v>
          </cell>
          <cell r="B127">
            <v>0</v>
          </cell>
          <cell r="C127">
            <v>0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 t="str">
            <v>46 ЦФК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3</v>
          </cell>
          <cell r="P127" t="str">
            <v>46 ЦФК</v>
          </cell>
          <cell r="Q127">
            <v>32</v>
          </cell>
          <cell r="R127">
            <v>12</v>
          </cell>
          <cell r="S127">
            <v>375</v>
          </cell>
          <cell r="T127">
            <v>0</v>
          </cell>
          <cell r="U127">
            <v>0</v>
          </cell>
          <cell r="V127">
            <v>12</v>
          </cell>
          <cell r="W127" t="str">
            <v>46 ЦФК</v>
          </cell>
          <cell r="X127">
            <v>302</v>
          </cell>
          <cell r="Y127">
            <v>0</v>
          </cell>
          <cell r="Z127">
            <v>73</v>
          </cell>
          <cell r="AA127">
            <v>0</v>
          </cell>
          <cell r="AB127">
            <v>0</v>
          </cell>
          <cell r="AC127">
            <v>0</v>
          </cell>
          <cell r="AD127" t="str">
            <v>46 ЦФК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0</v>
          </cell>
          <cell r="AK127" t="str">
            <v>46 ЦФК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15</v>
          </cell>
          <cell r="AR127" t="str">
            <v>46 ЦФК</v>
          </cell>
          <cell r="AS127">
            <v>393</v>
          </cell>
          <cell r="AT127">
            <v>0</v>
          </cell>
          <cell r="AU127">
            <v>0</v>
          </cell>
          <cell r="AV127">
            <v>0</v>
          </cell>
          <cell r="AW127">
            <v>408</v>
          </cell>
          <cell r="AX127">
            <v>12</v>
          </cell>
          <cell r="AY127" t="str">
            <v>46 ЦФК</v>
          </cell>
          <cell r="AZ127">
            <v>364</v>
          </cell>
          <cell r="BA127">
            <v>0</v>
          </cell>
          <cell r="BB127">
            <v>0</v>
          </cell>
          <cell r="BC127">
            <v>0</v>
          </cell>
          <cell r="BD127">
            <v>376</v>
          </cell>
          <cell r="BE127">
            <v>3</v>
          </cell>
          <cell r="BF127" t="str">
            <v>46 ЦФК</v>
          </cell>
          <cell r="BG127">
            <v>29</v>
          </cell>
          <cell r="BH127">
            <v>0</v>
          </cell>
          <cell r="BI127">
            <v>32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 t="str">
            <v>46 ЦФК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 t="str">
            <v>46 ЦФК</v>
          </cell>
          <cell r="BV127">
            <v>0</v>
          </cell>
          <cell r="BW127">
            <v>0</v>
          </cell>
          <cell r="BX127">
            <v>4159</v>
          </cell>
          <cell r="BY127">
            <v>0</v>
          </cell>
          <cell r="BZ127">
            <v>4159</v>
          </cell>
          <cell r="CA127">
            <v>0</v>
          </cell>
          <cell r="CB127" t="str">
            <v>46 ЦФК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 t="str">
            <v>46 ЦФК</v>
          </cell>
          <cell r="CK127">
            <v>0</v>
          </cell>
          <cell r="CL127">
            <v>0</v>
          </cell>
          <cell r="CM127">
            <v>0</v>
          </cell>
          <cell r="CN127">
            <v>0</v>
          </cell>
          <cell r="CO127">
            <v>0</v>
          </cell>
          <cell r="CP127">
            <v>0</v>
          </cell>
          <cell r="CQ127">
            <v>0</v>
          </cell>
          <cell r="CR127" t="str">
            <v>46 ЦФК</v>
          </cell>
          <cell r="CS127">
            <v>0</v>
          </cell>
          <cell r="CT127">
            <v>0</v>
          </cell>
          <cell r="CU127">
            <v>0</v>
          </cell>
          <cell r="CV127">
            <v>0</v>
          </cell>
          <cell r="CW127">
            <v>0</v>
          </cell>
          <cell r="CX127">
            <v>0</v>
          </cell>
          <cell r="CY127">
            <v>0</v>
          </cell>
          <cell r="CZ127" t="str">
            <v>46 ЦФК</v>
          </cell>
          <cell r="DA127">
            <v>0</v>
          </cell>
          <cell r="DB127">
            <v>0</v>
          </cell>
          <cell r="DC127">
            <v>4159</v>
          </cell>
          <cell r="DD127">
            <v>0</v>
          </cell>
          <cell r="DE127">
            <v>4159</v>
          </cell>
          <cell r="DF127">
            <v>0</v>
          </cell>
          <cell r="DG127">
            <v>15</v>
          </cell>
          <cell r="DH127" t="str">
            <v>46 ЦФК</v>
          </cell>
          <cell r="DI127">
            <v>4552</v>
          </cell>
          <cell r="DJ127">
            <v>0</v>
          </cell>
          <cell r="DK127">
            <v>4159</v>
          </cell>
          <cell r="DL127">
            <v>0</v>
          </cell>
          <cell r="DM127">
            <v>408</v>
          </cell>
          <cell r="DN127">
            <v>0</v>
          </cell>
          <cell r="DO127" t="str">
            <v>46 ЦФК</v>
          </cell>
          <cell r="DP127">
            <v>4159</v>
          </cell>
          <cell r="DQ127">
            <v>4159</v>
          </cell>
          <cell r="DR127">
            <v>0</v>
          </cell>
          <cell r="DS127">
            <v>0</v>
          </cell>
          <cell r="DT127">
            <v>0</v>
          </cell>
          <cell r="DU127">
            <v>0</v>
          </cell>
          <cell r="DV127" t="str">
            <v>46 ЦФК</v>
          </cell>
          <cell r="DW127">
            <v>163</v>
          </cell>
          <cell r="DX127">
            <v>163</v>
          </cell>
          <cell r="DY127">
            <v>0</v>
          </cell>
          <cell r="DZ127">
            <v>0</v>
          </cell>
          <cell r="EA127">
            <v>0</v>
          </cell>
          <cell r="EB127">
            <v>0</v>
          </cell>
          <cell r="EC127">
            <v>0</v>
          </cell>
          <cell r="ED127">
            <v>0</v>
          </cell>
          <cell r="EE127" t="str">
            <v>46 ЦФК</v>
          </cell>
          <cell r="EF127">
            <v>0</v>
          </cell>
          <cell r="EG127">
            <v>0</v>
          </cell>
          <cell r="EH127">
            <v>0</v>
          </cell>
          <cell r="EI127">
            <v>0</v>
          </cell>
          <cell r="EJ127">
            <v>0</v>
          </cell>
          <cell r="EK127">
            <v>0</v>
          </cell>
          <cell r="EL127">
            <v>0</v>
          </cell>
          <cell r="EM127">
            <v>0</v>
          </cell>
          <cell r="EN127" t="str">
            <v>46 ЦФК</v>
          </cell>
          <cell r="EO127">
            <v>0</v>
          </cell>
          <cell r="EP127">
            <v>1406</v>
          </cell>
          <cell r="EQ127">
            <v>346</v>
          </cell>
          <cell r="ER127">
            <v>9922</v>
          </cell>
          <cell r="ES127">
            <v>622</v>
          </cell>
          <cell r="ET127">
            <v>3741</v>
          </cell>
          <cell r="EU127" t="str">
            <v>46 ЦФК</v>
          </cell>
          <cell r="EV127">
            <v>239</v>
          </cell>
          <cell r="EW127">
            <v>364</v>
          </cell>
          <cell r="EX127">
            <v>12</v>
          </cell>
          <cell r="EY127">
            <v>1478</v>
          </cell>
          <cell r="EZ127">
            <v>29</v>
          </cell>
          <cell r="FA127">
            <v>16911</v>
          </cell>
          <cell r="FB127" t="str">
            <v>46 ЦФК</v>
          </cell>
          <cell r="FC127">
            <v>1248</v>
          </cell>
          <cell r="FD127">
            <v>0</v>
          </cell>
          <cell r="FE127">
            <v>0</v>
          </cell>
          <cell r="FF127">
            <v>59</v>
          </cell>
          <cell r="FG127">
            <v>2</v>
          </cell>
          <cell r="FH127">
            <v>0</v>
          </cell>
          <cell r="FI127">
            <v>0</v>
          </cell>
          <cell r="FJ127" t="str">
            <v>46 ЦФК</v>
          </cell>
          <cell r="FK127">
            <v>4440</v>
          </cell>
          <cell r="FL127">
            <v>0</v>
          </cell>
          <cell r="FM127">
            <v>131</v>
          </cell>
          <cell r="FN127">
            <v>4292</v>
          </cell>
          <cell r="FO127">
            <v>0</v>
          </cell>
          <cell r="FP127">
            <v>17</v>
          </cell>
          <cell r="FQ127">
            <v>0</v>
          </cell>
          <cell r="FR127" t="str">
            <v>46 ЦФК</v>
          </cell>
          <cell r="FS127">
            <v>0</v>
          </cell>
          <cell r="FT127">
            <v>0</v>
          </cell>
          <cell r="FU127">
            <v>628</v>
          </cell>
          <cell r="FV127">
            <v>0</v>
          </cell>
          <cell r="FW127">
            <v>131</v>
          </cell>
          <cell r="FX127">
            <v>504</v>
          </cell>
          <cell r="FY127">
            <v>0</v>
          </cell>
          <cell r="FZ127" t="str">
            <v>46 ЦФК</v>
          </cell>
          <cell r="GA127">
            <v>-7</v>
          </cell>
          <cell r="GB127">
            <v>0</v>
          </cell>
          <cell r="GC127">
            <v>0</v>
          </cell>
          <cell r="GD127">
            <v>0</v>
          </cell>
          <cell r="GE127">
            <v>3242</v>
          </cell>
          <cell r="GF127">
            <v>0</v>
          </cell>
          <cell r="GG127">
            <v>3221</v>
          </cell>
          <cell r="GH127" t="str">
            <v>46 ЦФК</v>
          </cell>
          <cell r="GI127">
            <v>21</v>
          </cell>
          <cell r="GJ127">
            <v>0</v>
          </cell>
          <cell r="GK127">
            <v>0</v>
          </cell>
          <cell r="GL127">
            <v>0</v>
          </cell>
          <cell r="GM127">
            <v>402</v>
          </cell>
          <cell r="GN127">
            <v>0</v>
          </cell>
          <cell r="GO127">
            <v>400</v>
          </cell>
          <cell r="GP127">
            <v>2</v>
          </cell>
          <cell r="GQ127" t="str">
            <v>46 ЦФК</v>
          </cell>
          <cell r="GR127">
            <v>0</v>
          </cell>
          <cell r="GS127">
            <v>0</v>
          </cell>
          <cell r="GT127">
            <v>0</v>
          </cell>
          <cell r="GU127">
            <v>168</v>
          </cell>
          <cell r="GV127">
            <v>0</v>
          </cell>
          <cell r="GW127">
            <v>167</v>
          </cell>
          <cell r="GX127">
            <v>1</v>
          </cell>
          <cell r="GY127" t="str">
            <v>46 ЦФК</v>
          </cell>
          <cell r="GZ127">
            <v>0</v>
          </cell>
          <cell r="HA127">
            <v>0</v>
          </cell>
          <cell r="HB127">
            <v>0</v>
          </cell>
          <cell r="HC127">
            <v>0</v>
          </cell>
          <cell r="HD127">
            <v>0</v>
          </cell>
          <cell r="HE127">
            <v>0</v>
          </cell>
          <cell r="HF127" t="str">
            <v>46 ЦФК</v>
          </cell>
          <cell r="HG127">
            <v>101</v>
          </cell>
          <cell r="HH127">
            <v>1156</v>
          </cell>
          <cell r="HI127">
            <v>0</v>
          </cell>
          <cell r="HJ127">
            <v>0</v>
          </cell>
          <cell r="HK127">
            <v>0</v>
          </cell>
        </row>
        <row r="128">
          <cell r="A128" t="str">
            <v>47 Дирекция в Темрюке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 t="str">
            <v>47 Дирекция в Темрюке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 t="str">
            <v>47 Дирекция в Темрюке</v>
          </cell>
          <cell r="Q128">
            <v>1</v>
          </cell>
          <cell r="R128">
            <v>0</v>
          </cell>
          <cell r="S128">
            <v>90</v>
          </cell>
          <cell r="T128">
            <v>0</v>
          </cell>
          <cell r="U128">
            <v>37</v>
          </cell>
          <cell r="V128">
            <v>0</v>
          </cell>
          <cell r="W128" t="str">
            <v>47 Дирекция в Темрюке</v>
          </cell>
          <cell r="X128">
            <v>43</v>
          </cell>
          <cell r="Y128">
            <v>0</v>
          </cell>
          <cell r="Z128">
            <v>10</v>
          </cell>
          <cell r="AA128">
            <v>0</v>
          </cell>
          <cell r="AB128">
            <v>0</v>
          </cell>
          <cell r="AC128">
            <v>0</v>
          </cell>
          <cell r="AD128" t="str">
            <v>47 Дирекция в Темрюке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 t="str">
            <v>47 Дирекция в Темрюке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 t="str">
            <v>47 Дирекция в Темрюке</v>
          </cell>
          <cell r="AS128">
            <v>90</v>
          </cell>
          <cell r="AT128">
            <v>0</v>
          </cell>
          <cell r="AU128">
            <v>0</v>
          </cell>
          <cell r="AV128">
            <v>0</v>
          </cell>
          <cell r="AW128">
            <v>90</v>
          </cell>
          <cell r="AX128">
            <v>0</v>
          </cell>
          <cell r="AY128" t="str">
            <v>47 Дирекция в Темрюке</v>
          </cell>
          <cell r="AZ128">
            <v>90</v>
          </cell>
          <cell r="BA128">
            <v>0</v>
          </cell>
          <cell r="BB128">
            <v>0</v>
          </cell>
          <cell r="BC128">
            <v>0</v>
          </cell>
          <cell r="BD128">
            <v>90</v>
          </cell>
          <cell r="BE128">
            <v>0</v>
          </cell>
          <cell r="BF128" t="str">
            <v>47 Дирекция в Темрюке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 t="str">
            <v>47 Дирекция в Темрюке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 t="str">
            <v>47 Дирекция в Темрюке</v>
          </cell>
          <cell r="BV128">
            <v>0</v>
          </cell>
          <cell r="BW128">
            <v>0</v>
          </cell>
          <cell r="BX128">
            <v>247017</v>
          </cell>
          <cell r="BY128">
            <v>190000</v>
          </cell>
          <cell r="BZ128">
            <v>207158</v>
          </cell>
          <cell r="CA128">
            <v>39859</v>
          </cell>
          <cell r="CB128" t="str">
            <v>47 Дирекция в Темрюке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 t="str">
            <v>47 Дирекция в Темрюке</v>
          </cell>
          <cell r="CK128">
            <v>0</v>
          </cell>
          <cell r="CL128">
            <v>0</v>
          </cell>
          <cell r="CM128">
            <v>0</v>
          </cell>
          <cell r="CN128">
            <v>0</v>
          </cell>
          <cell r="CO128">
            <v>0</v>
          </cell>
          <cell r="CP128">
            <v>0</v>
          </cell>
          <cell r="CQ128">
            <v>0</v>
          </cell>
          <cell r="CR128" t="str">
            <v>47 Дирекция в Темрюке</v>
          </cell>
          <cell r="CS128">
            <v>0</v>
          </cell>
          <cell r="CT128">
            <v>0</v>
          </cell>
          <cell r="CU128">
            <v>0</v>
          </cell>
          <cell r="CV128">
            <v>0</v>
          </cell>
          <cell r="CW128">
            <v>0</v>
          </cell>
          <cell r="CX128">
            <v>0</v>
          </cell>
          <cell r="CY128">
            <v>0</v>
          </cell>
          <cell r="CZ128" t="str">
            <v>47 Дирекция в Темрюке</v>
          </cell>
          <cell r="DA128">
            <v>0</v>
          </cell>
          <cell r="DB128">
            <v>0</v>
          </cell>
          <cell r="DC128">
            <v>247017</v>
          </cell>
          <cell r="DD128">
            <v>190000</v>
          </cell>
          <cell r="DE128">
            <v>207158</v>
          </cell>
          <cell r="DF128">
            <v>39859</v>
          </cell>
          <cell r="DG128">
            <v>0</v>
          </cell>
          <cell r="DH128" t="str">
            <v>47 Дирекция в Темрюке</v>
          </cell>
          <cell r="DI128">
            <v>247107</v>
          </cell>
          <cell r="DJ128">
            <v>190000</v>
          </cell>
          <cell r="DK128">
            <v>207158</v>
          </cell>
          <cell r="DL128">
            <v>0</v>
          </cell>
          <cell r="DM128">
            <v>39949</v>
          </cell>
          <cell r="DN128">
            <v>0</v>
          </cell>
          <cell r="DO128" t="str">
            <v>47 Дирекция в Темрюке</v>
          </cell>
          <cell r="DP128">
            <v>133205</v>
          </cell>
          <cell r="DQ128">
            <v>707</v>
          </cell>
          <cell r="DR128">
            <v>132498</v>
          </cell>
          <cell r="DS128">
            <v>0</v>
          </cell>
          <cell r="DT128">
            <v>0</v>
          </cell>
          <cell r="DU128">
            <v>0</v>
          </cell>
          <cell r="DV128" t="str">
            <v>47 Дирекция в Темрюке</v>
          </cell>
          <cell r="DW128">
            <v>0</v>
          </cell>
          <cell r="DX128">
            <v>0</v>
          </cell>
          <cell r="DY128">
            <v>0</v>
          </cell>
          <cell r="DZ128">
            <v>0</v>
          </cell>
          <cell r="EA128">
            <v>0</v>
          </cell>
          <cell r="EB128">
            <v>0</v>
          </cell>
          <cell r="EC128">
            <v>0</v>
          </cell>
          <cell r="ED128">
            <v>0</v>
          </cell>
          <cell r="EE128" t="str">
            <v>47 Дирекция в Темрюке</v>
          </cell>
          <cell r="EF128">
            <v>0</v>
          </cell>
          <cell r="EG128">
            <v>0</v>
          </cell>
          <cell r="EH128">
            <v>0</v>
          </cell>
          <cell r="EI128">
            <v>0</v>
          </cell>
          <cell r="EJ128">
            <v>0</v>
          </cell>
          <cell r="EK128">
            <v>0</v>
          </cell>
          <cell r="EL128">
            <v>0</v>
          </cell>
          <cell r="EM128">
            <v>0</v>
          </cell>
          <cell r="EN128" t="str">
            <v>47 Дирекция в Темрюке</v>
          </cell>
          <cell r="EO128">
            <v>0</v>
          </cell>
          <cell r="EP128">
            <v>987</v>
          </cell>
          <cell r="EQ128">
            <v>0</v>
          </cell>
          <cell r="ER128">
            <v>865</v>
          </cell>
          <cell r="ES128">
            <v>0</v>
          </cell>
          <cell r="ET128">
            <v>345</v>
          </cell>
          <cell r="EU128" t="str">
            <v>47 Дирекция в Темрюке</v>
          </cell>
          <cell r="EV128">
            <v>0</v>
          </cell>
          <cell r="EW128">
            <v>90</v>
          </cell>
          <cell r="EX128">
            <v>0</v>
          </cell>
          <cell r="EY128">
            <v>13</v>
          </cell>
          <cell r="EZ128">
            <v>0</v>
          </cell>
          <cell r="FA128">
            <v>2300</v>
          </cell>
          <cell r="FB128" t="str">
            <v>47 Дирекция в Темрюке</v>
          </cell>
          <cell r="FC128">
            <v>0</v>
          </cell>
          <cell r="FD128">
            <v>0</v>
          </cell>
          <cell r="FE128">
            <v>0</v>
          </cell>
          <cell r="FF128">
            <v>0</v>
          </cell>
          <cell r="FG128">
            <v>0</v>
          </cell>
          <cell r="FH128">
            <v>0</v>
          </cell>
          <cell r="FI128">
            <v>0</v>
          </cell>
          <cell r="FJ128" t="str">
            <v>47 Дирекция в Темрюке</v>
          </cell>
          <cell r="FK128">
            <v>354</v>
          </cell>
          <cell r="FL128">
            <v>0</v>
          </cell>
          <cell r="FM128">
            <v>2</v>
          </cell>
          <cell r="FN128">
            <v>302</v>
          </cell>
          <cell r="FO128">
            <v>0</v>
          </cell>
          <cell r="FP128">
            <v>50</v>
          </cell>
          <cell r="FQ128">
            <v>0</v>
          </cell>
          <cell r="FR128" t="str">
            <v>47 Дирекция в Темрюке</v>
          </cell>
          <cell r="FS128">
            <v>0</v>
          </cell>
          <cell r="FT128">
            <v>0</v>
          </cell>
          <cell r="FU128">
            <v>60</v>
          </cell>
          <cell r="FV128">
            <v>0</v>
          </cell>
          <cell r="FW128">
            <v>2</v>
          </cell>
          <cell r="FX128">
            <v>50</v>
          </cell>
          <cell r="FY128">
            <v>0</v>
          </cell>
          <cell r="FZ128" t="str">
            <v>47 Дирекция в Темрюке</v>
          </cell>
          <cell r="GA128">
            <v>8</v>
          </cell>
          <cell r="GB128">
            <v>0</v>
          </cell>
          <cell r="GC128">
            <v>0</v>
          </cell>
          <cell r="GD128">
            <v>0</v>
          </cell>
          <cell r="GE128">
            <v>250</v>
          </cell>
          <cell r="GF128">
            <v>0</v>
          </cell>
          <cell r="GG128">
            <v>214</v>
          </cell>
          <cell r="GH128" t="str">
            <v>47 Дирекция в Темрюке</v>
          </cell>
          <cell r="GI128">
            <v>36</v>
          </cell>
          <cell r="GJ128">
            <v>0</v>
          </cell>
          <cell r="GK128">
            <v>0</v>
          </cell>
          <cell r="GL128">
            <v>0</v>
          </cell>
          <cell r="GM128">
            <v>13</v>
          </cell>
          <cell r="GN128">
            <v>0</v>
          </cell>
          <cell r="GO128">
            <v>11</v>
          </cell>
          <cell r="GP128">
            <v>2</v>
          </cell>
          <cell r="GQ128" t="str">
            <v>47 Дирекция в Темрюке</v>
          </cell>
          <cell r="GR128">
            <v>0</v>
          </cell>
          <cell r="GS128">
            <v>0</v>
          </cell>
          <cell r="GT128">
            <v>0</v>
          </cell>
          <cell r="GU128">
            <v>31</v>
          </cell>
          <cell r="GV128">
            <v>0</v>
          </cell>
          <cell r="GW128">
            <v>27</v>
          </cell>
          <cell r="GX128">
            <v>4</v>
          </cell>
          <cell r="GY128" t="str">
            <v>47 Дирекция в Темрюке</v>
          </cell>
          <cell r="GZ128">
            <v>0</v>
          </cell>
          <cell r="HA128">
            <v>0</v>
          </cell>
          <cell r="HB128">
            <v>0</v>
          </cell>
          <cell r="HC128">
            <v>0</v>
          </cell>
          <cell r="HD128">
            <v>0</v>
          </cell>
          <cell r="HE128">
            <v>0</v>
          </cell>
          <cell r="HF128" t="str">
            <v>47 Дирекция в Темрюке</v>
          </cell>
          <cell r="HG128">
            <v>16</v>
          </cell>
          <cell r="HH128">
            <v>0</v>
          </cell>
          <cell r="HI128">
            <v>0</v>
          </cell>
          <cell r="HJ128">
            <v>0</v>
          </cell>
          <cell r="HK128">
            <v>0</v>
          </cell>
        </row>
        <row r="129">
          <cell r="A129" t="str">
            <v>48 Дирекция стр.моста ч.Амур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 t="str">
            <v>48 Дирекция стр.моста ч.Амур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 t="str">
            <v>48 Дирекция стр.моста ч.Амур</v>
          </cell>
          <cell r="Q129">
            <v>0</v>
          </cell>
          <cell r="R129">
            <v>495</v>
          </cell>
          <cell r="S129">
            <v>155</v>
          </cell>
          <cell r="T129">
            <v>0</v>
          </cell>
          <cell r="U129">
            <v>0</v>
          </cell>
          <cell r="V129">
            <v>0</v>
          </cell>
          <cell r="W129" t="str">
            <v>48 Дирекция стр.моста ч.Амур</v>
          </cell>
          <cell r="X129">
            <v>0</v>
          </cell>
          <cell r="Y129">
            <v>495</v>
          </cell>
          <cell r="Z129">
            <v>155</v>
          </cell>
          <cell r="AA129">
            <v>0</v>
          </cell>
          <cell r="AB129">
            <v>0</v>
          </cell>
          <cell r="AC129">
            <v>0</v>
          </cell>
          <cell r="AD129" t="str">
            <v>48 Дирекция стр.моста ч.Амур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401</v>
          </cell>
          <cell r="AK129" t="str">
            <v>48 Дирекция стр.моста ч.Амур</v>
          </cell>
          <cell r="AL129">
            <v>0</v>
          </cell>
          <cell r="AM129">
            <v>0</v>
          </cell>
          <cell r="AN129">
            <v>0</v>
          </cell>
          <cell r="AO129">
            <v>401</v>
          </cell>
          <cell r="AP129">
            <v>0</v>
          </cell>
          <cell r="AQ129">
            <v>495</v>
          </cell>
          <cell r="AR129" t="str">
            <v>48 Дирекция стр.моста ч.Амур</v>
          </cell>
          <cell r="AS129">
            <v>34</v>
          </cell>
          <cell r="AT129">
            <v>0</v>
          </cell>
          <cell r="AU129">
            <v>374</v>
          </cell>
          <cell r="AV129">
            <v>0</v>
          </cell>
          <cell r="AW129">
            <v>155</v>
          </cell>
          <cell r="AX129">
            <v>495</v>
          </cell>
          <cell r="AY129" t="str">
            <v>48 Дирекция стр.моста ч.Амур</v>
          </cell>
          <cell r="AZ129">
            <v>34</v>
          </cell>
          <cell r="BA129">
            <v>0</v>
          </cell>
          <cell r="BB129">
            <v>374</v>
          </cell>
          <cell r="BC129">
            <v>0</v>
          </cell>
          <cell r="BD129">
            <v>155</v>
          </cell>
          <cell r="BE129">
            <v>0</v>
          </cell>
          <cell r="BF129" t="str">
            <v>48 Дирекция стр.моста ч.Амур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 t="str">
            <v>48 Дирекция стр.моста ч.Амур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 t="str">
            <v>48 Дирекция стр.моста ч.Амур</v>
          </cell>
          <cell r="BV129">
            <v>0</v>
          </cell>
          <cell r="BW129">
            <v>3621</v>
          </cell>
          <cell r="BX129">
            <v>78582</v>
          </cell>
          <cell r="BY129">
            <v>0</v>
          </cell>
          <cell r="BZ129">
            <v>82203</v>
          </cell>
          <cell r="CA129">
            <v>0</v>
          </cell>
          <cell r="CB129" t="str">
            <v>48 Дирекция стр.моста ч.Амур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 t="str">
            <v>48 Дирекция стр.моста ч.Амур</v>
          </cell>
          <cell r="CK129">
            <v>0</v>
          </cell>
          <cell r="CL129">
            <v>0</v>
          </cell>
          <cell r="CM129">
            <v>0</v>
          </cell>
          <cell r="CN129">
            <v>0</v>
          </cell>
          <cell r="CO129">
            <v>15919</v>
          </cell>
          <cell r="CP129">
            <v>15919</v>
          </cell>
          <cell r="CQ129">
            <v>0</v>
          </cell>
          <cell r="CR129" t="str">
            <v>48 Дирекция стр.моста ч.Амур</v>
          </cell>
          <cell r="CS129">
            <v>0</v>
          </cell>
          <cell r="CT129">
            <v>0</v>
          </cell>
          <cell r="CU129">
            <v>0</v>
          </cell>
          <cell r="CV129">
            <v>0</v>
          </cell>
          <cell r="CW129">
            <v>0</v>
          </cell>
          <cell r="CX129">
            <v>0</v>
          </cell>
          <cell r="CY129">
            <v>0</v>
          </cell>
          <cell r="CZ129" t="str">
            <v>48 Дирекция стр.моста ч.Амур</v>
          </cell>
          <cell r="DA129">
            <v>0</v>
          </cell>
          <cell r="DB129">
            <v>3621</v>
          </cell>
          <cell r="DC129">
            <v>62663</v>
          </cell>
          <cell r="DD129">
            <v>0</v>
          </cell>
          <cell r="DE129">
            <v>66284</v>
          </cell>
          <cell r="DF129">
            <v>0</v>
          </cell>
          <cell r="DG129">
            <v>4116</v>
          </cell>
          <cell r="DH129" t="str">
            <v>48 Дирекция стр.моста ч.Амур</v>
          </cell>
          <cell r="DI129">
            <v>78616</v>
          </cell>
          <cell r="DJ129">
            <v>0</v>
          </cell>
          <cell r="DK129">
            <v>82577</v>
          </cell>
          <cell r="DL129">
            <v>0</v>
          </cell>
          <cell r="DM129">
            <v>155</v>
          </cell>
          <cell r="DN129">
            <v>75626</v>
          </cell>
          <cell r="DO129" t="str">
            <v>48 Дирекция стр.моста ч.Амур</v>
          </cell>
          <cell r="DP129">
            <v>106429</v>
          </cell>
          <cell r="DQ129">
            <v>182055</v>
          </cell>
          <cell r="DR129">
            <v>0</v>
          </cell>
          <cell r="DS129">
            <v>15919</v>
          </cell>
          <cell r="DT129">
            <v>15919</v>
          </cell>
          <cell r="DU129">
            <v>0</v>
          </cell>
          <cell r="DV129" t="str">
            <v>48 Дирекция стр.моста ч.Амур</v>
          </cell>
          <cell r="DW129">
            <v>0</v>
          </cell>
          <cell r="DX129">
            <v>0</v>
          </cell>
          <cell r="DY129">
            <v>0</v>
          </cell>
          <cell r="DZ129">
            <v>0</v>
          </cell>
          <cell r="EA129">
            <v>0</v>
          </cell>
          <cell r="EB129">
            <v>0</v>
          </cell>
          <cell r="EC129">
            <v>0</v>
          </cell>
          <cell r="ED129">
            <v>0</v>
          </cell>
          <cell r="EE129" t="str">
            <v>48 Дирекция стр.моста ч.Амур</v>
          </cell>
          <cell r="EF129">
            <v>0</v>
          </cell>
          <cell r="EG129">
            <v>0</v>
          </cell>
          <cell r="EH129">
            <v>0</v>
          </cell>
          <cell r="EI129">
            <v>0</v>
          </cell>
          <cell r="EJ129">
            <v>0</v>
          </cell>
          <cell r="EK129">
            <v>0</v>
          </cell>
          <cell r="EL129">
            <v>0</v>
          </cell>
          <cell r="EM129">
            <v>0</v>
          </cell>
          <cell r="EN129" t="str">
            <v>48 Дирекция стр.моста ч.Амур</v>
          </cell>
          <cell r="EO129">
            <v>0</v>
          </cell>
          <cell r="EP129">
            <v>1111</v>
          </cell>
          <cell r="EQ129">
            <v>245</v>
          </cell>
          <cell r="ER129">
            <v>3180</v>
          </cell>
          <cell r="ES129">
            <v>747</v>
          </cell>
          <cell r="ET129">
            <v>1277</v>
          </cell>
          <cell r="EU129" t="str">
            <v>48 Дирекция стр.моста ч.Амур</v>
          </cell>
          <cell r="EV129">
            <v>266</v>
          </cell>
          <cell r="EW129">
            <v>34</v>
          </cell>
          <cell r="EX129">
            <v>104</v>
          </cell>
          <cell r="EY129">
            <v>0</v>
          </cell>
          <cell r="EZ129">
            <v>0</v>
          </cell>
          <cell r="FA129">
            <v>5602</v>
          </cell>
          <cell r="FB129" t="str">
            <v>48 Дирекция стр.моста ч.Амур</v>
          </cell>
          <cell r="FC129">
            <v>1362</v>
          </cell>
          <cell r="FD129">
            <v>0</v>
          </cell>
          <cell r="FE129">
            <v>0</v>
          </cell>
          <cell r="FF129">
            <v>0</v>
          </cell>
          <cell r="FG129">
            <v>0</v>
          </cell>
          <cell r="FH129">
            <v>0</v>
          </cell>
          <cell r="FI129">
            <v>0</v>
          </cell>
          <cell r="FJ129" t="str">
            <v>48 Дирекция стр.моста ч.Амур</v>
          </cell>
          <cell r="FK129">
            <v>1309</v>
          </cell>
          <cell r="FL129">
            <v>0</v>
          </cell>
          <cell r="FM129">
            <v>0</v>
          </cell>
          <cell r="FN129">
            <v>1309</v>
          </cell>
          <cell r="FO129">
            <v>0</v>
          </cell>
          <cell r="FP129">
            <v>0</v>
          </cell>
          <cell r="FQ129">
            <v>0</v>
          </cell>
          <cell r="FR129" t="str">
            <v>48 Дирекция стр.моста ч.Амур</v>
          </cell>
          <cell r="FS129">
            <v>0</v>
          </cell>
          <cell r="FT129">
            <v>0</v>
          </cell>
          <cell r="FU129">
            <v>228</v>
          </cell>
          <cell r="FV129">
            <v>0</v>
          </cell>
          <cell r="FW129">
            <v>0</v>
          </cell>
          <cell r="FX129">
            <v>228</v>
          </cell>
          <cell r="FY129">
            <v>0</v>
          </cell>
          <cell r="FZ129" t="str">
            <v>48 Дирекция стр.моста ч.Амур</v>
          </cell>
          <cell r="GA129">
            <v>0</v>
          </cell>
          <cell r="GB129">
            <v>0</v>
          </cell>
          <cell r="GC129">
            <v>0</v>
          </cell>
          <cell r="GD129">
            <v>0</v>
          </cell>
          <cell r="GE129">
            <v>919</v>
          </cell>
          <cell r="GF129">
            <v>0</v>
          </cell>
          <cell r="GG129">
            <v>919</v>
          </cell>
          <cell r="GH129" t="str">
            <v>48 Дирекция стр.моста ч.Амур</v>
          </cell>
          <cell r="GI129">
            <v>0</v>
          </cell>
          <cell r="GJ129">
            <v>0</v>
          </cell>
          <cell r="GK129">
            <v>0</v>
          </cell>
          <cell r="GL129">
            <v>0</v>
          </cell>
          <cell r="GM129">
            <v>48</v>
          </cell>
          <cell r="GN129">
            <v>0</v>
          </cell>
          <cell r="GO129">
            <v>48</v>
          </cell>
          <cell r="GP129">
            <v>0</v>
          </cell>
          <cell r="GQ129" t="str">
            <v>48 Дирекция стр.моста ч.Амур</v>
          </cell>
          <cell r="GR129">
            <v>0</v>
          </cell>
          <cell r="GS129">
            <v>0</v>
          </cell>
          <cell r="GT129">
            <v>0</v>
          </cell>
          <cell r="GU129">
            <v>114</v>
          </cell>
          <cell r="GV129">
            <v>0</v>
          </cell>
          <cell r="GW129">
            <v>114</v>
          </cell>
          <cell r="GX129">
            <v>0</v>
          </cell>
          <cell r="GY129" t="str">
            <v>48 Дирекция стр.моста ч.Амур</v>
          </cell>
          <cell r="GZ129">
            <v>0</v>
          </cell>
          <cell r="HA129">
            <v>0</v>
          </cell>
          <cell r="HB129">
            <v>0</v>
          </cell>
          <cell r="HC129">
            <v>0</v>
          </cell>
          <cell r="HD129">
            <v>0</v>
          </cell>
          <cell r="HE129">
            <v>0</v>
          </cell>
          <cell r="HF129" t="str">
            <v>48 Дирекция стр.моста ч.Амур</v>
          </cell>
          <cell r="HG129">
            <v>15</v>
          </cell>
          <cell r="HH129">
            <v>0</v>
          </cell>
          <cell r="HI129">
            <v>0</v>
          </cell>
          <cell r="HJ129">
            <v>0</v>
          </cell>
          <cell r="HK129">
            <v>0</v>
          </cell>
        </row>
        <row r="130">
          <cell r="A130" t="str">
            <v>49 Экспресс-почта</v>
          </cell>
          <cell r="B130">
            <v>0</v>
          </cell>
          <cell r="C130">
            <v>52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 t="str">
            <v>49 Экспресс-почта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1</v>
          </cell>
          <cell r="P130" t="str">
            <v>49 Экспресс-почта</v>
          </cell>
          <cell r="Q130">
            <v>2</v>
          </cell>
          <cell r="R130">
            <v>4</v>
          </cell>
          <cell r="S130">
            <v>57</v>
          </cell>
          <cell r="T130">
            <v>0</v>
          </cell>
          <cell r="U130">
            <v>0</v>
          </cell>
          <cell r="V130">
            <v>4</v>
          </cell>
          <cell r="W130" t="str">
            <v>49 Экспресс-почта</v>
          </cell>
          <cell r="X130">
            <v>57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 t="str">
            <v>49 Экспресс-почта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 t="str">
            <v>49 Экспресс-почта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5</v>
          </cell>
          <cell r="AR130" t="str">
            <v>49 Экспресс-почта</v>
          </cell>
          <cell r="AS130">
            <v>606</v>
          </cell>
          <cell r="AT130">
            <v>0</v>
          </cell>
          <cell r="AU130">
            <v>552</v>
          </cell>
          <cell r="AV130">
            <v>0</v>
          </cell>
          <cell r="AW130">
            <v>59</v>
          </cell>
          <cell r="AX130">
            <v>4</v>
          </cell>
          <cell r="AY130" t="str">
            <v>49 Экспресс-почта</v>
          </cell>
          <cell r="AZ130">
            <v>53</v>
          </cell>
          <cell r="BA130">
            <v>0</v>
          </cell>
          <cell r="BB130">
            <v>0</v>
          </cell>
          <cell r="BC130">
            <v>0</v>
          </cell>
          <cell r="BD130">
            <v>57</v>
          </cell>
          <cell r="BE130">
            <v>1</v>
          </cell>
          <cell r="BF130" t="str">
            <v>49 Экспресс-почта</v>
          </cell>
          <cell r="BG130">
            <v>1</v>
          </cell>
          <cell r="BH130">
            <v>0</v>
          </cell>
          <cell r="BI130">
            <v>2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 t="str">
            <v>49 Экспресс-почта</v>
          </cell>
          <cell r="BO130">
            <v>0</v>
          </cell>
          <cell r="BP130">
            <v>0</v>
          </cell>
          <cell r="BQ130">
            <v>552</v>
          </cell>
          <cell r="BR130">
            <v>552</v>
          </cell>
          <cell r="BS130">
            <v>0</v>
          </cell>
          <cell r="BT130">
            <v>0</v>
          </cell>
          <cell r="BU130" t="str">
            <v>49 Экспресс-почта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 t="str">
            <v>49 Экспресс-почта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 t="str">
            <v>49 Экспресс-почта</v>
          </cell>
          <cell r="CK130">
            <v>0</v>
          </cell>
          <cell r="CL130">
            <v>0</v>
          </cell>
          <cell r="CM130">
            <v>0</v>
          </cell>
          <cell r="CN130">
            <v>0</v>
          </cell>
          <cell r="CO130">
            <v>0</v>
          </cell>
          <cell r="CP130">
            <v>0</v>
          </cell>
          <cell r="CQ130">
            <v>0</v>
          </cell>
          <cell r="CR130" t="str">
            <v>49 Экспресс-почта</v>
          </cell>
          <cell r="CS130">
            <v>0</v>
          </cell>
          <cell r="CT130">
            <v>0</v>
          </cell>
          <cell r="CU130">
            <v>0</v>
          </cell>
          <cell r="CV130">
            <v>0</v>
          </cell>
          <cell r="CW130">
            <v>0</v>
          </cell>
          <cell r="CX130">
            <v>0</v>
          </cell>
          <cell r="CY130">
            <v>0</v>
          </cell>
          <cell r="CZ130" t="str">
            <v>49 Экспресс-почта</v>
          </cell>
          <cell r="DA130">
            <v>0</v>
          </cell>
          <cell r="DB130">
            <v>0</v>
          </cell>
          <cell r="DC130">
            <v>0</v>
          </cell>
          <cell r="DD130">
            <v>0</v>
          </cell>
          <cell r="DE130">
            <v>0</v>
          </cell>
          <cell r="DF130">
            <v>0</v>
          </cell>
          <cell r="DG130">
            <v>5</v>
          </cell>
          <cell r="DH130" t="str">
            <v>49 Экспресс-почта</v>
          </cell>
          <cell r="DI130">
            <v>606</v>
          </cell>
          <cell r="DJ130">
            <v>0</v>
          </cell>
          <cell r="DK130">
            <v>552</v>
          </cell>
          <cell r="DL130">
            <v>0</v>
          </cell>
          <cell r="DM130">
            <v>59</v>
          </cell>
          <cell r="DN130">
            <v>0</v>
          </cell>
          <cell r="DO130" t="str">
            <v>49 Экспресс-почта</v>
          </cell>
          <cell r="DP130">
            <v>552</v>
          </cell>
          <cell r="DQ130">
            <v>552</v>
          </cell>
          <cell r="DR130">
            <v>0</v>
          </cell>
          <cell r="DS130">
            <v>0</v>
          </cell>
          <cell r="DT130">
            <v>0</v>
          </cell>
          <cell r="DU130">
            <v>0</v>
          </cell>
          <cell r="DV130" t="str">
            <v>49 Экспресс-почта</v>
          </cell>
          <cell r="DW130">
            <v>10</v>
          </cell>
          <cell r="DX130">
            <v>10</v>
          </cell>
          <cell r="DY130">
            <v>0</v>
          </cell>
          <cell r="DZ130">
            <v>0</v>
          </cell>
          <cell r="EA130">
            <v>0</v>
          </cell>
          <cell r="EB130">
            <v>0</v>
          </cell>
          <cell r="EC130">
            <v>0</v>
          </cell>
          <cell r="ED130">
            <v>0</v>
          </cell>
          <cell r="EE130" t="str">
            <v>49 Экспресс-почта</v>
          </cell>
          <cell r="EF130">
            <v>0</v>
          </cell>
          <cell r="EG130">
            <v>0</v>
          </cell>
          <cell r="EH130">
            <v>0</v>
          </cell>
          <cell r="EI130">
            <v>0</v>
          </cell>
          <cell r="EJ130">
            <v>0</v>
          </cell>
          <cell r="EK130">
            <v>0</v>
          </cell>
          <cell r="EL130">
            <v>0</v>
          </cell>
          <cell r="EM130">
            <v>0</v>
          </cell>
          <cell r="EN130" t="str">
            <v>49 Экспресс-почта</v>
          </cell>
          <cell r="EO130">
            <v>0</v>
          </cell>
          <cell r="EP130">
            <v>8426</v>
          </cell>
          <cell r="EQ130">
            <v>179</v>
          </cell>
          <cell r="ER130">
            <v>3836</v>
          </cell>
          <cell r="ES130">
            <v>779</v>
          </cell>
          <cell r="ET130">
            <v>1474</v>
          </cell>
          <cell r="EU130" t="str">
            <v>49 Экспресс-почта</v>
          </cell>
          <cell r="EV130">
            <v>305</v>
          </cell>
          <cell r="EW130">
            <v>53</v>
          </cell>
          <cell r="EX130">
            <v>4</v>
          </cell>
          <cell r="EY130">
            <v>5062</v>
          </cell>
          <cell r="EZ130">
            <v>2878</v>
          </cell>
          <cell r="FA130">
            <v>18851</v>
          </cell>
          <cell r="FB130" t="str">
            <v>49 Экспресс-почта</v>
          </cell>
          <cell r="FC130">
            <v>4145</v>
          </cell>
          <cell r="FD130">
            <v>0</v>
          </cell>
          <cell r="FE130">
            <v>0</v>
          </cell>
          <cell r="FF130">
            <v>-1</v>
          </cell>
          <cell r="FG130">
            <v>0</v>
          </cell>
          <cell r="FH130">
            <v>9</v>
          </cell>
          <cell r="FI130">
            <v>0</v>
          </cell>
          <cell r="FJ130" t="str">
            <v>49 Экспресс-почта</v>
          </cell>
          <cell r="FK130">
            <v>1662</v>
          </cell>
          <cell r="FL130">
            <v>0</v>
          </cell>
          <cell r="FM130">
            <v>42</v>
          </cell>
          <cell r="FN130">
            <v>1616</v>
          </cell>
          <cell r="FO130">
            <v>0</v>
          </cell>
          <cell r="FP130">
            <v>13</v>
          </cell>
          <cell r="FQ130">
            <v>0</v>
          </cell>
          <cell r="FR130" t="str">
            <v>49 Экспресс-почта</v>
          </cell>
          <cell r="FS130">
            <v>9</v>
          </cell>
          <cell r="FT130">
            <v>0</v>
          </cell>
          <cell r="FU130">
            <v>222</v>
          </cell>
          <cell r="FV130">
            <v>0</v>
          </cell>
          <cell r="FW130">
            <v>42</v>
          </cell>
          <cell r="FX130">
            <v>186</v>
          </cell>
          <cell r="FY130">
            <v>0</v>
          </cell>
          <cell r="FZ130" t="str">
            <v>49 Экспресс-почта</v>
          </cell>
          <cell r="GA130">
            <v>3</v>
          </cell>
          <cell r="GB130">
            <v>0</v>
          </cell>
          <cell r="GC130">
            <v>0</v>
          </cell>
          <cell r="GD130">
            <v>0</v>
          </cell>
          <cell r="GE130">
            <v>1203</v>
          </cell>
          <cell r="GF130">
            <v>0</v>
          </cell>
          <cell r="GG130">
            <v>1202</v>
          </cell>
          <cell r="GH130" t="str">
            <v>49 Экспресс-почта</v>
          </cell>
          <cell r="GI130">
            <v>1</v>
          </cell>
          <cell r="GJ130">
            <v>0</v>
          </cell>
          <cell r="GK130">
            <v>0</v>
          </cell>
          <cell r="GL130">
            <v>0</v>
          </cell>
          <cell r="GM130">
            <v>88</v>
          </cell>
          <cell r="GN130">
            <v>0</v>
          </cell>
          <cell r="GO130">
            <v>79</v>
          </cell>
          <cell r="GP130">
            <v>9</v>
          </cell>
          <cell r="GQ130" t="str">
            <v>49 Экспресс-почта</v>
          </cell>
          <cell r="GR130">
            <v>0</v>
          </cell>
          <cell r="GS130">
            <v>0</v>
          </cell>
          <cell r="GT130">
            <v>0</v>
          </cell>
          <cell r="GU130">
            <v>149</v>
          </cell>
          <cell r="GV130">
            <v>0</v>
          </cell>
          <cell r="GW130">
            <v>149</v>
          </cell>
          <cell r="GX130">
            <v>0</v>
          </cell>
          <cell r="GY130" t="str">
            <v>49 Экспресс-почта</v>
          </cell>
          <cell r="GZ130">
            <v>0</v>
          </cell>
          <cell r="HA130">
            <v>0</v>
          </cell>
          <cell r="HB130">
            <v>0</v>
          </cell>
          <cell r="HC130">
            <v>0</v>
          </cell>
          <cell r="HD130">
            <v>0</v>
          </cell>
          <cell r="HE130">
            <v>0</v>
          </cell>
          <cell r="HF130" t="str">
            <v>49 Экспресс-почта</v>
          </cell>
          <cell r="HG130">
            <v>59</v>
          </cell>
          <cell r="HH130">
            <v>0</v>
          </cell>
          <cell r="HI130">
            <v>0</v>
          </cell>
          <cell r="HJ130">
            <v>0</v>
          </cell>
          <cell r="HK130">
            <v>0</v>
          </cell>
        </row>
        <row r="131">
          <cell r="A131" t="str">
            <v>50 Техноцентр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 t="str">
            <v>50 Техноцентр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 t="str">
            <v>50 Техноцентр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 t="str">
            <v>50 Техноцентр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 t="str">
            <v>50 Техноцентр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 t="str">
            <v>50 Техноцентр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 t="str">
            <v>50 Техноцентр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 t="str">
            <v>50 Техноцентр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 t="str">
            <v>50 Техноцентр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 t="str">
            <v>50 Техноцентр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 t="str">
            <v>50 Техноцентр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 t="str">
            <v>50 Техноцентр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 t="str">
            <v>50 Техноцентр</v>
          </cell>
          <cell r="CK131">
            <v>0</v>
          </cell>
          <cell r="CL131">
            <v>0</v>
          </cell>
          <cell r="CM131">
            <v>0</v>
          </cell>
          <cell r="CN131">
            <v>0</v>
          </cell>
          <cell r="CO131">
            <v>0</v>
          </cell>
          <cell r="CP131">
            <v>0</v>
          </cell>
          <cell r="CQ131">
            <v>0</v>
          </cell>
          <cell r="CR131" t="str">
            <v>50 Техноцентр</v>
          </cell>
          <cell r="CS131">
            <v>0</v>
          </cell>
          <cell r="CT131">
            <v>0</v>
          </cell>
          <cell r="CU131">
            <v>0</v>
          </cell>
          <cell r="CV131">
            <v>0</v>
          </cell>
          <cell r="CW131">
            <v>0</v>
          </cell>
          <cell r="CX131">
            <v>0</v>
          </cell>
          <cell r="CY131">
            <v>0</v>
          </cell>
          <cell r="CZ131" t="str">
            <v>50 Техноцентр</v>
          </cell>
          <cell r="DA131">
            <v>0</v>
          </cell>
          <cell r="DB131">
            <v>0</v>
          </cell>
          <cell r="DC131">
            <v>0</v>
          </cell>
          <cell r="DD131">
            <v>0</v>
          </cell>
          <cell r="DE131">
            <v>0</v>
          </cell>
          <cell r="DF131">
            <v>0</v>
          </cell>
          <cell r="DG131">
            <v>0</v>
          </cell>
          <cell r="DH131" t="str">
            <v>50 Техноцентр</v>
          </cell>
          <cell r="DI131">
            <v>0</v>
          </cell>
          <cell r="DJ131">
            <v>0</v>
          </cell>
          <cell r="DK131">
            <v>0</v>
          </cell>
          <cell r="DL131">
            <v>0</v>
          </cell>
          <cell r="DM131">
            <v>0</v>
          </cell>
          <cell r="DN131">
            <v>0</v>
          </cell>
          <cell r="DO131" t="str">
            <v>50 Техноцентр</v>
          </cell>
          <cell r="DP131">
            <v>0</v>
          </cell>
          <cell r="DQ131">
            <v>0</v>
          </cell>
          <cell r="DR131">
            <v>0</v>
          </cell>
          <cell r="DS131">
            <v>0</v>
          </cell>
          <cell r="DT131">
            <v>0</v>
          </cell>
          <cell r="DU131">
            <v>0</v>
          </cell>
          <cell r="DV131" t="str">
            <v>50 Техноцентр</v>
          </cell>
          <cell r="DW131">
            <v>0</v>
          </cell>
          <cell r="DX131">
            <v>0</v>
          </cell>
          <cell r="DY131">
            <v>0</v>
          </cell>
          <cell r="DZ131">
            <v>0</v>
          </cell>
          <cell r="EA131">
            <v>0</v>
          </cell>
          <cell r="EB131">
            <v>0</v>
          </cell>
          <cell r="EC131">
            <v>0</v>
          </cell>
          <cell r="ED131">
            <v>0</v>
          </cell>
          <cell r="EE131" t="str">
            <v>50 Техноцентр</v>
          </cell>
          <cell r="EF131">
            <v>0</v>
          </cell>
          <cell r="EG131">
            <v>0</v>
          </cell>
          <cell r="EH131">
            <v>0</v>
          </cell>
          <cell r="EI131">
            <v>0</v>
          </cell>
          <cell r="EJ131">
            <v>0</v>
          </cell>
          <cell r="EK131">
            <v>0</v>
          </cell>
          <cell r="EL131">
            <v>0</v>
          </cell>
          <cell r="EM131">
            <v>0</v>
          </cell>
          <cell r="EN131" t="str">
            <v>50 Техноцентр</v>
          </cell>
          <cell r="EO131">
            <v>0</v>
          </cell>
          <cell r="EP131">
            <v>61</v>
          </cell>
          <cell r="EQ131">
            <v>0</v>
          </cell>
          <cell r="ER131">
            <v>422</v>
          </cell>
          <cell r="ES131">
            <v>0</v>
          </cell>
          <cell r="ET131">
            <v>168</v>
          </cell>
          <cell r="EU131" t="str">
            <v>50 Техноцентр</v>
          </cell>
          <cell r="EV131">
            <v>0</v>
          </cell>
          <cell r="EW131">
            <v>0</v>
          </cell>
          <cell r="EX131">
            <v>0</v>
          </cell>
          <cell r="EY131">
            <v>0</v>
          </cell>
          <cell r="EZ131">
            <v>0</v>
          </cell>
          <cell r="FA131">
            <v>651</v>
          </cell>
          <cell r="FB131" t="str">
            <v>50 Техноцентр</v>
          </cell>
          <cell r="FC131">
            <v>0</v>
          </cell>
          <cell r="FD131">
            <v>0</v>
          </cell>
          <cell r="FE131">
            <v>0</v>
          </cell>
          <cell r="FF131">
            <v>3</v>
          </cell>
          <cell r="FG131">
            <v>0</v>
          </cell>
          <cell r="FH131">
            <v>0</v>
          </cell>
          <cell r="FI131">
            <v>0</v>
          </cell>
          <cell r="FJ131" t="str">
            <v>50 Техноцентр</v>
          </cell>
          <cell r="FK131">
            <v>172</v>
          </cell>
          <cell r="FL131">
            <v>0</v>
          </cell>
          <cell r="FM131">
            <v>8</v>
          </cell>
          <cell r="FN131">
            <v>164</v>
          </cell>
          <cell r="FO131">
            <v>0</v>
          </cell>
          <cell r="FP131">
            <v>0</v>
          </cell>
          <cell r="FQ131">
            <v>0</v>
          </cell>
          <cell r="FR131" t="str">
            <v>50 Техноцентр</v>
          </cell>
          <cell r="FS131">
            <v>0</v>
          </cell>
          <cell r="FT131">
            <v>0</v>
          </cell>
          <cell r="FU131">
            <v>29</v>
          </cell>
          <cell r="FV131">
            <v>0</v>
          </cell>
          <cell r="FW131">
            <v>8</v>
          </cell>
          <cell r="FX131">
            <v>21</v>
          </cell>
          <cell r="FY131">
            <v>0</v>
          </cell>
          <cell r="FZ131" t="str">
            <v>50 Техноцентр</v>
          </cell>
          <cell r="GA131">
            <v>0</v>
          </cell>
          <cell r="GB131">
            <v>0</v>
          </cell>
          <cell r="GC131">
            <v>0</v>
          </cell>
          <cell r="GD131">
            <v>0</v>
          </cell>
          <cell r="GE131">
            <v>122</v>
          </cell>
          <cell r="GF131">
            <v>0</v>
          </cell>
          <cell r="GG131">
            <v>122</v>
          </cell>
          <cell r="GH131" t="str">
            <v>50 Техноцентр</v>
          </cell>
          <cell r="GI131">
            <v>0</v>
          </cell>
          <cell r="GJ131">
            <v>0</v>
          </cell>
          <cell r="GK131">
            <v>0</v>
          </cell>
          <cell r="GL131">
            <v>0</v>
          </cell>
          <cell r="GM131">
            <v>6</v>
          </cell>
          <cell r="GN131">
            <v>0</v>
          </cell>
          <cell r="GO131">
            <v>6</v>
          </cell>
          <cell r="GP131">
            <v>0</v>
          </cell>
          <cell r="GQ131" t="str">
            <v>50 Техноцентр</v>
          </cell>
          <cell r="GR131">
            <v>0</v>
          </cell>
          <cell r="GS131">
            <v>0</v>
          </cell>
          <cell r="GT131">
            <v>0</v>
          </cell>
          <cell r="GU131">
            <v>15</v>
          </cell>
          <cell r="GV131">
            <v>0</v>
          </cell>
          <cell r="GW131">
            <v>15</v>
          </cell>
          <cell r="GX131">
            <v>0</v>
          </cell>
          <cell r="GY131" t="str">
            <v>50 Техноцентр</v>
          </cell>
          <cell r="GZ131">
            <v>0</v>
          </cell>
          <cell r="HA131">
            <v>0</v>
          </cell>
          <cell r="HB131">
            <v>0</v>
          </cell>
          <cell r="HC131">
            <v>0</v>
          </cell>
          <cell r="HD131">
            <v>0</v>
          </cell>
          <cell r="HE131">
            <v>0</v>
          </cell>
          <cell r="HF131" t="str">
            <v>50 Техноцентр</v>
          </cell>
          <cell r="HG131">
            <v>16</v>
          </cell>
          <cell r="HH131">
            <v>0</v>
          </cell>
          <cell r="HI131">
            <v>0</v>
          </cell>
          <cell r="HJ131">
            <v>0</v>
          </cell>
          <cell r="HK131">
            <v>0</v>
          </cell>
        </row>
        <row r="132">
          <cell r="A132" t="str">
            <v>----------------------------</v>
          </cell>
          <cell r="B132" t="str">
            <v>------------</v>
          </cell>
          <cell r="C132" t="str">
            <v>------------</v>
          </cell>
          <cell r="D132" t="str">
            <v>----------</v>
          </cell>
          <cell r="E132" t="str">
            <v>------------</v>
          </cell>
          <cell r="F132" t="str">
            <v>------------</v>
          </cell>
          <cell r="G132" t="str">
            <v>----------</v>
          </cell>
          <cell r="H132" t="str">
            <v>----------------------------</v>
          </cell>
          <cell r="I132" t="str">
            <v>------------</v>
          </cell>
          <cell r="J132" t="str">
            <v>------------</v>
          </cell>
          <cell r="K132" t="str">
            <v>----------</v>
          </cell>
          <cell r="L132" t="str">
            <v>------------</v>
          </cell>
          <cell r="M132" t="str">
            <v>------------</v>
          </cell>
          <cell r="N132" t="str">
            <v>----------</v>
          </cell>
          <cell r="O132" t="str">
            <v>------------</v>
          </cell>
          <cell r="P132" t="str">
            <v>----------------------------</v>
          </cell>
          <cell r="Q132" t="str">
            <v>------------</v>
          </cell>
          <cell r="R132" t="str">
            <v>----------</v>
          </cell>
          <cell r="S132" t="str">
            <v>------------</v>
          </cell>
          <cell r="T132" t="str">
            <v>------------</v>
          </cell>
          <cell r="U132" t="str">
            <v>----------</v>
          </cell>
          <cell r="V132" t="str">
            <v>------------</v>
          </cell>
          <cell r="W132" t="str">
            <v>----------------------------</v>
          </cell>
          <cell r="X132" t="str">
            <v>------------</v>
          </cell>
          <cell r="Y132" t="str">
            <v>----------</v>
          </cell>
          <cell r="Z132" t="str">
            <v>------------</v>
          </cell>
          <cell r="AA132" t="str">
            <v>------------</v>
          </cell>
          <cell r="AB132" t="str">
            <v>----------</v>
          </cell>
          <cell r="AC132" t="str">
            <v>------------</v>
          </cell>
          <cell r="AD132" t="str">
            <v>----------------------------</v>
          </cell>
          <cell r="AE132" t="str">
            <v>------------</v>
          </cell>
          <cell r="AF132" t="str">
            <v>----------</v>
          </cell>
          <cell r="AG132" t="str">
            <v>------------</v>
          </cell>
          <cell r="AH132" t="str">
            <v>------------</v>
          </cell>
          <cell r="AI132" t="str">
            <v>----------</v>
          </cell>
          <cell r="AJ132" t="str">
            <v>------------</v>
          </cell>
          <cell r="AK132" t="str">
            <v>----------------------------</v>
          </cell>
          <cell r="AL132" t="str">
            <v>------------</v>
          </cell>
          <cell r="AM132" t="str">
            <v>----------</v>
          </cell>
          <cell r="AN132" t="str">
            <v>------------</v>
          </cell>
          <cell r="AO132" t="str">
            <v>------------</v>
          </cell>
          <cell r="AP132" t="str">
            <v>----------</v>
          </cell>
          <cell r="AQ132" t="str">
            <v>----------</v>
          </cell>
          <cell r="AR132" t="str">
            <v>----------------------------</v>
          </cell>
          <cell r="AS132" t="str">
            <v>----------</v>
          </cell>
          <cell r="AT132" t="str">
            <v>----------</v>
          </cell>
          <cell r="AU132" t="str">
            <v>----------</v>
          </cell>
          <cell r="AV132" t="str">
            <v>----------</v>
          </cell>
          <cell r="AW132" t="str">
            <v>----------</v>
          </cell>
          <cell r="AX132" t="str">
            <v>----------</v>
          </cell>
          <cell r="AY132" t="str">
            <v>----------------------------</v>
          </cell>
          <cell r="AZ132" t="str">
            <v>----------</v>
          </cell>
          <cell r="BA132" t="str">
            <v>----------</v>
          </cell>
          <cell r="BB132" t="str">
            <v>----------</v>
          </cell>
          <cell r="BC132" t="str">
            <v>----------</v>
          </cell>
          <cell r="BD132" t="str">
            <v>----------</v>
          </cell>
          <cell r="BE132" t="str">
            <v>----------</v>
          </cell>
          <cell r="BF132" t="str">
            <v>----------------------------</v>
          </cell>
          <cell r="BG132" t="str">
            <v>----------</v>
          </cell>
          <cell r="BH132" t="str">
            <v>----------</v>
          </cell>
          <cell r="BI132" t="str">
            <v>----------</v>
          </cell>
          <cell r="BJ132" t="str">
            <v>----------</v>
          </cell>
          <cell r="BK132" t="str">
            <v>----------</v>
          </cell>
          <cell r="BL132" t="str">
            <v>----------</v>
          </cell>
          <cell r="BM132" t="str">
            <v>----------</v>
          </cell>
          <cell r="BN132" t="str">
            <v>----------------------------</v>
          </cell>
          <cell r="BO132" t="str">
            <v>----------</v>
          </cell>
          <cell r="BP132" t="str">
            <v>----------</v>
          </cell>
          <cell r="BQ132" t="str">
            <v>----------</v>
          </cell>
          <cell r="BR132" t="str">
            <v>----------</v>
          </cell>
          <cell r="BS132" t="str">
            <v>----------</v>
          </cell>
          <cell r="BT132" t="str">
            <v>----------</v>
          </cell>
          <cell r="BU132" t="str">
            <v>----------------------------</v>
          </cell>
          <cell r="BV132" t="str">
            <v>----------</v>
          </cell>
          <cell r="BW132" t="str">
            <v>----------</v>
          </cell>
          <cell r="BX132" t="str">
            <v>----------</v>
          </cell>
          <cell r="BY132" t="str">
            <v>----------</v>
          </cell>
          <cell r="BZ132" t="str">
            <v>----------</v>
          </cell>
          <cell r="CA132" t="str">
            <v>----------</v>
          </cell>
          <cell r="CB132" t="str">
            <v>----------------------------</v>
          </cell>
          <cell r="CC132" t="str">
            <v>----------</v>
          </cell>
          <cell r="CD132" t="str">
            <v>----------</v>
          </cell>
          <cell r="CE132" t="str">
            <v>----------</v>
          </cell>
          <cell r="CF132" t="str">
            <v>----------</v>
          </cell>
          <cell r="CG132" t="str">
            <v>----------</v>
          </cell>
          <cell r="CH132" t="str">
            <v>----------</v>
          </cell>
          <cell r="CI132" t="str">
            <v>----------</v>
          </cell>
          <cell r="CJ132" t="str">
            <v>----------------------------</v>
          </cell>
          <cell r="CK132" t="str">
            <v>----------</v>
          </cell>
          <cell r="CL132" t="str">
            <v>----------</v>
          </cell>
          <cell r="CM132" t="str">
            <v>----------</v>
          </cell>
          <cell r="CN132" t="str">
            <v>----------</v>
          </cell>
          <cell r="CO132" t="str">
            <v>----------</v>
          </cell>
          <cell r="CP132" t="str">
            <v>----------</v>
          </cell>
          <cell r="CQ132" t="str">
            <v>----------</v>
          </cell>
          <cell r="CR132" t="str">
            <v>----------------------------</v>
          </cell>
          <cell r="CS132" t="str">
            <v>----------</v>
          </cell>
          <cell r="CT132" t="str">
            <v>----------</v>
          </cell>
          <cell r="CU132" t="str">
            <v>----------</v>
          </cell>
          <cell r="CV132" t="str">
            <v>----------</v>
          </cell>
          <cell r="CW132" t="str">
            <v>----------</v>
          </cell>
          <cell r="CX132" t="str">
            <v>----------</v>
          </cell>
          <cell r="CY132" t="str">
            <v>----------</v>
          </cell>
          <cell r="CZ132" t="str">
            <v>----------------------------</v>
          </cell>
          <cell r="DA132" t="str">
            <v>----------</v>
          </cell>
          <cell r="DB132" t="str">
            <v>----------</v>
          </cell>
          <cell r="DC132" t="str">
            <v>----------</v>
          </cell>
          <cell r="DD132" t="str">
            <v>----------</v>
          </cell>
          <cell r="DE132" t="str">
            <v>----------</v>
          </cell>
          <cell r="DF132" t="str">
            <v>----------</v>
          </cell>
          <cell r="DG132" t="str">
            <v>----------</v>
          </cell>
          <cell r="DH132" t="str">
            <v>----------------------------</v>
          </cell>
          <cell r="DI132" t="str">
            <v>----------</v>
          </cell>
          <cell r="DJ132" t="str">
            <v>----------</v>
          </cell>
          <cell r="DK132" t="str">
            <v>----------</v>
          </cell>
          <cell r="DL132" t="str">
            <v>----------</v>
          </cell>
          <cell r="DM132" t="str">
            <v>----------</v>
          </cell>
          <cell r="DN132" t="str">
            <v>----------</v>
          </cell>
          <cell r="DO132" t="str">
            <v>----------------------------</v>
          </cell>
          <cell r="DP132" t="str">
            <v>----------</v>
          </cell>
          <cell r="DQ132" t="str">
            <v>----------</v>
          </cell>
          <cell r="DR132" t="str">
            <v>----------</v>
          </cell>
          <cell r="DS132" t="str">
            <v>----------</v>
          </cell>
          <cell r="DT132" t="str">
            <v>----------</v>
          </cell>
          <cell r="DU132" t="str">
            <v>----------</v>
          </cell>
          <cell r="DV132" t="str">
            <v>----------------------------</v>
          </cell>
          <cell r="DW132" t="str">
            <v>------------</v>
          </cell>
          <cell r="DX132" t="str">
            <v>------------</v>
          </cell>
          <cell r="DY132" t="str">
            <v>----------</v>
          </cell>
          <cell r="DZ132" t="str">
            <v>------------</v>
          </cell>
          <cell r="EA132" t="str">
            <v>------------</v>
          </cell>
          <cell r="EB132" t="str">
            <v>----------</v>
          </cell>
          <cell r="EC132" t="str">
            <v>------------</v>
          </cell>
          <cell r="ED132" t="str">
            <v>------------</v>
          </cell>
          <cell r="EE132" t="str">
            <v>----------------------------</v>
          </cell>
          <cell r="EF132" t="str">
            <v>----------</v>
          </cell>
          <cell r="EG132" t="str">
            <v>------------</v>
          </cell>
          <cell r="EH132" t="str">
            <v>------------</v>
          </cell>
          <cell r="EI132" t="str">
            <v>----------</v>
          </cell>
          <cell r="EJ132" t="str">
            <v>------------</v>
          </cell>
          <cell r="EK132" t="str">
            <v>------------</v>
          </cell>
          <cell r="EL132" t="str">
            <v>----------</v>
          </cell>
          <cell r="EM132" t="str">
            <v>------------</v>
          </cell>
          <cell r="EN132" t="str">
            <v>----------------------------</v>
          </cell>
          <cell r="EO132" t="str">
            <v>------------</v>
          </cell>
          <cell r="EP132" t="str">
            <v>----------</v>
          </cell>
          <cell r="EQ132" t="str">
            <v>------------</v>
          </cell>
          <cell r="ER132" t="str">
            <v>------------</v>
          </cell>
          <cell r="ES132" t="str">
            <v>----------</v>
          </cell>
          <cell r="ET132" t="str">
            <v>------------</v>
          </cell>
          <cell r="EU132" t="str">
            <v>----------------------------</v>
          </cell>
          <cell r="EV132" t="str">
            <v>------------</v>
          </cell>
          <cell r="EW132" t="str">
            <v>----------</v>
          </cell>
          <cell r="EX132" t="str">
            <v>------------</v>
          </cell>
          <cell r="EY132" t="str">
            <v>------------</v>
          </cell>
          <cell r="EZ132" t="str">
            <v>----------</v>
          </cell>
          <cell r="FA132" t="str">
            <v>------------</v>
          </cell>
          <cell r="FB132" t="str">
            <v>----------------------------</v>
          </cell>
          <cell r="FC132" t="str">
            <v>------------</v>
          </cell>
          <cell r="FD132" t="str">
            <v>----------</v>
          </cell>
          <cell r="FE132" t="str">
            <v>------------</v>
          </cell>
          <cell r="FF132" t="str">
            <v>------------</v>
          </cell>
          <cell r="FG132" t="str">
            <v>----------</v>
          </cell>
          <cell r="FH132" t="str">
            <v>--------</v>
          </cell>
          <cell r="FI132" t="str">
            <v>--------</v>
          </cell>
          <cell r="FJ132" t="str">
            <v>----------------------------</v>
          </cell>
          <cell r="FK132" t="str">
            <v>---------</v>
          </cell>
          <cell r="FL132" t="str">
            <v>---------</v>
          </cell>
          <cell r="FM132" t="str">
            <v>---------</v>
          </cell>
          <cell r="FN132" t="str">
            <v>---------</v>
          </cell>
          <cell r="FO132" t="str">
            <v>--------</v>
          </cell>
          <cell r="FP132" t="str">
            <v>--------</v>
          </cell>
          <cell r="FQ132" t="str">
            <v>--------</v>
          </cell>
          <cell r="FR132" t="str">
            <v>----------------------------</v>
          </cell>
          <cell r="FS132" t="str">
            <v>--------</v>
          </cell>
          <cell r="FT132" t="str">
            <v>--------</v>
          </cell>
          <cell r="FU132" t="str">
            <v>---------</v>
          </cell>
          <cell r="FV132" t="str">
            <v>---------</v>
          </cell>
          <cell r="FW132" t="str">
            <v>---------</v>
          </cell>
          <cell r="FX132" t="str">
            <v>---------</v>
          </cell>
          <cell r="FY132" t="str">
            <v>--------</v>
          </cell>
          <cell r="FZ132" t="str">
            <v>----------------------------</v>
          </cell>
          <cell r="GA132" t="str">
            <v>--------</v>
          </cell>
          <cell r="GB132" t="str">
            <v>--------</v>
          </cell>
          <cell r="GC132" t="str">
            <v>--------</v>
          </cell>
          <cell r="GD132" t="str">
            <v>--------</v>
          </cell>
          <cell r="GE132" t="str">
            <v>---------</v>
          </cell>
          <cell r="GF132" t="str">
            <v>---------</v>
          </cell>
          <cell r="GG132" t="str">
            <v>---------</v>
          </cell>
          <cell r="GH132" t="str">
            <v>----------------------------</v>
          </cell>
          <cell r="GI132" t="str">
            <v>--------</v>
          </cell>
          <cell r="GJ132" t="str">
            <v>--------</v>
          </cell>
          <cell r="GK132" t="str">
            <v>--------</v>
          </cell>
          <cell r="GL132" t="str">
            <v>--------</v>
          </cell>
          <cell r="GM132" t="str">
            <v>---------</v>
          </cell>
          <cell r="GN132" t="str">
            <v>---------</v>
          </cell>
          <cell r="GO132" t="str">
            <v>---------</v>
          </cell>
          <cell r="GP132" t="str">
            <v>--------</v>
          </cell>
          <cell r="GQ132" t="str">
            <v>----------------------------</v>
          </cell>
          <cell r="GR132" t="str">
            <v>--------</v>
          </cell>
          <cell r="GS132" t="str">
            <v>--------</v>
          </cell>
          <cell r="GT132" t="str">
            <v>---------</v>
          </cell>
          <cell r="GU132" t="str">
            <v>---------</v>
          </cell>
          <cell r="GV132" t="str">
            <v>--------</v>
          </cell>
          <cell r="GW132" t="str">
            <v>--------</v>
          </cell>
          <cell r="GX132" t="str">
            <v>--------</v>
          </cell>
          <cell r="GY132" t="str">
            <v>----------------------------</v>
          </cell>
          <cell r="GZ132" t="str">
            <v>--------</v>
          </cell>
          <cell r="HA132" t="str">
            <v>--------</v>
          </cell>
          <cell r="HB132" t="str">
            <v>---------</v>
          </cell>
          <cell r="HC132" t="str">
            <v>---------</v>
          </cell>
          <cell r="HD132" t="str">
            <v>--------</v>
          </cell>
          <cell r="HE132" t="str">
            <v>---------</v>
          </cell>
          <cell r="HF132" t="str">
            <v>----------------------------</v>
          </cell>
          <cell r="HG132" t="str">
            <v>---------</v>
          </cell>
          <cell r="HH132" t="str">
            <v>---------</v>
          </cell>
          <cell r="HI132" t="str">
            <v>---------</v>
          </cell>
          <cell r="HJ132" t="str">
            <v>------------</v>
          </cell>
          <cell r="HK132" t="str">
            <v>------------</v>
          </cell>
        </row>
        <row r="133">
          <cell r="A133" t="str">
            <v>Итого по орг.</v>
          </cell>
          <cell r="B133">
            <v>454695</v>
          </cell>
          <cell r="C133">
            <v>6291590</v>
          </cell>
          <cell r="D133">
            <v>14124</v>
          </cell>
          <cell r="E133">
            <v>42652</v>
          </cell>
          <cell r="F133">
            <v>1133</v>
          </cell>
          <cell r="G133">
            <v>1513</v>
          </cell>
          <cell r="H133" t="str">
            <v>Итого по орг.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257996</v>
          </cell>
          <cell r="N133">
            <v>1297046</v>
          </cell>
          <cell r="O133">
            <v>8408</v>
          </cell>
          <cell r="P133" t="str">
            <v>Итого по орг.</v>
          </cell>
          <cell r="Q133">
            <v>18085</v>
          </cell>
          <cell r="R133">
            <v>2595603</v>
          </cell>
          <cell r="S133">
            <v>2613407</v>
          </cell>
          <cell r="T133">
            <v>354206</v>
          </cell>
          <cell r="U133">
            <v>331572</v>
          </cell>
          <cell r="V133">
            <v>2233893</v>
          </cell>
          <cell r="W133" t="str">
            <v>Итого по орг.</v>
          </cell>
          <cell r="X133">
            <v>2262484</v>
          </cell>
          <cell r="Y133">
            <v>7504</v>
          </cell>
          <cell r="Z133">
            <v>19351</v>
          </cell>
          <cell r="AA133">
            <v>0</v>
          </cell>
          <cell r="AB133">
            <v>0</v>
          </cell>
          <cell r="AC133">
            <v>0</v>
          </cell>
          <cell r="AD133" t="str">
            <v>Итого по орг.</v>
          </cell>
          <cell r="AE133">
            <v>0</v>
          </cell>
          <cell r="AF133">
            <v>-1659894</v>
          </cell>
          <cell r="AG133">
            <v>-1063030</v>
          </cell>
          <cell r="AH133">
            <v>0</v>
          </cell>
          <cell r="AI133">
            <v>370249</v>
          </cell>
          <cell r="AJ133">
            <v>1411373</v>
          </cell>
          <cell r="AK133" t="str">
            <v>Итого по орг.</v>
          </cell>
          <cell r="AL133">
            <v>75420</v>
          </cell>
          <cell r="AM133">
            <v>76103</v>
          </cell>
          <cell r="AN133">
            <v>294829</v>
          </cell>
          <cell r="AO133">
            <v>1335270</v>
          </cell>
          <cell r="AP133">
            <v>3243078</v>
          </cell>
          <cell r="AQ133">
            <v>461769</v>
          </cell>
          <cell r="AR133" t="str">
            <v>Итого по орг.</v>
          </cell>
          <cell r="AS133">
            <v>40925049</v>
          </cell>
          <cell r="AT133">
            <v>0</v>
          </cell>
          <cell r="AU133">
            <v>46879424</v>
          </cell>
          <cell r="AV133">
            <v>0</v>
          </cell>
          <cell r="AW133">
            <v>-5492606</v>
          </cell>
          <cell r="AX133">
            <v>432261</v>
          </cell>
          <cell r="AY133" t="str">
            <v>Итого по орг.</v>
          </cell>
          <cell r="AZ133">
            <v>37199506</v>
          </cell>
          <cell r="BA133">
            <v>0</v>
          </cell>
          <cell r="BB133">
            <v>37183073</v>
          </cell>
          <cell r="BC133">
            <v>0</v>
          </cell>
          <cell r="BD133">
            <v>448694</v>
          </cell>
          <cell r="BE133">
            <v>10411</v>
          </cell>
          <cell r="BF133" t="str">
            <v>Итого по орг.</v>
          </cell>
          <cell r="BG133">
            <v>10247</v>
          </cell>
          <cell r="BH133">
            <v>1644</v>
          </cell>
          <cell r="BI133">
            <v>19014</v>
          </cell>
          <cell r="BJ133">
            <v>3707707</v>
          </cell>
          <cell r="BK133">
            <v>0</v>
          </cell>
          <cell r="BL133">
            <v>9692608</v>
          </cell>
          <cell r="BM133">
            <v>0</v>
          </cell>
          <cell r="BN133" t="str">
            <v>Итого по орг.</v>
          </cell>
          <cell r="BO133">
            <v>-5984901</v>
          </cell>
          <cell r="BP133">
            <v>19097</v>
          </cell>
          <cell r="BQ133">
            <v>7589</v>
          </cell>
          <cell r="BR133">
            <v>2099</v>
          </cell>
          <cell r="BS133">
            <v>24587</v>
          </cell>
          <cell r="BT133">
            <v>0</v>
          </cell>
          <cell r="BU133" t="str">
            <v>Итого по орг.</v>
          </cell>
          <cell r="BV133">
            <v>0</v>
          </cell>
          <cell r="BW133">
            <v>155146</v>
          </cell>
          <cell r="BX133">
            <v>5111161</v>
          </cell>
          <cell r="BY133">
            <v>4433500</v>
          </cell>
          <cell r="BZ133">
            <v>4914327</v>
          </cell>
          <cell r="CA133">
            <v>351980</v>
          </cell>
          <cell r="CB133" t="str">
            <v>Итого по орг.</v>
          </cell>
          <cell r="CC133">
            <v>0</v>
          </cell>
          <cell r="CD133">
            <v>275000</v>
          </cell>
          <cell r="CE133">
            <v>275000</v>
          </cell>
          <cell r="CF133">
            <v>0</v>
          </cell>
          <cell r="CG133">
            <v>1494</v>
          </cell>
          <cell r="CH133">
            <v>1494</v>
          </cell>
          <cell r="CI133">
            <v>12</v>
          </cell>
          <cell r="CJ133" t="str">
            <v>Итого по орг.</v>
          </cell>
          <cell r="CK133">
            <v>0</v>
          </cell>
          <cell r="CL133">
            <v>0</v>
          </cell>
          <cell r="CM133">
            <v>12</v>
          </cell>
          <cell r="CN133">
            <v>0</v>
          </cell>
          <cell r="CO133">
            <v>104806</v>
          </cell>
          <cell r="CP133">
            <v>104806</v>
          </cell>
          <cell r="CQ133">
            <v>0</v>
          </cell>
          <cell r="CR133" t="str">
            <v>Итого по орг.</v>
          </cell>
          <cell r="CS133">
            <v>0</v>
          </cell>
          <cell r="CT133">
            <v>0</v>
          </cell>
          <cell r="CU133">
            <v>0</v>
          </cell>
          <cell r="CV133">
            <v>0</v>
          </cell>
          <cell r="CW133">
            <v>0</v>
          </cell>
          <cell r="CX133">
            <v>0</v>
          </cell>
          <cell r="CY133">
            <v>0</v>
          </cell>
          <cell r="CZ133" t="str">
            <v>Итого по орг.</v>
          </cell>
          <cell r="DA133">
            <v>0</v>
          </cell>
          <cell r="DB133">
            <v>155134</v>
          </cell>
          <cell r="DC133">
            <v>4729861</v>
          </cell>
          <cell r="DD133">
            <v>4433500</v>
          </cell>
          <cell r="DE133">
            <v>4533027</v>
          </cell>
          <cell r="DF133">
            <v>351968</v>
          </cell>
          <cell r="DG133">
            <v>616915</v>
          </cell>
          <cell r="DH133" t="str">
            <v>Итого по орг.</v>
          </cell>
          <cell r="DI133">
            <v>46036210</v>
          </cell>
          <cell r="DJ133">
            <v>4433500</v>
          </cell>
          <cell r="DK133">
            <v>51793751</v>
          </cell>
          <cell r="DL133">
            <v>0</v>
          </cell>
          <cell r="DM133">
            <v>-5140626</v>
          </cell>
          <cell r="DN133">
            <v>12278679</v>
          </cell>
          <cell r="DO133" t="str">
            <v>Итого по орг.</v>
          </cell>
          <cell r="DP133">
            <v>42145860</v>
          </cell>
          <cell r="DQ133">
            <v>24883077</v>
          </cell>
          <cell r="DR133">
            <v>29541462</v>
          </cell>
          <cell r="DS133">
            <v>15919</v>
          </cell>
          <cell r="DT133">
            <v>15919</v>
          </cell>
          <cell r="DU133">
            <v>0</v>
          </cell>
          <cell r="DV133" t="str">
            <v>Итого по орг.</v>
          </cell>
          <cell r="DW133">
            <v>446533</v>
          </cell>
          <cell r="DX133">
            <v>807732</v>
          </cell>
          <cell r="DY133">
            <v>0</v>
          </cell>
          <cell r="DZ133">
            <v>163044</v>
          </cell>
          <cell r="EA133">
            <v>163044</v>
          </cell>
          <cell r="EB133">
            <v>0</v>
          </cell>
          <cell r="EC133">
            <v>0</v>
          </cell>
          <cell r="ED133">
            <v>0</v>
          </cell>
          <cell r="EE133" t="str">
            <v>Итого по орг.</v>
          </cell>
          <cell r="EF133">
            <v>0</v>
          </cell>
          <cell r="EG133">
            <v>0</v>
          </cell>
          <cell r="EH133">
            <v>0</v>
          </cell>
          <cell r="EI133">
            <v>185500</v>
          </cell>
          <cell r="EJ133">
            <v>147200</v>
          </cell>
          <cell r="EK133">
            <v>122155</v>
          </cell>
          <cell r="EL133">
            <v>177142</v>
          </cell>
          <cell r="EM133">
            <v>0</v>
          </cell>
          <cell r="EN133" t="str">
            <v>Итого по орг.</v>
          </cell>
          <cell r="EO133">
            <v>0</v>
          </cell>
          <cell r="EP133">
            <v>284050</v>
          </cell>
          <cell r="EQ133">
            <v>238522</v>
          </cell>
          <cell r="ER133">
            <v>779061</v>
          </cell>
          <cell r="ES133">
            <v>508026</v>
          </cell>
          <cell r="ET133">
            <v>306827</v>
          </cell>
          <cell r="EU133" t="str">
            <v>Итого по орг.</v>
          </cell>
          <cell r="EV133">
            <v>198747</v>
          </cell>
          <cell r="EW133">
            <v>231002</v>
          </cell>
          <cell r="EX133">
            <v>162311</v>
          </cell>
          <cell r="EY133">
            <v>1040265</v>
          </cell>
          <cell r="EZ133">
            <v>650723</v>
          </cell>
          <cell r="FA133">
            <v>2641205</v>
          </cell>
          <cell r="FB133" t="str">
            <v>Итого по орг.</v>
          </cell>
          <cell r="FC133">
            <v>1758329</v>
          </cell>
          <cell r="FD133">
            <v>439</v>
          </cell>
          <cell r="FE133">
            <v>442</v>
          </cell>
          <cell r="FF133">
            <v>-2054</v>
          </cell>
          <cell r="FG133">
            <v>1573</v>
          </cell>
          <cell r="FH133">
            <v>26050</v>
          </cell>
          <cell r="FI133">
            <v>8010</v>
          </cell>
          <cell r="FJ133" t="str">
            <v>Итого по орг.</v>
          </cell>
          <cell r="FK133">
            <v>349009</v>
          </cell>
          <cell r="FL133">
            <v>-5390</v>
          </cell>
          <cell r="FM133">
            <v>23647</v>
          </cell>
          <cell r="FN133">
            <v>329310</v>
          </cell>
          <cell r="FO133">
            <v>0</v>
          </cell>
          <cell r="FP133">
            <v>16712</v>
          </cell>
          <cell r="FQ133">
            <v>1414</v>
          </cell>
          <cell r="FR133" t="str">
            <v>Итого по орг.</v>
          </cell>
          <cell r="FS133">
            <v>587</v>
          </cell>
          <cell r="FT133">
            <v>336</v>
          </cell>
          <cell r="FU133">
            <v>53107</v>
          </cell>
          <cell r="FV133">
            <v>63</v>
          </cell>
          <cell r="FW133">
            <v>23647</v>
          </cell>
          <cell r="FX133">
            <v>29291</v>
          </cell>
          <cell r="FY133">
            <v>0</v>
          </cell>
          <cell r="FZ133" t="str">
            <v>Итого по орг.</v>
          </cell>
          <cell r="GA133">
            <v>819</v>
          </cell>
          <cell r="GB133">
            <v>22</v>
          </cell>
          <cell r="GC133">
            <v>13337</v>
          </cell>
          <cell r="GD133">
            <v>1107</v>
          </cell>
          <cell r="GE133">
            <v>250312</v>
          </cell>
          <cell r="GF133">
            <v>-1212</v>
          </cell>
          <cell r="GG133">
            <v>252439</v>
          </cell>
          <cell r="GH133" t="str">
            <v>Итого по орг.</v>
          </cell>
          <cell r="GI133">
            <v>9998</v>
          </cell>
          <cell r="GJ133">
            <v>556</v>
          </cell>
          <cell r="GK133">
            <v>2873</v>
          </cell>
          <cell r="GL133">
            <v>65</v>
          </cell>
          <cell r="GM133">
            <v>14686</v>
          </cell>
          <cell r="GN133">
            <v>376</v>
          </cell>
          <cell r="GO133">
            <v>14902</v>
          </cell>
          <cell r="GP133">
            <v>3033</v>
          </cell>
          <cell r="GQ133" t="str">
            <v>Итого по орг.</v>
          </cell>
          <cell r="GR133">
            <v>-121</v>
          </cell>
          <cell r="GS133">
            <v>9253</v>
          </cell>
          <cell r="GT133">
            <v>6502</v>
          </cell>
          <cell r="GU133">
            <v>30904</v>
          </cell>
          <cell r="GV133">
            <v>-4617</v>
          </cell>
          <cell r="GW133">
            <v>32678</v>
          </cell>
          <cell r="GX133">
            <v>2862</v>
          </cell>
          <cell r="GY133" t="str">
            <v>Итого по орг.</v>
          </cell>
          <cell r="GZ133">
            <v>957</v>
          </cell>
          <cell r="HA133">
            <v>9</v>
          </cell>
          <cell r="HB133">
            <v>1396</v>
          </cell>
          <cell r="HC133">
            <v>1189</v>
          </cell>
          <cell r="HD133">
            <v>216</v>
          </cell>
          <cell r="HE133">
            <v>0</v>
          </cell>
          <cell r="HF133" t="str">
            <v>Итого по орг.</v>
          </cell>
          <cell r="HG133">
            <v>15677</v>
          </cell>
          <cell r="HH133">
            <v>22108</v>
          </cell>
          <cell r="HI133">
            <v>0</v>
          </cell>
          <cell r="HJ133">
            <v>16952</v>
          </cell>
          <cell r="HK133">
            <v>240</v>
          </cell>
        </row>
        <row r="134">
          <cell r="B134">
            <v>454695</v>
          </cell>
          <cell r="C134">
            <v>6291590</v>
          </cell>
          <cell r="D134">
            <v>14124</v>
          </cell>
          <cell r="E134">
            <v>42652</v>
          </cell>
          <cell r="F134">
            <v>1133</v>
          </cell>
          <cell r="G134">
            <v>1513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257996</v>
          </cell>
          <cell r="N134">
            <v>1297046</v>
          </cell>
          <cell r="O134">
            <v>8408</v>
          </cell>
          <cell r="P134">
            <v>0</v>
          </cell>
          <cell r="Q134">
            <v>18085</v>
          </cell>
          <cell r="R134">
            <v>2595603</v>
          </cell>
          <cell r="S134">
            <v>2613407</v>
          </cell>
          <cell r="T134">
            <v>354206</v>
          </cell>
          <cell r="U134">
            <v>331572</v>
          </cell>
          <cell r="V134">
            <v>2233893</v>
          </cell>
          <cell r="W134">
            <v>0</v>
          </cell>
          <cell r="X134">
            <v>2262484</v>
          </cell>
          <cell r="Y134">
            <v>7504</v>
          </cell>
          <cell r="Z134">
            <v>19351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-1659894</v>
          </cell>
          <cell r="AG134">
            <v>-1063030</v>
          </cell>
          <cell r="AH134">
            <v>0</v>
          </cell>
          <cell r="AI134">
            <v>370249</v>
          </cell>
          <cell r="AJ134">
            <v>1411373</v>
          </cell>
          <cell r="AK134">
            <v>0</v>
          </cell>
          <cell r="AL134">
            <v>75420</v>
          </cell>
          <cell r="AM134">
            <v>76103</v>
          </cell>
          <cell r="AN134">
            <v>294829</v>
          </cell>
          <cell r="AO134">
            <v>1335270</v>
          </cell>
          <cell r="AP134">
            <v>3243078</v>
          </cell>
          <cell r="AQ134">
            <v>461769</v>
          </cell>
          <cell r="AR134">
            <v>0</v>
          </cell>
          <cell r="AS134">
            <v>40925049</v>
          </cell>
          <cell r="AT134">
            <v>0</v>
          </cell>
          <cell r="AU134">
            <v>46879424</v>
          </cell>
          <cell r="AV134">
            <v>0</v>
          </cell>
          <cell r="AW134">
            <v>-5492606</v>
          </cell>
          <cell r="AX134">
            <v>432261</v>
          </cell>
          <cell r="AY134">
            <v>0</v>
          </cell>
          <cell r="AZ134">
            <v>37199506</v>
          </cell>
          <cell r="BA134">
            <v>0</v>
          </cell>
          <cell r="BB134">
            <v>37183073</v>
          </cell>
          <cell r="BC134">
            <v>0</v>
          </cell>
          <cell r="BD134">
            <v>448694</v>
          </cell>
          <cell r="BE134">
            <v>10411</v>
          </cell>
          <cell r="BF134">
            <v>0</v>
          </cell>
          <cell r="BG134">
            <v>10247</v>
          </cell>
          <cell r="BH134">
            <v>1644</v>
          </cell>
          <cell r="BI134">
            <v>19014</v>
          </cell>
          <cell r="BJ134">
            <v>3707707</v>
          </cell>
          <cell r="BK134">
            <v>0</v>
          </cell>
          <cell r="BL134">
            <v>9692608</v>
          </cell>
          <cell r="BM134">
            <v>0</v>
          </cell>
          <cell r="BN134">
            <v>0</v>
          </cell>
          <cell r="BO134">
            <v>-5984901</v>
          </cell>
          <cell r="BP134">
            <v>19097</v>
          </cell>
          <cell r="BQ134">
            <v>7589</v>
          </cell>
          <cell r="BR134">
            <v>2099</v>
          </cell>
          <cell r="BS134">
            <v>24587</v>
          </cell>
          <cell r="BT134">
            <v>0</v>
          </cell>
          <cell r="BU134">
            <v>0</v>
          </cell>
          <cell r="BV134">
            <v>0</v>
          </cell>
          <cell r="BW134">
            <v>155146</v>
          </cell>
          <cell r="BX134">
            <v>5111161</v>
          </cell>
          <cell r="BY134">
            <v>4433500</v>
          </cell>
          <cell r="BZ134">
            <v>4914327</v>
          </cell>
          <cell r="CA134">
            <v>351980</v>
          </cell>
          <cell r="CB134">
            <v>0</v>
          </cell>
          <cell r="CC134">
            <v>0</v>
          </cell>
          <cell r="CD134">
            <v>275000</v>
          </cell>
          <cell r="CE134">
            <v>275000</v>
          </cell>
          <cell r="CF134">
            <v>0</v>
          </cell>
          <cell r="CG134">
            <v>1494</v>
          </cell>
          <cell r="CH134">
            <v>1494</v>
          </cell>
          <cell r="CI134">
            <v>12</v>
          </cell>
          <cell r="CJ134">
            <v>0</v>
          </cell>
          <cell r="CK134">
            <v>0</v>
          </cell>
          <cell r="CL134">
            <v>0</v>
          </cell>
          <cell r="CM134">
            <v>12</v>
          </cell>
          <cell r="CN134">
            <v>0</v>
          </cell>
          <cell r="CO134">
            <v>104806</v>
          </cell>
          <cell r="CP134">
            <v>104806</v>
          </cell>
          <cell r="CQ134">
            <v>0</v>
          </cell>
          <cell r="CR134">
            <v>0</v>
          </cell>
          <cell r="CS134">
            <v>0</v>
          </cell>
          <cell r="CT134">
            <v>0</v>
          </cell>
          <cell r="CU134">
            <v>0</v>
          </cell>
          <cell r="CV134">
            <v>0</v>
          </cell>
          <cell r="CW134">
            <v>0</v>
          </cell>
          <cell r="CX134">
            <v>0</v>
          </cell>
          <cell r="CY134">
            <v>0</v>
          </cell>
          <cell r="CZ134">
            <v>0</v>
          </cell>
          <cell r="DA134">
            <v>0</v>
          </cell>
          <cell r="DB134">
            <v>155134</v>
          </cell>
          <cell r="DC134">
            <v>4729861</v>
          </cell>
          <cell r="DD134">
            <v>4433500</v>
          </cell>
          <cell r="DE134">
            <v>4533027</v>
          </cell>
          <cell r="DF134">
            <v>351968</v>
          </cell>
          <cell r="DG134">
            <v>616915</v>
          </cell>
          <cell r="DH134">
            <v>0</v>
          </cell>
          <cell r="DI134">
            <v>46036210</v>
          </cell>
          <cell r="DJ134">
            <v>4433500</v>
          </cell>
          <cell r="DK134">
            <v>51793751</v>
          </cell>
          <cell r="DL134">
            <v>0</v>
          </cell>
          <cell r="DM134">
            <v>-5140626</v>
          </cell>
          <cell r="DN134">
            <v>12278679</v>
          </cell>
          <cell r="DO134">
            <v>0</v>
          </cell>
          <cell r="DP134">
            <v>42145860</v>
          </cell>
          <cell r="DQ134">
            <v>24883077</v>
          </cell>
          <cell r="DR134">
            <v>29541462</v>
          </cell>
          <cell r="DS134">
            <v>15919</v>
          </cell>
          <cell r="DT134">
            <v>15919</v>
          </cell>
          <cell r="DU134">
            <v>0</v>
          </cell>
          <cell r="DV134">
            <v>0</v>
          </cell>
          <cell r="DW134">
            <v>446533</v>
          </cell>
          <cell r="DX134">
            <v>807732</v>
          </cell>
          <cell r="DY134">
            <v>0</v>
          </cell>
          <cell r="DZ134">
            <v>163044</v>
          </cell>
          <cell r="EA134">
            <v>163044</v>
          </cell>
          <cell r="EB134">
            <v>0</v>
          </cell>
          <cell r="EC134">
            <v>0</v>
          </cell>
          <cell r="ED134">
            <v>0</v>
          </cell>
          <cell r="EE134">
            <v>0</v>
          </cell>
          <cell r="EF134">
            <v>0</v>
          </cell>
          <cell r="EG134">
            <v>0</v>
          </cell>
          <cell r="EH134">
            <v>0</v>
          </cell>
          <cell r="EI134">
            <v>185500</v>
          </cell>
          <cell r="EJ134">
            <v>147200</v>
          </cell>
          <cell r="EK134">
            <v>122155</v>
          </cell>
          <cell r="EL134">
            <v>177142</v>
          </cell>
          <cell r="EM134">
            <v>0</v>
          </cell>
          <cell r="EN134">
            <v>0</v>
          </cell>
          <cell r="EO134">
            <v>0</v>
          </cell>
          <cell r="EP134">
            <v>284050</v>
          </cell>
          <cell r="EQ134">
            <v>238522</v>
          </cell>
          <cell r="ER134">
            <v>779061</v>
          </cell>
          <cell r="ES134">
            <v>508026</v>
          </cell>
          <cell r="ET134">
            <v>306827</v>
          </cell>
          <cell r="EU134">
            <v>0</v>
          </cell>
          <cell r="EV134">
            <v>198747</v>
          </cell>
          <cell r="EW134">
            <v>231002</v>
          </cell>
          <cell r="EX134">
            <v>162311</v>
          </cell>
          <cell r="EY134">
            <v>1040265</v>
          </cell>
          <cell r="EZ134">
            <v>650723</v>
          </cell>
          <cell r="FA134">
            <v>2641205</v>
          </cell>
          <cell r="FB134">
            <v>0</v>
          </cell>
          <cell r="FC134">
            <v>1758329</v>
          </cell>
          <cell r="FD134">
            <v>439</v>
          </cell>
          <cell r="FE134">
            <v>442</v>
          </cell>
          <cell r="FF134">
            <v>-2054</v>
          </cell>
          <cell r="FG134">
            <v>1573</v>
          </cell>
          <cell r="FH134">
            <v>26050</v>
          </cell>
          <cell r="FI134">
            <v>8010</v>
          </cell>
          <cell r="FJ134">
            <v>0</v>
          </cell>
          <cell r="FK134">
            <v>349009</v>
          </cell>
          <cell r="FL134">
            <v>-5390</v>
          </cell>
          <cell r="FM134">
            <v>23647</v>
          </cell>
          <cell r="FN134">
            <v>329310</v>
          </cell>
          <cell r="FO134">
            <v>0</v>
          </cell>
          <cell r="FP134">
            <v>16712</v>
          </cell>
          <cell r="FQ134">
            <v>1414</v>
          </cell>
          <cell r="FR134">
            <v>0</v>
          </cell>
          <cell r="FS134">
            <v>587</v>
          </cell>
          <cell r="FT134">
            <v>336</v>
          </cell>
          <cell r="FU134">
            <v>53107</v>
          </cell>
          <cell r="FV134">
            <v>63</v>
          </cell>
          <cell r="FW134">
            <v>23647</v>
          </cell>
          <cell r="FX134">
            <v>29291</v>
          </cell>
          <cell r="FY134">
            <v>0</v>
          </cell>
          <cell r="FZ134">
            <v>0</v>
          </cell>
          <cell r="GA134">
            <v>819</v>
          </cell>
          <cell r="GB134">
            <v>22</v>
          </cell>
          <cell r="GC134">
            <v>13337</v>
          </cell>
          <cell r="GD134">
            <v>1107</v>
          </cell>
          <cell r="GE134">
            <v>250312</v>
          </cell>
          <cell r="GF134">
            <v>-1212</v>
          </cell>
          <cell r="GG134">
            <v>252439</v>
          </cell>
          <cell r="GH134">
            <v>0</v>
          </cell>
          <cell r="GI134">
            <v>9998</v>
          </cell>
          <cell r="GJ134">
            <v>556</v>
          </cell>
          <cell r="GK134">
            <v>2873</v>
          </cell>
          <cell r="GL134">
            <v>65</v>
          </cell>
          <cell r="GM134">
            <v>14686</v>
          </cell>
          <cell r="GN134">
            <v>376</v>
          </cell>
          <cell r="GO134">
            <v>14902</v>
          </cell>
          <cell r="GP134">
            <v>3033</v>
          </cell>
          <cell r="GQ134">
            <v>0</v>
          </cell>
          <cell r="GR134">
            <v>-121</v>
          </cell>
          <cell r="GS134">
            <v>9253</v>
          </cell>
          <cell r="GT134">
            <v>6502</v>
          </cell>
          <cell r="GU134">
            <v>30904</v>
          </cell>
          <cell r="GV134">
            <v>-4617</v>
          </cell>
          <cell r="GW134">
            <v>32678</v>
          </cell>
          <cell r="GX134">
            <v>2862</v>
          </cell>
          <cell r="GY134">
            <v>0</v>
          </cell>
          <cell r="GZ134">
            <v>957</v>
          </cell>
          <cell r="HA134">
            <v>9</v>
          </cell>
          <cell r="HB134">
            <v>1396</v>
          </cell>
          <cell r="HC134">
            <v>1189</v>
          </cell>
          <cell r="HD134">
            <v>216</v>
          </cell>
          <cell r="HE134">
            <v>0</v>
          </cell>
          <cell r="HF134">
            <v>0</v>
          </cell>
          <cell r="HG134">
            <v>15677</v>
          </cell>
          <cell r="HH134">
            <v>22108</v>
          </cell>
          <cell r="HI134">
            <v>0</v>
          </cell>
          <cell r="HJ134">
            <v>-8515303</v>
          </cell>
          <cell r="HK134">
            <v>8556950</v>
          </cell>
        </row>
        <row r="135">
          <cell r="B135">
            <v>0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 t="e">
            <v>#VALUE!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 t="e">
            <v>#VALUE!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 t="e">
            <v>#VALUE!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 t="e">
            <v>#VALUE!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 t="e">
            <v>#VALUE!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 t="e">
            <v>#VALUE!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 t="e">
            <v>#VALUE!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 t="e">
            <v>#VALUE!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 t="e">
            <v>#VALUE!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 t="e">
            <v>#VALUE!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 t="e">
            <v>#VALUE!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 t="e">
            <v>#VALUE!</v>
          </cell>
          <cell r="CK135">
            <v>0</v>
          </cell>
          <cell r="CL135">
            <v>0</v>
          </cell>
          <cell r="CM135">
            <v>0</v>
          </cell>
          <cell r="CN135">
            <v>0</v>
          </cell>
          <cell r="CO135">
            <v>0</v>
          </cell>
          <cell r="CP135">
            <v>0</v>
          </cell>
          <cell r="CQ135">
            <v>0</v>
          </cell>
          <cell r="CR135" t="e">
            <v>#VALUE!</v>
          </cell>
          <cell r="CS135">
            <v>0</v>
          </cell>
          <cell r="CT135">
            <v>0</v>
          </cell>
          <cell r="CU135">
            <v>0</v>
          </cell>
          <cell r="CV135">
            <v>0</v>
          </cell>
          <cell r="CW135">
            <v>0</v>
          </cell>
          <cell r="CX135">
            <v>0</v>
          </cell>
          <cell r="CY135">
            <v>0</v>
          </cell>
          <cell r="CZ135" t="e">
            <v>#VALUE!</v>
          </cell>
          <cell r="DA135">
            <v>0</v>
          </cell>
          <cell r="DB135">
            <v>0</v>
          </cell>
          <cell r="DC135">
            <v>0</v>
          </cell>
          <cell r="DD135">
            <v>0</v>
          </cell>
          <cell r="DE135">
            <v>0</v>
          </cell>
          <cell r="DF135">
            <v>0</v>
          </cell>
          <cell r="DG135">
            <v>0</v>
          </cell>
          <cell r="DH135" t="e">
            <v>#VALUE!</v>
          </cell>
          <cell r="DI135">
            <v>0</v>
          </cell>
          <cell r="DJ135">
            <v>0</v>
          </cell>
          <cell r="DK135">
            <v>0</v>
          </cell>
          <cell r="DL135">
            <v>0</v>
          </cell>
          <cell r="DM135">
            <v>0</v>
          </cell>
          <cell r="DN135">
            <v>0</v>
          </cell>
          <cell r="DO135" t="e">
            <v>#VALUE!</v>
          </cell>
          <cell r="DP135">
            <v>0</v>
          </cell>
          <cell r="DQ135">
            <v>0</v>
          </cell>
          <cell r="DR135">
            <v>0</v>
          </cell>
          <cell r="DS135">
            <v>0</v>
          </cell>
          <cell r="DT135">
            <v>0</v>
          </cell>
          <cell r="DU135">
            <v>0</v>
          </cell>
          <cell r="DV135" t="e">
            <v>#VALUE!</v>
          </cell>
          <cell r="DW135">
            <v>0</v>
          </cell>
          <cell r="DX135">
            <v>0</v>
          </cell>
          <cell r="DY135">
            <v>0</v>
          </cell>
          <cell r="DZ135">
            <v>0</v>
          </cell>
          <cell r="EA135">
            <v>0</v>
          </cell>
          <cell r="EB135">
            <v>0</v>
          </cell>
          <cell r="EC135">
            <v>0</v>
          </cell>
          <cell r="ED135">
            <v>0</v>
          </cell>
          <cell r="EE135" t="e">
            <v>#VALUE!</v>
          </cell>
          <cell r="EF135">
            <v>0</v>
          </cell>
          <cell r="EG135">
            <v>0</v>
          </cell>
          <cell r="EH135">
            <v>0</v>
          </cell>
          <cell r="EI135">
            <v>0</v>
          </cell>
          <cell r="EJ135">
            <v>0</v>
          </cell>
          <cell r="EK135">
            <v>0</v>
          </cell>
          <cell r="EL135">
            <v>0</v>
          </cell>
          <cell r="EM135">
            <v>0</v>
          </cell>
          <cell r="EN135" t="e">
            <v>#VALUE!</v>
          </cell>
          <cell r="EO135">
            <v>0</v>
          </cell>
          <cell r="EP135">
            <v>0</v>
          </cell>
          <cell r="EQ135">
            <v>0</v>
          </cell>
          <cell r="ER135">
            <v>0</v>
          </cell>
          <cell r="ES135">
            <v>0</v>
          </cell>
          <cell r="ET135">
            <v>0</v>
          </cell>
          <cell r="EU135" t="e">
            <v>#VALUE!</v>
          </cell>
          <cell r="EV135">
            <v>0</v>
          </cell>
          <cell r="EW135">
            <v>0</v>
          </cell>
          <cell r="EX135">
            <v>0</v>
          </cell>
          <cell r="EY135">
            <v>0</v>
          </cell>
          <cell r="EZ135">
            <v>0</v>
          </cell>
          <cell r="FA135">
            <v>0</v>
          </cell>
          <cell r="FB135" t="e">
            <v>#VALUE!</v>
          </cell>
          <cell r="FC135">
            <v>0</v>
          </cell>
          <cell r="FD135">
            <v>0</v>
          </cell>
          <cell r="FE135">
            <v>0</v>
          </cell>
          <cell r="FF135">
            <v>0</v>
          </cell>
          <cell r="FG135">
            <v>0</v>
          </cell>
          <cell r="FH135">
            <v>0</v>
          </cell>
          <cell r="FI135">
            <v>0</v>
          </cell>
          <cell r="FJ135" t="e">
            <v>#VALUE!</v>
          </cell>
          <cell r="FK135">
            <v>0</v>
          </cell>
          <cell r="FL135">
            <v>0</v>
          </cell>
          <cell r="FM135">
            <v>0</v>
          </cell>
          <cell r="FN135">
            <v>0</v>
          </cell>
          <cell r="FO135">
            <v>0</v>
          </cell>
          <cell r="FP135">
            <v>0</v>
          </cell>
          <cell r="FQ135">
            <v>0</v>
          </cell>
          <cell r="FR135" t="e">
            <v>#VALUE!</v>
          </cell>
          <cell r="FS135">
            <v>0</v>
          </cell>
          <cell r="FT135">
            <v>0</v>
          </cell>
          <cell r="FU135">
            <v>0</v>
          </cell>
          <cell r="FV135">
            <v>0</v>
          </cell>
          <cell r="FW135">
            <v>0</v>
          </cell>
          <cell r="FX135">
            <v>0</v>
          </cell>
          <cell r="FY135">
            <v>0</v>
          </cell>
          <cell r="FZ135" t="e">
            <v>#VALUE!</v>
          </cell>
          <cell r="GA135">
            <v>0</v>
          </cell>
          <cell r="GB135">
            <v>0</v>
          </cell>
          <cell r="GC135">
            <v>0</v>
          </cell>
          <cell r="GD135">
            <v>0</v>
          </cell>
          <cell r="GE135">
            <v>0</v>
          </cell>
          <cell r="GF135">
            <v>0</v>
          </cell>
          <cell r="GG135">
            <v>0</v>
          </cell>
          <cell r="GH135" t="e">
            <v>#VALUE!</v>
          </cell>
          <cell r="GI135">
            <v>0</v>
          </cell>
          <cell r="GJ135">
            <v>0</v>
          </cell>
          <cell r="GK135">
            <v>0</v>
          </cell>
          <cell r="GL135">
            <v>0</v>
          </cell>
          <cell r="GM135">
            <v>0</v>
          </cell>
          <cell r="GN135">
            <v>0</v>
          </cell>
          <cell r="GO135">
            <v>0</v>
          </cell>
          <cell r="GP135">
            <v>0</v>
          </cell>
          <cell r="GQ135" t="e">
            <v>#VALUE!</v>
          </cell>
          <cell r="GR135">
            <v>0</v>
          </cell>
          <cell r="GS135">
            <v>0</v>
          </cell>
          <cell r="GT135">
            <v>0</v>
          </cell>
          <cell r="GU135">
            <v>0</v>
          </cell>
          <cell r="GV135">
            <v>0</v>
          </cell>
          <cell r="GW135">
            <v>0</v>
          </cell>
          <cell r="GX135">
            <v>0</v>
          </cell>
          <cell r="GY135" t="e">
            <v>#VALUE!</v>
          </cell>
          <cell r="GZ135">
            <v>0</v>
          </cell>
          <cell r="HA135">
            <v>0</v>
          </cell>
          <cell r="HB135">
            <v>0</v>
          </cell>
          <cell r="HC135">
            <v>0</v>
          </cell>
          <cell r="HD135">
            <v>0</v>
          </cell>
          <cell r="HE135">
            <v>0</v>
          </cell>
          <cell r="HF135" t="e">
            <v>#VALUE!</v>
          </cell>
          <cell r="HG135">
            <v>0</v>
          </cell>
          <cell r="HH135">
            <v>0</v>
          </cell>
          <cell r="HI135">
            <v>0</v>
          </cell>
          <cell r="HJ135" t="str">
            <v>------------</v>
          </cell>
          <cell r="HK135" t="str">
            <v>------------</v>
          </cell>
        </row>
        <row r="136">
          <cell r="A136" t="str">
            <v>----------------------------</v>
          </cell>
          <cell r="B136" t="str">
            <v>------------</v>
          </cell>
          <cell r="C136" t="str">
            <v>------------</v>
          </cell>
          <cell r="D136" t="str">
            <v>----------</v>
          </cell>
          <cell r="E136" t="str">
            <v>------------</v>
          </cell>
          <cell r="F136" t="str">
            <v>------------</v>
          </cell>
          <cell r="G136" t="str">
            <v>----------</v>
          </cell>
          <cell r="H136" t="str">
            <v>----------------------------</v>
          </cell>
          <cell r="I136" t="str">
            <v>------------</v>
          </cell>
          <cell r="J136" t="str">
            <v>------------</v>
          </cell>
          <cell r="K136" t="str">
            <v>----------</v>
          </cell>
          <cell r="L136" t="str">
            <v>------------</v>
          </cell>
          <cell r="M136" t="str">
            <v>------------</v>
          </cell>
          <cell r="N136" t="str">
            <v>----------</v>
          </cell>
          <cell r="O136" t="str">
            <v>------------</v>
          </cell>
          <cell r="P136" t="str">
            <v>----------------------------</v>
          </cell>
          <cell r="Q136" t="str">
            <v>------------</v>
          </cell>
          <cell r="R136" t="str">
            <v>----------</v>
          </cell>
          <cell r="S136" t="str">
            <v>------------</v>
          </cell>
          <cell r="T136" t="str">
            <v>------------</v>
          </cell>
          <cell r="U136" t="str">
            <v>----------</v>
          </cell>
          <cell r="V136" t="str">
            <v>------------</v>
          </cell>
          <cell r="W136" t="str">
            <v>----------------------------</v>
          </cell>
          <cell r="X136" t="str">
            <v>------------</v>
          </cell>
          <cell r="Y136" t="str">
            <v>----------</v>
          </cell>
          <cell r="Z136" t="str">
            <v>------------</v>
          </cell>
          <cell r="AA136" t="str">
            <v>------------</v>
          </cell>
          <cell r="AB136" t="str">
            <v>----------</v>
          </cell>
          <cell r="AC136" t="str">
            <v>------------</v>
          </cell>
          <cell r="AD136" t="str">
            <v>----------------------------</v>
          </cell>
          <cell r="AE136" t="str">
            <v>------------</v>
          </cell>
          <cell r="AF136" t="str">
            <v>----------</v>
          </cell>
          <cell r="AG136" t="str">
            <v>------------</v>
          </cell>
          <cell r="AH136" t="str">
            <v>------------</v>
          </cell>
          <cell r="AI136" t="str">
            <v>----------</v>
          </cell>
          <cell r="AJ136" t="str">
            <v>------------</v>
          </cell>
          <cell r="AK136" t="str">
            <v>----------------------------</v>
          </cell>
          <cell r="AL136" t="str">
            <v>------------</v>
          </cell>
          <cell r="AM136" t="str">
            <v>----------</v>
          </cell>
          <cell r="AN136" t="str">
            <v>------------</v>
          </cell>
          <cell r="AO136" t="str">
            <v>------------</v>
          </cell>
          <cell r="AP136" t="str">
            <v>----------</v>
          </cell>
          <cell r="AQ136" t="str">
            <v>----------</v>
          </cell>
          <cell r="AR136" t="str">
            <v>----------------------------</v>
          </cell>
          <cell r="AS136" t="str">
            <v>----------</v>
          </cell>
          <cell r="AT136" t="str">
            <v>----------</v>
          </cell>
          <cell r="AU136" t="str">
            <v>----------</v>
          </cell>
          <cell r="AV136" t="str">
            <v>----------</v>
          </cell>
          <cell r="AW136" t="str">
            <v>----------</v>
          </cell>
          <cell r="AX136" t="str">
            <v>----------</v>
          </cell>
          <cell r="AY136" t="str">
            <v>----------------------------</v>
          </cell>
          <cell r="AZ136" t="str">
            <v>----------</v>
          </cell>
          <cell r="BA136" t="str">
            <v>----------</v>
          </cell>
          <cell r="BB136" t="str">
            <v>----------</v>
          </cell>
          <cell r="BC136" t="str">
            <v>----------</v>
          </cell>
          <cell r="BD136" t="str">
            <v>----------</v>
          </cell>
          <cell r="BE136" t="str">
            <v>----------</v>
          </cell>
          <cell r="BF136" t="str">
            <v>----------------------------</v>
          </cell>
          <cell r="BG136" t="str">
            <v>----------</v>
          </cell>
          <cell r="BH136" t="str">
            <v>----------</v>
          </cell>
          <cell r="BI136" t="str">
            <v>----------</v>
          </cell>
          <cell r="BJ136" t="str">
            <v>----------</v>
          </cell>
          <cell r="BK136" t="str">
            <v>----------</v>
          </cell>
          <cell r="BL136" t="str">
            <v>----------</v>
          </cell>
          <cell r="BM136" t="str">
            <v>----------</v>
          </cell>
          <cell r="BN136" t="str">
            <v>----------------------------</v>
          </cell>
          <cell r="BO136" t="str">
            <v>----------</v>
          </cell>
          <cell r="BP136" t="str">
            <v>----------</v>
          </cell>
          <cell r="BQ136" t="str">
            <v>----------</v>
          </cell>
          <cell r="BR136" t="str">
            <v>----------</v>
          </cell>
          <cell r="BS136" t="str">
            <v>----------</v>
          </cell>
          <cell r="BT136" t="str">
            <v>----------</v>
          </cell>
          <cell r="BU136" t="str">
            <v>----------------------------</v>
          </cell>
          <cell r="BV136" t="str">
            <v>----------</v>
          </cell>
          <cell r="BW136" t="str">
            <v>----------</v>
          </cell>
          <cell r="BX136" t="str">
            <v>----------</v>
          </cell>
          <cell r="BY136" t="str">
            <v>----------</v>
          </cell>
          <cell r="BZ136" t="str">
            <v>----------</v>
          </cell>
          <cell r="CA136" t="str">
            <v>----------</v>
          </cell>
          <cell r="CB136" t="str">
            <v>----------------------------</v>
          </cell>
          <cell r="CC136" t="str">
            <v>----------</v>
          </cell>
          <cell r="CD136" t="str">
            <v>----------</v>
          </cell>
          <cell r="CE136" t="str">
            <v>----------</v>
          </cell>
          <cell r="CF136" t="str">
            <v>----------</v>
          </cell>
          <cell r="CG136" t="str">
            <v>----------</v>
          </cell>
          <cell r="CH136" t="str">
            <v>----------</v>
          </cell>
          <cell r="CI136" t="str">
            <v>----------</v>
          </cell>
          <cell r="CJ136" t="str">
            <v>----------------------------</v>
          </cell>
          <cell r="CK136" t="str">
            <v>----------</v>
          </cell>
          <cell r="CL136" t="str">
            <v>----------</v>
          </cell>
          <cell r="CM136" t="str">
            <v>----------</v>
          </cell>
          <cell r="CN136" t="str">
            <v>----------</v>
          </cell>
          <cell r="CO136" t="str">
            <v>----------</v>
          </cell>
          <cell r="CP136" t="str">
            <v>----------</v>
          </cell>
          <cell r="CQ136" t="str">
            <v>----------</v>
          </cell>
          <cell r="CR136" t="str">
            <v>----------------------------</v>
          </cell>
          <cell r="CS136" t="str">
            <v>----------</v>
          </cell>
          <cell r="CT136" t="str">
            <v>----------</v>
          </cell>
          <cell r="CU136" t="str">
            <v>----------</v>
          </cell>
          <cell r="CV136" t="str">
            <v>----------</v>
          </cell>
          <cell r="CW136" t="str">
            <v>----------</v>
          </cell>
          <cell r="CX136" t="str">
            <v>----------</v>
          </cell>
          <cell r="CY136" t="str">
            <v>----------</v>
          </cell>
          <cell r="CZ136" t="str">
            <v>----------------------------</v>
          </cell>
          <cell r="DA136" t="str">
            <v>----------</v>
          </cell>
          <cell r="DB136" t="str">
            <v>----------</v>
          </cell>
          <cell r="DC136" t="str">
            <v>----------</v>
          </cell>
          <cell r="DD136" t="str">
            <v>----------</v>
          </cell>
          <cell r="DE136" t="str">
            <v>----------</v>
          </cell>
          <cell r="DF136" t="str">
            <v>----------</v>
          </cell>
          <cell r="DG136" t="str">
            <v>----------</v>
          </cell>
          <cell r="DH136" t="str">
            <v>----------------------------</v>
          </cell>
          <cell r="DI136" t="str">
            <v>----------</v>
          </cell>
          <cell r="DJ136" t="str">
            <v>----------</v>
          </cell>
          <cell r="DK136" t="str">
            <v>----------</v>
          </cell>
          <cell r="DL136" t="str">
            <v>----------</v>
          </cell>
          <cell r="DM136" t="str">
            <v>----------</v>
          </cell>
          <cell r="DN136" t="str">
            <v>----------</v>
          </cell>
          <cell r="DO136" t="str">
            <v>----------------------------</v>
          </cell>
          <cell r="DP136" t="str">
            <v>----------</v>
          </cell>
          <cell r="DQ136" t="str">
            <v>----------</v>
          </cell>
          <cell r="DR136" t="str">
            <v>----------</v>
          </cell>
          <cell r="DS136" t="str">
            <v>----------</v>
          </cell>
          <cell r="DT136" t="str">
            <v>----------</v>
          </cell>
          <cell r="DU136" t="str">
            <v>----------</v>
          </cell>
          <cell r="DV136" t="str">
            <v>----------------------------</v>
          </cell>
          <cell r="DW136" t="str">
            <v>------------</v>
          </cell>
          <cell r="DX136" t="str">
            <v>------------</v>
          </cell>
          <cell r="DY136" t="str">
            <v>----------</v>
          </cell>
          <cell r="DZ136" t="str">
            <v>------------</v>
          </cell>
          <cell r="EA136" t="str">
            <v>------------</v>
          </cell>
          <cell r="EB136" t="str">
            <v>----------</v>
          </cell>
          <cell r="EC136" t="str">
            <v>------------</v>
          </cell>
          <cell r="ED136" t="str">
            <v>------------</v>
          </cell>
          <cell r="EE136" t="str">
            <v>----------------------------</v>
          </cell>
          <cell r="EF136" t="str">
            <v>----------</v>
          </cell>
          <cell r="EG136" t="str">
            <v>------------</v>
          </cell>
          <cell r="EH136" t="str">
            <v>------------</v>
          </cell>
          <cell r="EI136" t="str">
            <v>----------</v>
          </cell>
          <cell r="EJ136" t="str">
            <v>------------</v>
          </cell>
          <cell r="EK136" t="str">
            <v>------------</v>
          </cell>
          <cell r="EL136" t="str">
            <v>----------</v>
          </cell>
          <cell r="EM136" t="str">
            <v>------------</v>
          </cell>
          <cell r="EN136" t="str">
            <v>----------------------------</v>
          </cell>
          <cell r="EO136" t="str">
            <v>------------</v>
          </cell>
          <cell r="EP136" t="str">
            <v>----------</v>
          </cell>
          <cell r="EQ136" t="str">
            <v>------------</v>
          </cell>
          <cell r="ER136" t="str">
            <v>------------</v>
          </cell>
          <cell r="ES136" t="str">
            <v>----------</v>
          </cell>
          <cell r="ET136" t="str">
            <v>------------</v>
          </cell>
          <cell r="EU136" t="str">
            <v>----------------------------</v>
          </cell>
          <cell r="EV136" t="str">
            <v>------------</v>
          </cell>
          <cell r="EW136" t="str">
            <v>----------</v>
          </cell>
          <cell r="EX136" t="str">
            <v>------------</v>
          </cell>
          <cell r="EY136" t="str">
            <v>------------</v>
          </cell>
          <cell r="EZ136" t="str">
            <v>----------</v>
          </cell>
          <cell r="FA136" t="str">
            <v>------------</v>
          </cell>
          <cell r="FB136" t="str">
            <v>----------------------------</v>
          </cell>
          <cell r="FC136" t="str">
            <v>------------</v>
          </cell>
          <cell r="FD136" t="str">
            <v>----------</v>
          </cell>
          <cell r="FE136" t="str">
            <v>------------</v>
          </cell>
          <cell r="FF136" t="str">
            <v>------------</v>
          </cell>
          <cell r="FG136" t="str">
            <v>----------</v>
          </cell>
          <cell r="FH136" t="str">
            <v>--------</v>
          </cell>
          <cell r="FI136" t="str">
            <v>--------</v>
          </cell>
          <cell r="FJ136" t="str">
            <v>----------------------------</v>
          </cell>
          <cell r="FK136" t="str">
            <v>---------</v>
          </cell>
          <cell r="FL136" t="str">
            <v>---------</v>
          </cell>
          <cell r="FM136" t="str">
            <v>---------</v>
          </cell>
          <cell r="FN136" t="str">
            <v>---------</v>
          </cell>
          <cell r="FO136" t="str">
            <v>--------</v>
          </cell>
          <cell r="FP136" t="str">
            <v>--------</v>
          </cell>
          <cell r="FQ136" t="str">
            <v>--------</v>
          </cell>
          <cell r="FR136" t="str">
            <v>----------------------------</v>
          </cell>
          <cell r="FS136" t="str">
            <v>--------</v>
          </cell>
          <cell r="FT136" t="str">
            <v>--------</v>
          </cell>
          <cell r="FU136" t="str">
            <v>---------</v>
          </cell>
          <cell r="FV136" t="str">
            <v>---------</v>
          </cell>
          <cell r="FW136" t="str">
            <v>---------</v>
          </cell>
          <cell r="FX136" t="str">
            <v>---------</v>
          </cell>
          <cell r="FY136" t="str">
            <v>--------</v>
          </cell>
          <cell r="FZ136" t="str">
            <v>----------------------------</v>
          </cell>
          <cell r="GA136" t="str">
            <v>--------</v>
          </cell>
          <cell r="GB136" t="str">
            <v>--------</v>
          </cell>
          <cell r="GC136" t="str">
            <v>--------</v>
          </cell>
          <cell r="GD136" t="str">
            <v>--------</v>
          </cell>
          <cell r="GE136" t="str">
            <v>---------</v>
          </cell>
          <cell r="GF136" t="str">
            <v>---------</v>
          </cell>
          <cell r="GG136" t="str">
            <v>---------</v>
          </cell>
          <cell r="GH136" t="str">
            <v>----------------------------</v>
          </cell>
          <cell r="GI136" t="str">
            <v>--------</v>
          </cell>
          <cell r="GJ136" t="str">
            <v>--------</v>
          </cell>
          <cell r="GK136" t="str">
            <v>--------</v>
          </cell>
          <cell r="GL136" t="str">
            <v>--------</v>
          </cell>
          <cell r="GM136" t="str">
            <v>---------</v>
          </cell>
          <cell r="GN136" t="str">
            <v>---------</v>
          </cell>
          <cell r="GO136" t="str">
            <v>---------</v>
          </cell>
          <cell r="GP136" t="str">
            <v>--------</v>
          </cell>
          <cell r="GQ136" t="str">
            <v>----------------------------</v>
          </cell>
          <cell r="GR136" t="str">
            <v>--------</v>
          </cell>
          <cell r="GS136" t="str">
            <v>--------</v>
          </cell>
          <cell r="GT136" t="str">
            <v>---------</v>
          </cell>
          <cell r="GU136" t="str">
            <v>---------</v>
          </cell>
          <cell r="GV136" t="str">
            <v>--------</v>
          </cell>
          <cell r="GW136" t="str">
            <v>--------</v>
          </cell>
          <cell r="GX136" t="str">
            <v>--------</v>
          </cell>
          <cell r="GY136" t="str">
            <v>----------------------------</v>
          </cell>
          <cell r="GZ136" t="str">
            <v>--------</v>
          </cell>
          <cell r="HA136" t="str">
            <v>--------</v>
          </cell>
          <cell r="HB136" t="str">
            <v>---------</v>
          </cell>
          <cell r="HC136" t="str">
            <v>---------</v>
          </cell>
          <cell r="HD136" t="str">
            <v>--------</v>
          </cell>
          <cell r="HE136" t="str">
            <v>---------</v>
          </cell>
          <cell r="HF136" t="str">
            <v>----------------------------</v>
          </cell>
          <cell r="HG136" t="str">
            <v>---------</v>
          </cell>
          <cell r="HH136" t="str">
            <v>---------</v>
          </cell>
          <cell r="HI136" t="str">
            <v>---------</v>
          </cell>
          <cell r="HJ136" t="str">
            <v>---------</v>
          </cell>
          <cell r="HK136" t="str">
            <v>---------</v>
          </cell>
        </row>
        <row r="137">
          <cell r="A137" t="str">
            <v>----------------------------</v>
          </cell>
          <cell r="B137" t="str">
            <v>------------</v>
          </cell>
          <cell r="C137" t="str">
            <v>------------</v>
          </cell>
          <cell r="D137" t="str">
            <v>----------</v>
          </cell>
          <cell r="E137" t="str">
            <v>------------</v>
          </cell>
          <cell r="F137" t="str">
            <v>------------</v>
          </cell>
          <cell r="G137" t="str">
            <v>----------</v>
          </cell>
          <cell r="H137" t="str">
            <v>----------------------------</v>
          </cell>
          <cell r="I137" t="str">
            <v>------------</v>
          </cell>
          <cell r="J137" t="str">
            <v>------------</v>
          </cell>
          <cell r="K137" t="str">
            <v>----------</v>
          </cell>
          <cell r="L137" t="str">
            <v>------------</v>
          </cell>
          <cell r="M137" t="str">
            <v>------------</v>
          </cell>
          <cell r="N137" t="str">
            <v>----------</v>
          </cell>
          <cell r="O137" t="str">
            <v>------------</v>
          </cell>
          <cell r="P137" t="str">
            <v>----------------------------</v>
          </cell>
          <cell r="Q137" t="str">
            <v>------------</v>
          </cell>
          <cell r="R137" t="str">
            <v>----------</v>
          </cell>
          <cell r="S137" t="str">
            <v>------------</v>
          </cell>
          <cell r="T137" t="str">
            <v>------------</v>
          </cell>
          <cell r="U137" t="str">
            <v>----------</v>
          </cell>
          <cell r="V137" t="str">
            <v>------------</v>
          </cell>
          <cell r="W137" t="str">
            <v>----------------------------</v>
          </cell>
          <cell r="X137" t="str">
            <v>------------</v>
          </cell>
          <cell r="Y137" t="str">
            <v>----------</v>
          </cell>
          <cell r="Z137" t="str">
            <v>------------</v>
          </cell>
          <cell r="AA137" t="str">
            <v>------------</v>
          </cell>
          <cell r="AB137" t="str">
            <v>----------</v>
          </cell>
          <cell r="AC137" t="str">
            <v>------------</v>
          </cell>
          <cell r="AD137" t="str">
            <v>----------------------------</v>
          </cell>
          <cell r="AE137" t="str">
            <v>------------</v>
          </cell>
          <cell r="AF137" t="str">
            <v>----------</v>
          </cell>
          <cell r="AG137" t="str">
            <v>------------</v>
          </cell>
          <cell r="AH137" t="str">
            <v>------------</v>
          </cell>
          <cell r="AI137" t="str">
            <v>----------</v>
          </cell>
          <cell r="AJ137" t="str">
            <v>------------</v>
          </cell>
          <cell r="AK137" t="str">
            <v>----------------------------</v>
          </cell>
          <cell r="AL137" t="str">
            <v>------------</v>
          </cell>
          <cell r="AM137" t="str">
            <v>----------</v>
          </cell>
          <cell r="AN137" t="str">
            <v>------------</v>
          </cell>
          <cell r="AO137" t="str">
            <v>------------</v>
          </cell>
          <cell r="AP137" t="str">
            <v>----------</v>
          </cell>
          <cell r="AQ137" t="str">
            <v>----------</v>
          </cell>
          <cell r="AR137" t="str">
            <v>----------------------------</v>
          </cell>
          <cell r="AS137" t="str">
            <v>----------</v>
          </cell>
          <cell r="AT137" t="str">
            <v>----------</v>
          </cell>
          <cell r="AU137" t="str">
            <v>----------</v>
          </cell>
          <cell r="AV137" t="str">
            <v>----------</v>
          </cell>
          <cell r="AW137" t="str">
            <v>----------</v>
          </cell>
          <cell r="AX137" t="str">
            <v>----------</v>
          </cell>
          <cell r="AY137" t="str">
            <v>----------------------------</v>
          </cell>
          <cell r="AZ137" t="str">
            <v>----------</v>
          </cell>
          <cell r="BA137" t="str">
            <v>----------</v>
          </cell>
          <cell r="BB137" t="str">
            <v>----------</v>
          </cell>
          <cell r="BC137" t="str">
            <v>----------</v>
          </cell>
          <cell r="BD137" t="str">
            <v>----------</v>
          </cell>
          <cell r="BE137" t="str">
            <v>----------</v>
          </cell>
          <cell r="BF137" t="str">
            <v>----------------------------</v>
          </cell>
          <cell r="BG137" t="str">
            <v>----------</v>
          </cell>
          <cell r="BH137" t="str">
            <v>----------</v>
          </cell>
          <cell r="BI137" t="str">
            <v>----------</v>
          </cell>
          <cell r="BJ137" t="str">
            <v>----------</v>
          </cell>
          <cell r="BK137" t="str">
            <v>----------</v>
          </cell>
          <cell r="BL137" t="str">
            <v>----------</v>
          </cell>
          <cell r="BM137" t="str">
            <v>----------</v>
          </cell>
          <cell r="BN137" t="str">
            <v>----------------------------</v>
          </cell>
          <cell r="BO137" t="str">
            <v>----------</v>
          </cell>
          <cell r="BP137" t="str">
            <v>----------</v>
          </cell>
          <cell r="BQ137" t="str">
            <v>----------</v>
          </cell>
          <cell r="BR137" t="str">
            <v>----------</v>
          </cell>
          <cell r="BS137" t="str">
            <v>----------</v>
          </cell>
          <cell r="BT137" t="str">
            <v>----------</v>
          </cell>
          <cell r="BU137" t="str">
            <v>----------------------------</v>
          </cell>
          <cell r="BV137" t="str">
            <v>----------</v>
          </cell>
          <cell r="BW137" t="str">
            <v>----------</v>
          </cell>
          <cell r="BX137" t="str">
            <v>----------</v>
          </cell>
          <cell r="BY137" t="str">
            <v>----------</v>
          </cell>
          <cell r="BZ137" t="str">
            <v>----------</v>
          </cell>
          <cell r="CA137" t="str">
            <v>----------</v>
          </cell>
          <cell r="CB137" t="str">
            <v>----------------------------</v>
          </cell>
          <cell r="CC137" t="str">
            <v>----------</v>
          </cell>
          <cell r="CD137" t="str">
            <v>----------</v>
          </cell>
          <cell r="CE137" t="str">
            <v>----------</v>
          </cell>
          <cell r="CF137" t="str">
            <v>----------</v>
          </cell>
          <cell r="CG137" t="str">
            <v>----------</v>
          </cell>
          <cell r="CH137" t="str">
            <v>----------</v>
          </cell>
          <cell r="CI137" t="str">
            <v>----------</v>
          </cell>
          <cell r="CJ137" t="str">
            <v>----------------------------</v>
          </cell>
          <cell r="CK137" t="str">
            <v>----------</v>
          </cell>
          <cell r="CL137" t="str">
            <v>----------</v>
          </cell>
          <cell r="CM137" t="str">
            <v>----------</v>
          </cell>
          <cell r="CN137" t="str">
            <v>----------</v>
          </cell>
          <cell r="CO137" t="str">
            <v>----------</v>
          </cell>
          <cell r="CP137" t="str">
            <v>----------</v>
          </cell>
          <cell r="CQ137" t="str">
            <v>----------</v>
          </cell>
          <cell r="CR137" t="str">
            <v>----------------------------</v>
          </cell>
          <cell r="CS137" t="str">
            <v>----------</v>
          </cell>
          <cell r="CT137" t="str">
            <v>----------</v>
          </cell>
          <cell r="CU137" t="str">
            <v>----------</v>
          </cell>
          <cell r="CV137" t="str">
            <v>----------</v>
          </cell>
          <cell r="CW137" t="str">
            <v>----------</v>
          </cell>
          <cell r="CX137" t="str">
            <v>----------</v>
          </cell>
          <cell r="CY137" t="str">
            <v>----------</v>
          </cell>
          <cell r="CZ137" t="str">
            <v>----------------------------</v>
          </cell>
          <cell r="DA137" t="str">
            <v>----------</v>
          </cell>
          <cell r="DB137" t="str">
            <v>----------</v>
          </cell>
          <cell r="DC137" t="str">
            <v>----------</v>
          </cell>
          <cell r="DD137" t="str">
            <v>----------</v>
          </cell>
          <cell r="DE137" t="str">
            <v>----------</v>
          </cell>
          <cell r="DF137" t="str">
            <v>----------</v>
          </cell>
          <cell r="DG137" t="str">
            <v>----------</v>
          </cell>
          <cell r="DH137" t="str">
            <v>----------------------------</v>
          </cell>
          <cell r="DI137" t="str">
            <v>----------</v>
          </cell>
          <cell r="DJ137" t="str">
            <v>----------</v>
          </cell>
          <cell r="DK137" t="str">
            <v>----------</v>
          </cell>
          <cell r="DL137" t="str">
            <v>----------</v>
          </cell>
          <cell r="DM137" t="str">
            <v>----------</v>
          </cell>
          <cell r="DN137" t="str">
            <v>----------</v>
          </cell>
          <cell r="DO137" t="str">
            <v>----------------------------</v>
          </cell>
          <cell r="DP137" t="str">
            <v>----------</v>
          </cell>
          <cell r="DQ137" t="str">
            <v>----------</v>
          </cell>
          <cell r="DR137" t="str">
            <v>----------</v>
          </cell>
          <cell r="DS137" t="str">
            <v>----------</v>
          </cell>
          <cell r="DT137" t="str">
            <v>----------</v>
          </cell>
          <cell r="DU137" t="str">
            <v>----------</v>
          </cell>
          <cell r="DV137" t="str">
            <v>----------------------------</v>
          </cell>
          <cell r="DW137" t="str">
            <v>------------</v>
          </cell>
          <cell r="DX137" t="str">
            <v>------------</v>
          </cell>
          <cell r="DY137" t="str">
            <v>----------</v>
          </cell>
          <cell r="DZ137" t="str">
            <v>------------</v>
          </cell>
          <cell r="EA137" t="str">
            <v>------------</v>
          </cell>
          <cell r="EB137" t="str">
            <v>----------</v>
          </cell>
          <cell r="EC137" t="str">
            <v>------------</v>
          </cell>
          <cell r="ED137" t="str">
            <v>------------</v>
          </cell>
          <cell r="EE137" t="str">
            <v>----------------------------</v>
          </cell>
          <cell r="EF137" t="str">
            <v>----------</v>
          </cell>
          <cell r="EG137" t="str">
            <v>------------</v>
          </cell>
          <cell r="EH137" t="str">
            <v>------------</v>
          </cell>
          <cell r="EI137" t="str">
            <v>----------</v>
          </cell>
          <cell r="EJ137" t="str">
            <v>------------</v>
          </cell>
          <cell r="EK137" t="str">
            <v>------------</v>
          </cell>
          <cell r="EL137" t="str">
            <v>----------</v>
          </cell>
          <cell r="EM137" t="str">
            <v>------------</v>
          </cell>
          <cell r="EN137" t="str">
            <v>----------------------------</v>
          </cell>
          <cell r="EO137" t="str">
            <v>------------</v>
          </cell>
          <cell r="EP137" t="str">
            <v>----------</v>
          </cell>
          <cell r="EQ137" t="str">
            <v>------------</v>
          </cell>
          <cell r="ER137" t="str">
            <v>------------</v>
          </cell>
          <cell r="ES137" t="str">
            <v>----------</v>
          </cell>
          <cell r="ET137" t="str">
            <v>------------</v>
          </cell>
          <cell r="EU137" t="str">
            <v>----------------------------</v>
          </cell>
          <cell r="EV137" t="str">
            <v>------------</v>
          </cell>
          <cell r="EW137" t="str">
            <v>----------</v>
          </cell>
          <cell r="EX137" t="str">
            <v>------------</v>
          </cell>
          <cell r="EY137" t="str">
            <v>------------</v>
          </cell>
          <cell r="EZ137" t="str">
            <v>----------</v>
          </cell>
          <cell r="FA137" t="str">
            <v>------------</v>
          </cell>
          <cell r="FB137" t="str">
            <v>----------------------------</v>
          </cell>
          <cell r="FC137" t="str">
            <v>------------</v>
          </cell>
          <cell r="FD137" t="str">
            <v>----------</v>
          </cell>
          <cell r="FE137" t="str">
            <v>------------</v>
          </cell>
          <cell r="FF137" t="str">
            <v>------------</v>
          </cell>
          <cell r="FG137" t="str">
            <v>----------</v>
          </cell>
          <cell r="FH137" t="str">
            <v>--------</v>
          </cell>
          <cell r="FI137" t="str">
            <v>--------</v>
          </cell>
          <cell r="FJ137" t="str">
            <v>----------------------------</v>
          </cell>
          <cell r="FK137" t="str">
            <v>---------</v>
          </cell>
          <cell r="FL137" t="str">
            <v>---------</v>
          </cell>
          <cell r="FM137" t="str">
            <v>---------</v>
          </cell>
          <cell r="FN137" t="str">
            <v>---------</v>
          </cell>
          <cell r="FO137" t="str">
            <v>--------</v>
          </cell>
          <cell r="FP137" t="str">
            <v>--------</v>
          </cell>
          <cell r="FQ137" t="str">
            <v>--------</v>
          </cell>
          <cell r="FR137" t="str">
            <v>----------------------------</v>
          </cell>
          <cell r="FS137" t="str">
            <v>--------</v>
          </cell>
          <cell r="FT137" t="str">
            <v>--------</v>
          </cell>
          <cell r="FU137" t="str">
            <v>---------</v>
          </cell>
          <cell r="FV137" t="str">
            <v>---------</v>
          </cell>
          <cell r="FW137" t="str">
            <v>---------</v>
          </cell>
          <cell r="FX137" t="str">
            <v>---------</v>
          </cell>
          <cell r="FY137" t="str">
            <v>--------</v>
          </cell>
          <cell r="FZ137" t="str">
            <v>----------------------------</v>
          </cell>
          <cell r="GA137" t="str">
            <v>--------</v>
          </cell>
          <cell r="GB137" t="str">
            <v>--------</v>
          </cell>
          <cell r="GC137" t="str">
            <v>--------</v>
          </cell>
          <cell r="GD137" t="str">
            <v>--------</v>
          </cell>
          <cell r="GE137" t="str">
            <v>---------</v>
          </cell>
          <cell r="GF137" t="str">
            <v>---------</v>
          </cell>
          <cell r="GG137" t="str">
            <v>---------</v>
          </cell>
          <cell r="GH137" t="str">
            <v>----------------------------</v>
          </cell>
          <cell r="GI137" t="str">
            <v>--------</v>
          </cell>
          <cell r="GJ137" t="str">
            <v>--------</v>
          </cell>
          <cell r="GK137" t="str">
            <v>--------</v>
          </cell>
          <cell r="GL137" t="str">
            <v>--------</v>
          </cell>
          <cell r="GM137" t="str">
            <v>---------</v>
          </cell>
          <cell r="GN137" t="str">
            <v>---------</v>
          </cell>
          <cell r="GO137" t="str">
            <v>---------</v>
          </cell>
          <cell r="GP137" t="str">
            <v>--------</v>
          </cell>
          <cell r="GQ137" t="str">
            <v>----------------------------</v>
          </cell>
          <cell r="GR137" t="str">
            <v>--------</v>
          </cell>
          <cell r="GS137" t="str">
            <v>--------</v>
          </cell>
          <cell r="GT137" t="str">
            <v>---------</v>
          </cell>
          <cell r="GU137" t="str">
            <v>---------</v>
          </cell>
          <cell r="GV137" t="str">
            <v>--------</v>
          </cell>
          <cell r="GW137" t="str">
            <v>--------</v>
          </cell>
          <cell r="GX137" t="str">
            <v>--------</v>
          </cell>
          <cell r="GY137" t="str">
            <v>----------------------------</v>
          </cell>
          <cell r="GZ137" t="str">
            <v>--------</v>
          </cell>
          <cell r="HA137" t="str">
            <v>--------</v>
          </cell>
          <cell r="HB137" t="str">
            <v>---------</v>
          </cell>
          <cell r="HC137" t="str">
            <v>---------</v>
          </cell>
          <cell r="HD137" t="str">
            <v>--------</v>
          </cell>
          <cell r="HE137" t="str">
            <v>---------</v>
          </cell>
          <cell r="HF137" t="str">
            <v>----------------------------</v>
          </cell>
          <cell r="HG137" t="str">
            <v>---------</v>
          </cell>
          <cell r="HH137" t="str">
            <v>---------</v>
          </cell>
          <cell r="HI137" t="str">
            <v>---------</v>
          </cell>
          <cell r="HJ137" t="str">
            <v>---------</v>
          </cell>
          <cell r="HK137" t="str">
            <v>---------</v>
          </cell>
        </row>
        <row r="138">
          <cell r="A138" t="str">
            <v>И Т О Г О</v>
          </cell>
          <cell r="B138">
            <v>9436875</v>
          </cell>
          <cell r="C138">
            <v>78299935</v>
          </cell>
          <cell r="D138">
            <v>6532779</v>
          </cell>
          <cell r="E138">
            <v>11141369</v>
          </cell>
          <cell r="F138">
            <v>1619715</v>
          </cell>
          <cell r="G138">
            <v>1660156</v>
          </cell>
          <cell r="H138" t="str">
            <v>И Т О Г О</v>
          </cell>
          <cell r="I138">
            <v>140889</v>
          </cell>
          <cell r="J138">
            <v>299488</v>
          </cell>
          <cell r="K138">
            <v>11136</v>
          </cell>
          <cell r="L138">
            <v>15152</v>
          </cell>
          <cell r="M138">
            <v>14934637</v>
          </cell>
          <cell r="N138">
            <v>16605057</v>
          </cell>
          <cell r="O138">
            <v>64458</v>
          </cell>
          <cell r="P138" t="str">
            <v>И Т О Г О</v>
          </cell>
          <cell r="Q138">
            <v>124498</v>
          </cell>
          <cell r="R138">
            <v>775074427</v>
          </cell>
          <cell r="S138">
            <v>808597611</v>
          </cell>
          <cell r="T138">
            <v>465307026</v>
          </cell>
          <cell r="U138">
            <v>481411707</v>
          </cell>
          <cell r="V138">
            <v>304316595</v>
          </cell>
          <cell r="W138" t="str">
            <v>И Т О Г О</v>
          </cell>
          <cell r="X138">
            <v>323839183</v>
          </cell>
          <cell r="Y138">
            <v>5450806</v>
          </cell>
          <cell r="Z138">
            <v>3346721</v>
          </cell>
          <cell r="AA138">
            <v>8707576</v>
          </cell>
          <cell r="AB138">
            <v>9005728</v>
          </cell>
          <cell r="AC138">
            <v>16296</v>
          </cell>
          <cell r="AD138" t="str">
            <v>И Т О Г О</v>
          </cell>
          <cell r="AE138">
            <v>16296</v>
          </cell>
          <cell r="AF138">
            <v>824945471</v>
          </cell>
          <cell r="AG138">
            <v>449640385</v>
          </cell>
          <cell r="AH138">
            <v>40000</v>
          </cell>
          <cell r="AI138">
            <v>141146299</v>
          </cell>
          <cell r="AJ138">
            <v>157181161</v>
          </cell>
          <cell r="AK138" t="str">
            <v>И Т О Г О</v>
          </cell>
          <cell r="AL138">
            <v>316506</v>
          </cell>
          <cell r="AM138">
            <v>433159</v>
          </cell>
          <cell r="AN138">
            <v>140829793</v>
          </cell>
          <cell r="AO138">
            <v>156748002</v>
          </cell>
          <cell r="AP138">
            <v>4028366</v>
          </cell>
          <cell r="AQ138">
            <v>-3683769</v>
          </cell>
          <cell r="AR138" t="str">
            <v>И Т О Г О</v>
          </cell>
          <cell r="AS138">
            <v>131196954</v>
          </cell>
          <cell r="AT138">
            <v>18964471</v>
          </cell>
          <cell r="AU138">
            <v>138814613</v>
          </cell>
          <cell r="AV138">
            <v>68900353</v>
          </cell>
          <cell r="AW138">
            <v>-11301428</v>
          </cell>
          <cell r="AX138">
            <v>-770666</v>
          </cell>
          <cell r="AY138" t="str">
            <v>И Т О Г О</v>
          </cell>
          <cell r="AZ138">
            <v>105388835</v>
          </cell>
          <cell r="BA138">
            <v>15600612</v>
          </cell>
          <cell r="BB138">
            <v>106633014</v>
          </cell>
          <cell r="BC138">
            <v>52544151</v>
          </cell>
          <cell r="BD138">
            <v>-2014845</v>
          </cell>
          <cell r="BE138">
            <v>-10394</v>
          </cell>
          <cell r="BF138" t="str">
            <v>И Т О Г О</v>
          </cell>
          <cell r="BG138">
            <v>78328</v>
          </cell>
          <cell r="BH138">
            <v>83198</v>
          </cell>
          <cell r="BI138">
            <v>-15264</v>
          </cell>
          <cell r="BJ138">
            <v>23427768</v>
          </cell>
          <cell r="BK138">
            <v>3363859</v>
          </cell>
          <cell r="BL138">
            <v>29412669</v>
          </cell>
          <cell r="BM138">
            <v>16356202</v>
          </cell>
          <cell r="BN138" t="str">
            <v>И Т О Г О</v>
          </cell>
          <cell r="BO138">
            <v>-5984901</v>
          </cell>
          <cell r="BP138">
            <v>-2902709</v>
          </cell>
          <cell r="BQ138">
            <v>2302023</v>
          </cell>
          <cell r="BR138">
            <v>2685732</v>
          </cell>
          <cell r="BS138">
            <v>-3286418</v>
          </cell>
          <cell r="BT138">
            <v>27314</v>
          </cell>
          <cell r="BU138" t="str">
            <v>И Т О Г О</v>
          </cell>
          <cell r="BV138">
            <v>149776</v>
          </cell>
          <cell r="BW138">
            <v>240470</v>
          </cell>
          <cell r="BX138">
            <v>7226218</v>
          </cell>
          <cell r="BY138">
            <v>4433500</v>
          </cell>
          <cell r="BZ138">
            <v>6916611</v>
          </cell>
          <cell r="CA138">
            <v>550077</v>
          </cell>
          <cell r="CB138" t="str">
            <v>И Т О Г О</v>
          </cell>
          <cell r="CC138">
            <v>48</v>
          </cell>
          <cell r="CD138">
            <v>325000</v>
          </cell>
          <cell r="CE138">
            <v>325000</v>
          </cell>
          <cell r="CF138">
            <v>48</v>
          </cell>
          <cell r="CG138">
            <v>1494</v>
          </cell>
          <cell r="CH138">
            <v>1494</v>
          </cell>
          <cell r="CI138">
            <v>17126</v>
          </cell>
          <cell r="CJ138" t="str">
            <v>И Т О Г О</v>
          </cell>
          <cell r="CK138">
            <v>340958</v>
          </cell>
          <cell r="CL138">
            <v>346706</v>
          </cell>
          <cell r="CM138">
            <v>11378</v>
          </cell>
          <cell r="CN138">
            <v>10582</v>
          </cell>
          <cell r="CO138">
            <v>935925</v>
          </cell>
          <cell r="CP138">
            <v>847304</v>
          </cell>
          <cell r="CQ138">
            <v>99203</v>
          </cell>
          <cell r="CR138" t="str">
            <v>И Т О Г О</v>
          </cell>
          <cell r="CS138">
            <v>-19064</v>
          </cell>
          <cell r="CT138">
            <v>176814</v>
          </cell>
          <cell r="CU138">
            <v>167917</v>
          </cell>
          <cell r="CV138">
            <v>-10167</v>
          </cell>
          <cell r="CW138">
            <v>554</v>
          </cell>
          <cell r="CX138">
            <v>215094</v>
          </cell>
          <cell r="CY138">
            <v>215227</v>
          </cell>
          <cell r="CZ138" t="str">
            <v>И Т О Г О</v>
          </cell>
          <cell r="DA138">
            <v>421</v>
          </cell>
          <cell r="DB138">
            <v>231224</v>
          </cell>
          <cell r="DC138">
            <v>5230933</v>
          </cell>
          <cell r="DD138">
            <v>4433500</v>
          </cell>
          <cell r="DE138">
            <v>5012963</v>
          </cell>
          <cell r="DF138">
            <v>449194</v>
          </cell>
          <cell r="DG138">
            <v>-3443299</v>
          </cell>
          <cell r="DH138" t="str">
            <v>И Т О Г О</v>
          </cell>
          <cell r="DI138">
            <v>138423172</v>
          </cell>
          <cell r="DJ138">
            <v>23397971</v>
          </cell>
          <cell r="DK138">
            <v>145731224</v>
          </cell>
          <cell r="DL138">
            <v>68900353</v>
          </cell>
          <cell r="DM138">
            <v>-10751351</v>
          </cell>
          <cell r="DN138">
            <v>31450323</v>
          </cell>
          <cell r="DO138" t="str">
            <v>И Т О Г О</v>
          </cell>
          <cell r="DP138">
            <v>66080184</v>
          </cell>
          <cell r="DQ138">
            <v>45654067</v>
          </cell>
          <cell r="DR138">
            <v>51876440</v>
          </cell>
          <cell r="DS138">
            <v>34149</v>
          </cell>
          <cell r="DT138">
            <v>32149</v>
          </cell>
          <cell r="DU138">
            <v>2000</v>
          </cell>
          <cell r="DV138" t="str">
            <v>И Т О Г О</v>
          </cell>
          <cell r="DW138">
            <v>1644504</v>
          </cell>
          <cell r="DX138">
            <v>1990081</v>
          </cell>
          <cell r="DY138">
            <v>127</v>
          </cell>
          <cell r="DZ138">
            <v>176116</v>
          </cell>
          <cell r="EA138">
            <v>172561</v>
          </cell>
          <cell r="EB138">
            <v>107480</v>
          </cell>
          <cell r="EC138">
            <v>294752</v>
          </cell>
          <cell r="ED138">
            <v>152084</v>
          </cell>
          <cell r="EE138" t="str">
            <v>И Т О Г О</v>
          </cell>
          <cell r="EF138">
            <v>119625</v>
          </cell>
          <cell r="EG138">
            <v>6917</v>
          </cell>
          <cell r="EH138">
            <v>4451</v>
          </cell>
          <cell r="EI138">
            <v>498757</v>
          </cell>
          <cell r="EJ138">
            <v>1037225</v>
          </cell>
          <cell r="EK138">
            <v>201489</v>
          </cell>
          <cell r="EL138">
            <v>240959</v>
          </cell>
          <cell r="EM138">
            <v>785</v>
          </cell>
          <cell r="EN138" t="str">
            <v>И Т О Г О</v>
          </cell>
          <cell r="EO138">
            <v>3303</v>
          </cell>
          <cell r="EP138">
            <v>63526968</v>
          </cell>
          <cell r="EQ138">
            <v>39526330</v>
          </cell>
          <cell r="ER138">
            <v>53072560</v>
          </cell>
          <cell r="ES138">
            <v>35274223</v>
          </cell>
          <cell r="ET138">
            <v>21112377</v>
          </cell>
          <cell r="EU138" t="str">
            <v>И Т О Г О</v>
          </cell>
          <cell r="EV138">
            <v>13381448</v>
          </cell>
          <cell r="EW138">
            <v>51476963</v>
          </cell>
          <cell r="EX138">
            <v>22888570</v>
          </cell>
          <cell r="EY138">
            <v>28043756</v>
          </cell>
          <cell r="EZ138">
            <v>31717298</v>
          </cell>
          <cell r="FA138">
            <v>217232624</v>
          </cell>
          <cell r="FB138" t="str">
            <v>И Т О Г О</v>
          </cell>
          <cell r="FC138">
            <v>142787869</v>
          </cell>
          <cell r="FD138">
            <v>-12622</v>
          </cell>
          <cell r="FE138">
            <v>-40764</v>
          </cell>
          <cell r="FF138">
            <v>151572</v>
          </cell>
          <cell r="FG138">
            <v>37479</v>
          </cell>
          <cell r="FH138">
            <v>5936934</v>
          </cell>
          <cell r="FI138">
            <v>3136492</v>
          </cell>
          <cell r="FJ138" t="str">
            <v>И Т О Г О</v>
          </cell>
          <cell r="FK138">
            <v>23492797</v>
          </cell>
          <cell r="FL138">
            <v>-679380</v>
          </cell>
          <cell r="FM138">
            <v>2247857</v>
          </cell>
          <cell r="FN138">
            <v>18472378</v>
          </cell>
          <cell r="FO138">
            <v>699</v>
          </cell>
          <cell r="FP138">
            <v>8029417</v>
          </cell>
          <cell r="FQ138">
            <v>2378009</v>
          </cell>
          <cell r="FR138" t="str">
            <v>И Т О Г О</v>
          </cell>
          <cell r="FS138">
            <v>422294</v>
          </cell>
          <cell r="FT138">
            <v>80081</v>
          </cell>
          <cell r="FU138">
            <v>3885304</v>
          </cell>
          <cell r="FV138">
            <v>31013</v>
          </cell>
          <cell r="FW138">
            <v>2247857</v>
          </cell>
          <cell r="FX138">
            <v>851260</v>
          </cell>
          <cell r="FY138">
            <v>699</v>
          </cell>
          <cell r="FZ138" t="str">
            <v>И Т О Г О</v>
          </cell>
          <cell r="GA138">
            <v>1238795</v>
          </cell>
          <cell r="GB138">
            <v>105206</v>
          </cell>
          <cell r="GC138">
            <v>1568129</v>
          </cell>
          <cell r="GD138">
            <v>135601</v>
          </cell>
          <cell r="GE138">
            <v>16669338</v>
          </cell>
          <cell r="GF138">
            <v>375870</v>
          </cell>
          <cell r="GG138">
            <v>15169311</v>
          </cell>
          <cell r="GH138" t="str">
            <v>И Т О Г О</v>
          </cell>
          <cell r="GI138">
            <v>3444026</v>
          </cell>
          <cell r="GJ138">
            <v>468722</v>
          </cell>
          <cell r="GK138">
            <v>662750</v>
          </cell>
          <cell r="GL138">
            <v>276978</v>
          </cell>
          <cell r="GM138">
            <v>880281</v>
          </cell>
          <cell r="GN138">
            <v>14987</v>
          </cell>
          <cell r="GO138">
            <v>640894</v>
          </cell>
          <cell r="GP138">
            <v>917124</v>
          </cell>
          <cell r="GQ138" t="str">
            <v>И Т О Г О</v>
          </cell>
          <cell r="GR138">
            <v>282073</v>
          </cell>
          <cell r="GS138">
            <v>3283761</v>
          </cell>
          <cell r="GT138">
            <v>2643832</v>
          </cell>
          <cell r="GU138">
            <v>2057874</v>
          </cell>
          <cell r="GV138">
            <v>-1101250</v>
          </cell>
          <cell r="GW138">
            <v>1810913</v>
          </cell>
          <cell r="GX138">
            <v>2429472</v>
          </cell>
          <cell r="GY138" t="str">
            <v>И Т О Г О</v>
          </cell>
          <cell r="GZ138">
            <v>1522008</v>
          </cell>
          <cell r="HA138">
            <v>218</v>
          </cell>
          <cell r="HB138">
            <v>420131</v>
          </cell>
          <cell r="HC138">
            <v>364945</v>
          </cell>
          <cell r="HD138">
            <v>55404</v>
          </cell>
          <cell r="HE138">
            <v>12107</v>
          </cell>
          <cell r="HF138" t="str">
            <v>И Т О Г О</v>
          </cell>
          <cell r="HG138">
            <v>1300805</v>
          </cell>
          <cell r="HH138">
            <v>1047326</v>
          </cell>
          <cell r="HI138">
            <v>3974</v>
          </cell>
          <cell r="HJ138">
            <v>-8515303</v>
          </cell>
          <cell r="HK138">
            <v>8556950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1"/>
      <sheetName val="F1_detail"/>
    </sheetNames>
    <sheetDataSet>
      <sheetData sheetId="0" refreshError="1"/>
      <sheetData sheetId="1">
        <row r="4">
          <cell r="A4" t="str">
            <v>Hазвание</v>
          </cell>
          <cell r="B4">
            <v>1</v>
          </cell>
          <cell r="C4">
            <v>1</v>
          </cell>
          <cell r="D4">
            <v>2</v>
          </cell>
          <cell r="E4">
            <v>2</v>
          </cell>
          <cell r="F4">
            <v>110</v>
          </cell>
          <cell r="G4">
            <v>110</v>
          </cell>
          <cell r="H4">
            <v>111</v>
          </cell>
          <cell r="I4">
            <v>111</v>
          </cell>
          <cell r="J4">
            <v>112</v>
          </cell>
          <cell r="K4">
            <v>112</v>
          </cell>
          <cell r="L4">
            <v>120</v>
          </cell>
          <cell r="M4">
            <v>120</v>
          </cell>
          <cell r="N4">
            <v>121</v>
          </cell>
          <cell r="O4">
            <v>121</v>
          </cell>
          <cell r="P4">
            <v>122</v>
          </cell>
          <cell r="Q4">
            <v>122</v>
          </cell>
          <cell r="R4">
            <v>130</v>
          </cell>
          <cell r="S4">
            <v>130</v>
          </cell>
          <cell r="T4">
            <v>131</v>
          </cell>
          <cell r="U4">
            <v>131</v>
          </cell>
          <cell r="V4">
            <v>140</v>
          </cell>
          <cell r="W4">
            <v>140</v>
          </cell>
          <cell r="X4">
            <v>143</v>
          </cell>
          <cell r="Y4">
            <v>143</v>
          </cell>
          <cell r="Z4">
            <v>144</v>
          </cell>
          <cell r="AA4">
            <v>144</v>
          </cell>
          <cell r="AB4">
            <v>145</v>
          </cell>
          <cell r="AC4">
            <v>145</v>
          </cell>
          <cell r="AD4">
            <v>190</v>
          </cell>
          <cell r="AE4">
            <v>190</v>
          </cell>
          <cell r="AF4">
            <v>201</v>
          </cell>
          <cell r="AG4">
            <v>201</v>
          </cell>
          <cell r="AH4">
            <v>202</v>
          </cell>
          <cell r="AI4">
            <v>202</v>
          </cell>
          <cell r="AJ4">
            <v>203</v>
          </cell>
          <cell r="AK4">
            <v>203</v>
          </cell>
          <cell r="AL4">
            <v>204</v>
          </cell>
          <cell r="AM4">
            <v>204</v>
          </cell>
          <cell r="AN4">
            <v>205</v>
          </cell>
          <cell r="AO4">
            <v>205</v>
          </cell>
          <cell r="AP4">
            <v>206</v>
          </cell>
          <cell r="AQ4">
            <v>206</v>
          </cell>
          <cell r="AR4">
            <v>207</v>
          </cell>
          <cell r="AS4">
            <v>207</v>
          </cell>
          <cell r="AT4">
            <v>210</v>
          </cell>
          <cell r="AU4">
            <v>210</v>
          </cell>
          <cell r="AV4">
            <v>211</v>
          </cell>
          <cell r="AW4">
            <v>211</v>
          </cell>
          <cell r="AX4">
            <v>212</v>
          </cell>
          <cell r="AY4">
            <v>212</v>
          </cell>
          <cell r="AZ4">
            <v>213</v>
          </cell>
          <cell r="BA4">
            <v>213</v>
          </cell>
          <cell r="BB4">
            <v>214</v>
          </cell>
          <cell r="BC4">
            <v>214</v>
          </cell>
          <cell r="BD4">
            <v>215</v>
          </cell>
          <cell r="BE4">
            <v>215</v>
          </cell>
          <cell r="BF4">
            <v>216</v>
          </cell>
          <cell r="BG4">
            <v>216</v>
          </cell>
          <cell r="BH4">
            <v>217</v>
          </cell>
          <cell r="BI4">
            <v>217</v>
          </cell>
          <cell r="BJ4">
            <v>220</v>
          </cell>
          <cell r="BK4">
            <v>220</v>
          </cell>
          <cell r="BL4">
            <v>230</v>
          </cell>
          <cell r="BM4">
            <v>230</v>
          </cell>
          <cell r="BN4">
            <v>231</v>
          </cell>
          <cell r="BO4">
            <v>231</v>
          </cell>
          <cell r="BP4">
            <v>234</v>
          </cell>
          <cell r="BQ4">
            <v>234</v>
          </cell>
          <cell r="BR4">
            <v>235</v>
          </cell>
          <cell r="BS4">
            <v>235</v>
          </cell>
          <cell r="BT4">
            <v>240</v>
          </cell>
          <cell r="BU4">
            <v>240</v>
          </cell>
          <cell r="BV4">
            <v>241</v>
          </cell>
          <cell r="BW4">
            <v>241</v>
          </cell>
          <cell r="BX4">
            <v>242</v>
          </cell>
          <cell r="BY4">
            <v>242</v>
          </cell>
          <cell r="BZ4">
            <v>245</v>
          </cell>
          <cell r="CA4">
            <v>245</v>
          </cell>
          <cell r="CB4">
            <v>246</v>
          </cell>
          <cell r="CC4">
            <v>246</v>
          </cell>
          <cell r="CD4">
            <v>250</v>
          </cell>
          <cell r="CE4">
            <v>250</v>
          </cell>
          <cell r="CF4">
            <v>251</v>
          </cell>
          <cell r="CG4">
            <v>253</v>
          </cell>
          <cell r="CH4">
            <v>253</v>
          </cell>
          <cell r="CI4">
            <v>260</v>
          </cell>
          <cell r="CJ4">
            <v>260</v>
          </cell>
          <cell r="CK4">
            <v>261</v>
          </cell>
          <cell r="CL4">
            <v>261</v>
          </cell>
          <cell r="CM4">
            <v>262</v>
          </cell>
          <cell r="CN4">
            <v>262</v>
          </cell>
          <cell r="CO4">
            <v>263</v>
          </cell>
          <cell r="CP4">
            <v>263</v>
          </cell>
          <cell r="CQ4">
            <v>264</v>
          </cell>
          <cell r="CR4">
            <v>264</v>
          </cell>
          <cell r="CS4">
            <v>270</v>
          </cell>
          <cell r="CT4">
            <v>270</v>
          </cell>
          <cell r="CU4">
            <v>290</v>
          </cell>
          <cell r="CV4">
            <v>290</v>
          </cell>
          <cell r="CW4">
            <v>300</v>
          </cell>
          <cell r="CX4">
            <v>300</v>
          </cell>
          <cell r="CY4">
            <v>410</v>
          </cell>
          <cell r="CZ4">
            <v>410</v>
          </cell>
          <cell r="DA4">
            <v>420</v>
          </cell>
          <cell r="DB4">
            <v>420</v>
          </cell>
          <cell r="DC4">
            <v>430</v>
          </cell>
          <cell r="DD4">
            <v>430</v>
          </cell>
          <cell r="DE4">
            <v>432</v>
          </cell>
          <cell r="DF4">
            <v>432</v>
          </cell>
          <cell r="DG4">
            <v>440</v>
          </cell>
          <cell r="DH4">
            <v>440</v>
          </cell>
          <cell r="DI4">
            <v>450</v>
          </cell>
          <cell r="DJ4">
            <v>450</v>
          </cell>
          <cell r="DK4">
            <v>460</v>
          </cell>
          <cell r="DL4">
            <v>460</v>
          </cell>
          <cell r="DM4">
            <v>465</v>
          </cell>
          <cell r="DN4">
            <v>465</v>
          </cell>
          <cell r="DO4">
            <v>470</v>
          </cell>
          <cell r="DP4">
            <v>475</v>
          </cell>
          <cell r="DQ4">
            <v>490</v>
          </cell>
          <cell r="DR4">
            <v>490</v>
          </cell>
          <cell r="DS4">
            <v>510</v>
          </cell>
          <cell r="DT4">
            <v>510</v>
          </cell>
          <cell r="DU4">
            <v>511</v>
          </cell>
          <cell r="DV4">
            <v>511</v>
          </cell>
          <cell r="DW4">
            <v>512</v>
          </cell>
          <cell r="DX4">
            <v>512</v>
          </cell>
          <cell r="DY4">
            <v>590</v>
          </cell>
          <cell r="DZ4">
            <v>590</v>
          </cell>
          <cell r="EA4">
            <v>601</v>
          </cell>
          <cell r="EB4">
            <v>601</v>
          </cell>
          <cell r="EC4">
            <v>610</v>
          </cell>
          <cell r="ED4">
            <v>610</v>
          </cell>
          <cell r="EE4">
            <v>611</v>
          </cell>
          <cell r="EF4">
            <v>611</v>
          </cell>
          <cell r="EG4">
            <v>612</v>
          </cell>
          <cell r="EH4">
            <v>612</v>
          </cell>
          <cell r="EI4">
            <v>620</v>
          </cell>
          <cell r="EJ4">
            <v>620</v>
          </cell>
          <cell r="EK4">
            <v>621</v>
          </cell>
          <cell r="EL4">
            <v>621</v>
          </cell>
          <cell r="EM4">
            <v>622</v>
          </cell>
          <cell r="EN4">
            <v>622</v>
          </cell>
          <cell r="EO4">
            <v>624</v>
          </cell>
          <cell r="EP4">
            <v>624</v>
          </cell>
          <cell r="EQ4">
            <v>625</v>
          </cell>
          <cell r="ER4">
            <v>625</v>
          </cell>
          <cell r="ES4">
            <v>626</v>
          </cell>
          <cell r="ET4">
            <v>626</v>
          </cell>
          <cell r="EU4">
            <v>627</v>
          </cell>
          <cell r="EV4">
            <v>627</v>
          </cell>
          <cell r="EW4">
            <v>628</v>
          </cell>
          <cell r="EX4">
            <v>628</v>
          </cell>
          <cell r="EY4">
            <v>640</v>
          </cell>
          <cell r="EZ4">
            <v>640</v>
          </cell>
          <cell r="FA4">
            <v>650</v>
          </cell>
          <cell r="FB4">
            <v>650</v>
          </cell>
          <cell r="FC4">
            <v>660</v>
          </cell>
          <cell r="FD4">
            <v>660</v>
          </cell>
          <cell r="FE4">
            <v>690</v>
          </cell>
          <cell r="FF4">
            <v>690</v>
          </cell>
          <cell r="FG4">
            <v>700</v>
          </cell>
          <cell r="FH4">
            <v>700</v>
          </cell>
          <cell r="FI4">
            <v>910</v>
          </cell>
          <cell r="FJ4">
            <v>910</v>
          </cell>
          <cell r="FK4">
            <v>911</v>
          </cell>
          <cell r="FL4">
            <v>911</v>
          </cell>
          <cell r="FM4">
            <v>920</v>
          </cell>
          <cell r="FN4">
            <v>920</v>
          </cell>
          <cell r="FO4">
            <v>921</v>
          </cell>
          <cell r="FP4">
            <v>921</v>
          </cell>
          <cell r="FQ4">
            <v>930</v>
          </cell>
          <cell r="FR4">
            <v>931</v>
          </cell>
          <cell r="FS4">
            <v>931</v>
          </cell>
          <cell r="FT4">
            <v>932</v>
          </cell>
          <cell r="FU4">
            <v>932</v>
          </cell>
          <cell r="FV4">
            <v>940</v>
          </cell>
          <cell r="FW4">
            <v>940</v>
          </cell>
          <cell r="FX4">
            <v>950</v>
          </cell>
          <cell r="FY4">
            <v>950</v>
          </cell>
          <cell r="FZ4">
            <v>960</v>
          </cell>
          <cell r="GA4">
            <v>960</v>
          </cell>
          <cell r="GB4">
            <v>961</v>
          </cell>
          <cell r="GC4">
            <v>961</v>
          </cell>
          <cell r="GD4">
            <v>962</v>
          </cell>
          <cell r="GE4">
            <v>962</v>
          </cell>
          <cell r="GF4">
            <v>970</v>
          </cell>
          <cell r="GG4">
            <v>970</v>
          </cell>
          <cell r="GH4">
            <v>980</v>
          </cell>
          <cell r="GI4">
            <v>980</v>
          </cell>
          <cell r="GJ4">
            <v>981</v>
          </cell>
        </row>
        <row r="5">
          <cell r="B5" t="str">
            <v>Гр.3</v>
          </cell>
          <cell r="C5" t="str">
            <v>Гр.4</v>
          </cell>
          <cell r="D5" t="str">
            <v>Гр.3</v>
          </cell>
          <cell r="E5" t="str">
            <v>Гр.4</v>
          </cell>
          <cell r="F5" t="str">
            <v>Гр.3</v>
          </cell>
          <cell r="G5" t="str">
            <v>Гр.4</v>
          </cell>
          <cell r="H5" t="str">
            <v>Гр.3</v>
          </cell>
          <cell r="I5" t="str">
            <v>Гр.4</v>
          </cell>
          <cell r="J5" t="str">
            <v>Гр.3</v>
          </cell>
          <cell r="K5" t="str">
            <v>Гр.4</v>
          </cell>
          <cell r="L5" t="str">
            <v>Гр.3</v>
          </cell>
          <cell r="M5" t="str">
            <v>Гр.4</v>
          </cell>
          <cell r="N5" t="str">
            <v>Гр.3</v>
          </cell>
          <cell r="O5" t="str">
            <v>Гр.4</v>
          </cell>
          <cell r="P5" t="str">
            <v>Гр.3</v>
          </cell>
          <cell r="Q5" t="str">
            <v>Гр.4</v>
          </cell>
          <cell r="R5" t="str">
            <v>Гр.3</v>
          </cell>
          <cell r="S5" t="str">
            <v>Гр.4</v>
          </cell>
          <cell r="T5" t="str">
            <v>Гр.3</v>
          </cell>
          <cell r="U5" t="str">
            <v>Гр.4</v>
          </cell>
          <cell r="V5" t="str">
            <v>Гр.3</v>
          </cell>
          <cell r="W5" t="str">
            <v>Гр.4</v>
          </cell>
          <cell r="X5" t="str">
            <v>Гр.3</v>
          </cell>
          <cell r="Y5" t="str">
            <v>Гр.4</v>
          </cell>
          <cell r="Z5" t="str">
            <v>Гр.3</v>
          </cell>
          <cell r="AA5" t="str">
            <v>Гр.4</v>
          </cell>
          <cell r="AB5" t="str">
            <v>Гр.3</v>
          </cell>
          <cell r="AC5" t="str">
            <v>Гр.4</v>
          </cell>
          <cell r="AD5" t="str">
            <v>Гр.3</v>
          </cell>
          <cell r="AE5" t="str">
            <v>Гр.4</v>
          </cell>
          <cell r="AF5" t="str">
            <v>Гр.3</v>
          </cell>
          <cell r="AG5" t="str">
            <v>Гр.4</v>
          </cell>
          <cell r="AH5" t="str">
            <v>Гр.3</v>
          </cell>
          <cell r="AI5" t="str">
            <v>Гр.4</v>
          </cell>
          <cell r="AJ5" t="str">
            <v>Гр.3</v>
          </cell>
          <cell r="AK5" t="str">
            <v>Гр.4</v>
          </cell>
          <cell r="AL5" t="str">
            <v>Гр.3</v>
          </cell>
          <cell r="AM5" t="str">
            <v>Гр.4</v>
          </cell>
          <cell r="AN5" t="str">
            <v>Гр.3</v>
          </cell>
          <cell r="AO5" t="str">
            <v>Гр.4</v>
          </cell>
          <cell r="AP5" t="str">
            <v>Гр.3</v>
          </cell>
          <cell r="AQ5" t="str">
            <v>Гр.4</v>
          </cell>
          <cell r="AR5" t="str">
            <v>Гр.3</v>
          </cell>
          <cell r="AS5" t="str">
            <v>Гр.4</v>
          </cell>
          <cell r="AT5" t="str">
            <v>Гр.3</v>
          </cell>
          <cell r="AU5" t="str">
            <v>Гр.4</v>
          </cell>
          <cell r="AV5" t="str">
            <v>Гр.3</v>
          </cell>
          <cell r="AW5" t="str">
            <v>Гр.4</v>
          </cell>
          <cell r="AX5" t="str">
            <v>Гр.3</v>
          </cell>
          <cell r="AY5" t="str">
            <v>Гр.4</v>
          </cell>
          <cell r="AZ5" t="str">
            <v>Гр.3</v>
          </cell>
          <cell r="BA5" t="str">
            <v>Гр.4</v>
          </cell>
          <cell r="BB5" t="str">
            <v>Гр.3</v>
          </cell>
          <cell r="BC5" t="str">
            <v>Гр.4</v>
          </cell>
          <cell r="BD5" t="str">
            <v>Гр.3</v>
          </cell>
          <cell r="BE5" t="str">
            <v>Гр.4</v>
          </cell>
          <cell r="BF5" t="str">
            <v>Гр.3</v>
          </cell>
          <cell r="BG5" t="str">
            <v>Гр.4</v>
          </cell>
          <cell r="BH5" t="str">
            <v>Гр.3</v>
          </cell>
          <cell r="BI5" t="str">
            <v>Гр.4</v>
          </cell>
          <cell r="BJ5" t="str">
            <v>Гр.3</v>
          </cell>
          <cell r="BK5" t="str">
            <v>Гр.4</v>
          </cell>
          <cell r="BL5" t="str">
            <v>Гр.3</v>
          </cell>
          <cell r="BM5" t="str">
            <v>Гр.4</v>
          </cell>
          <cell r="BN5" t="str">
            <v>Гр.3</v>
          </cell>
          <cell r="BO5" t="str">
            <v>Гр.4</v>
          </cell>
          <cell r="BP5" t="str">
            <v>Гр.3</v>
          </cell>
          <cell r="BQ5" t="str">
            <v>Гр.4</v>
          </cell>
          <cell r="BR5" t="str">
            <v>Гр.3</v>
          </cell>
          <cell r="BS5" t="str">
            <v>Гр.4</v>
          </cell>
          <cell r="BT5" t="str">
            <v>Гр.3</v>
          </cell>
          <cell r="BU5" t="str">
            <v>Гр.4</v>
          </cell>
          <cell r="BV5" t="str">
            <v>Гр.3</v>
          </cell>
          <cell r="BW5" t="str">
            <v>Гр.4</v>
          </cell>
          <cell r="BX5" t="str">
            <v>Гр.3</v>
          </cell>
          <cell r="BY5" t="str">
            <v>Гр.4</v>
          </cell>
          <cell r="BZ5" t="str">
            <v>Гр.3</v>
          </cell>
          <cell r="CA5" t="str">
            <v>Гр.4</v>
          </cell>
          <cell r="CB5" t="str">
            <v>Гр.3</v>
          </cell>
          <cell r="CC5" t="str">
            <v>Гр.4</v>
          </cell>
          <cell r="CD5" t="str">
            <v>Гр.3</v>
          </cell>
          <cell r="CE5" t="str">
            <v>Гр.4</v>
          </cell>
          <cell r="CF5" t="str">
            <v>Гр.4</v>
          </cell>
          <cell r="CG5" t="str">
            <v>Гр.3</v>
          </cell>
          <cell r="CH5" t="str">
            <v>Гр.4</v>
          </cell>
          <cell r="CI5" t="str">
            <v>Гр.3</v>
          </cell>
          <cell r="CJ5" t="str">
            <v>Гр.4</v>
          </cell>
          <cell r="CK5" t="str">
            <v>Гр.3</v>
          </cell>
          <cell r="CL5" t="str">
            <v>Гр.4</v>
          </cell>
          <cell r="CM5" t="str">
            <v>Гр.3</v>
          </cell>
          <cell r="CN5" t="str">
            <v>Гр.4</v>
          </cell>
          <cell r="CO5" t="str">
            <v>Гр.3</v>
          </cell>
          <cell r="CP5" t="str">
            <v>Гр.4</v>
          </cell>
          <cell r="CQ5" t="str">
            <v>Гр.3</v>
          </cell>
          <cell r="CR5" t="str">
            <v>Гр.4</v>
          </cell>
          <cell r="CS5" t="str">
            <v>Гр.3</v>
          </cell>
          <cell r="CT5" t="str">
            <v>Гр.4</v>
          </cell>
          <cell r="CU5" t="str">
            <v>Гр.3</v>
          </cell>
          <cell r="CV5" t="str">
            <v>Гр.4</v>
          </cell>
          <cell r="CW5" t="str">
            <v>Гр.3</v>
          </cell>
          <cell r="CX5" t="str">
            <v>Гр.4</v>
          </cell>
          <cell r="CY5" t="str">
            <v>Гр.3</v>
          </cell>
          <cell r="CZ5" t="str">
            <v>Гр.4</v>
          </cell>
          <cell r="DA5" t="str">
            <v>Гр.3</v>
          </cell>
          <cell r="DB5" t="str">
            <v>Гр.4</v>
          </cell>
          <cell r="DC5" t="str">
            <v>Гр.3</v>
          </cell>
          <cell r="DD5" t="str">
            <v>Гр.4</v>
          </cell>
          <cell r="DE5" t="str">
            <v>Гр.3</v>
          </cell>
          <cell r="DF5" t="str">
            <v>Гр.4</v>
          </cell>
          <cell r="DG5" t="str">
            <v>Гр.3</v>
          </cell>
          <cell r="DH5" t="str">
            <v>Гр.4</v>
          </cell>
          <cell r="DI5" t="str">
            <v>Гр.3</v>
          </cell>
          <cell r="DJ5" t="str">
            <v>Гр.4</v>
          </cell>
          <cell r="DK5" t="str">
            <v>Гр.3</v>
          </cell>
          <cell r="DL5" t="str">
            <v>Гр.4</v>
          </cell>
          <cell r="DM5" t="str">
            <v>Гр.3</v>
          </cell>
          <cell r="DN5" t="str">
            <v>Гр.4</v>
          </cell>
          <cell r="DO5" t="str">
            <v>Гр.4</v>
          </cell>
          <cell r="DP5" t="str">
            <v>Гр.4</v>
          </cell>
          <cell r="DQ5" t="str">
            <v>Гр.3</v>
          </cell>
          <cell r="DR5" t="str">
            <v>Гр.4</v>
          </cell>
          <cell r="DS5" t="str">
            <v>Гр.3</v>
          </cell>
          <cell r="DT5" t="str">
            <v>Гр.4</v>
          </cell>
          <cell r="DU5" t="str">
            <v>Гр.3</v>
          </cell>
          <cell r="DV5" t="str">
            <v>Гр.4</v>
          </cell>
          <cell r="DW5" t="str">
            <v>Гр.3</v>
          </cell>
          <cell r="DX5" t="str">
            <v>Гр.4</v>
          </cell>
          <cell r="DY5" t="str">
            <v>Гр.3</v>
          </cell>
          <cell r="DZ5" t="str">
            <v>Гр.4</v>
          </cell>
          <cell r="EA5" t="str">
            <v>Гр.3</v>
          </cell>
          <cell r="EB5" t="str">
            <v>Гр.4</v>
          </cell>
          <cell r="EC5" t="str">
            <v>Гр.3</v>
          </cell>
          <cell r="ED5" t="str">
            <v>Гр.4</v>
          </cell>
          <cell r="EE5" t="str">
            <v>Гр.3</v>
          </cell>
          <cell r="EF5" t="str">
            <v>Гр.4</v>
          </cell>
          <cell r="EG5" t="str">
            <v>Гр.3</v>
          </cell>
          <cell r="EH5" t="str">
            <v>Гр.4</v>
          </cell>
          <cell r="EI5" t="str">
            <v>Гр.3</v>
          </cell>
          <cell r="EJ5" t="str">
            <v>Гр.4</v>
          </cell>
          <cell r="EK5" t="str">
            <v>Гр.3</v>
          </cell>
          <cell r="EL5" t="str">
            <v>Гр.4</v>
          </cell>
          <cell r="EM5" t="str">
            <v>Гр.3</v>
          </cell>
          <cell r="EN5" t="str">
            <v>Гр.4</v>
          </cell>
          <cell r="EO5" t="str">
            <v>Гр.3</v>
          </cell>
          <cell r="EP5" t="str">
            <v>Гр.4</v>
          </cell>
          <cell r="EQ5" t="str">
            <v>Гр.3</v>
          </cell>
          <cell r="ER5" t="str">
            <v>Гр.4</v>
          </cell>
          <cell r="ES5" t="str">
            <v>Гр.3</v>
          </cell>
          <cell r="ET5" t="str">
            <v>Гр.4</v>
          </cell>
          <cell r="EU5" t="str">
            <v>Гр.3</v>
          </cell>
          <cell r="EV5" t="str">
            <v>Гр.4</v>
          </cell>
          <cell r="EW5" t="str">
            <v>Гр.3</v>
          </cell>
          <cell r="EX5" t="str">
            <v>Гр.4</v>
          </cell>
          <cell r="EY5" t="str">
            <v>Гр.3</v>
          </cell>
          <cell r="EZ5" t="str">
            <v>Гр.4</v>
          </cell>
          <cell r="FA5" t="str">
            <v>Гр.3</v>
          </cell>
          <cell r="FB5" t="str">
            <v>Гр.4</v>
          </cell>
          <cell r="FC5" t="str">
            <v>Гр.3</v>
          </cell>
          <cell r="FD5" t="str">
            <v>Гр.4</v>
          </cell>
          <cell r="FE5" t="str">
            <v>Гр.3</v>
          </cell>
          <cell r="FF5" t="str">
            <v>Гр.4</v>
          </cell>
          <cell r="FG5" t="str">
            <v>Гр.3</v>
          </cell>
          <cell r="FH5" t="str">
            <v>Гр.4</v>
          </cell>
          <cell r="FI5" t="str">
            <v>Гр.3</v>
          </cell>
          <cell r="FJ5" t="str">
            <v>Гр.4</v>
          </cell>
          <cell r="FK5" t="str">
            <v>Гр.3</v>
          </cell>
          <cell r="FL5" t="str">
            <v>Гр.4</v>
          </cell>
          <cell r="FM5" t="str">
            <v>Гр.3</v>
          </cell>
          <cell r="FN5" t="str">
            <v>Гр.4</v>
          </cell>
          <cell r="FO5" t="str">
            <v>Гр.3</v>
          </cell>
          <cell r="FP5" t="str">
            <v>Гр.4</v>
          </cell>
          <cell r="FQ5" t="str">
            <v>Гр.4</v>
          </cell>
          <cell r="FR5" t="str">
            <v>Гр.3</v>
          </cell>
          <cell r="FS5" t="str">
            <v>Гр.4</v>
          </cell>
          <cell r="FT5" t="str">
            <v>Гр.3</v>
          </cell>
          <cell r="FU5" t="str">
            <v>Гр.4</v>
          </cell>
          <cell r="FV5" t="str">
            <v>Гр.3</v>
          </cell>
          <cell r="FW5" t="str">
            <v>Гр.4</v>
          </cell>
          <cell r="FX5" t="str">
            <v>Гр.3</v>
          </cell>
          <cell r="FY5" t="str">
            <v>Гр.4</v>
          </cell>
          <cell r="FZ5" t="str">
            <v>Гр.3</v>
          </cell>
          <cell r="GA5" t="str">
            <v>Гр.4</v>
          </cell>
          <cell r="GB5" t="str">
            <v>Гр.3</v>
          </cell>
          <cell r="GC5" t="str">
            <v>Гр.4</v>
          </cell>
          <cell r="GD5" t="str">
            <v>Гр.3</v>
          </cell>
          <cell r="GE5" t="str">
            <v>Гр.4</v>
          </cell>
          <cell r="GF5" t="str">
            <v>Гр.3</v>
          </cell>
          <cell r="GG5" t="str">
            <v>Гр.4</v>
          </cell>
          <cell r="GH5" t="str">
            <v>Гр.3</v>
          </cell>
          <cell r="GI5" t="str">
            <v>Гр.4</v>
          </cell>
          <cell r="GJ5" t="str">
            <v>Гр.3</v>
          </cell>
        </row>
        <row r="6">
          <cell r="A6" t="str">
            <v>----------------------------</v>
          </cell>
          <cell r="B6" t="str">
            <v>---------------</v>
          </cell>
          <cell r="C6" t="str">
            <v>---------------</v>
          </cell>
          <cell r="D6" t="str">
            <v>---------------</v>
          </cell>
          <cell r="E6" t="str">
            <v>---------------</v>
          </cell>
          <cell r="F6" t="str">
            <v>---------------</v>
          </cell>
          <cell r="G6" t="str">
            <v>---------------</v>
          </cell>
          <cell r="H6" t="str">
            <v>---------------</v>
          </cell>
          <cell r="I6" t="str">
            <v>---------------</v>
          </cell>
          <cell r="J6" t="str">
            <v>---------------</v>
          </cell>
          <cell r="K6" t="str">
            <v>---------------</v>
          </cell>
          <cell r="L6" t="str">
            <v>---------------</v>
          </cell>
          <cell r="M6" t="str">
            <v>---------------</v>
          </cell>
          <cell r="N6" t="str">
            <v>---------------</v>
          </cell>
          <cell r="O6" t="str">
            <v>---------------</v>
          </cell>
          <cell r="P6" t="str">
            <v>---------------</v>
          </cell>
          <cell r="Q6" t="str">
            <v>---------------</v>
          </cell>
          <cell r="R6" t="str">
            <v>---------------</v>
          </cell>
          <cell r="S6" t="str">
            <v>---------------</v>
          </cell>
          <cell r="T6" t="str">
            <v>---------------</v>
          </cell>
          <cell r="U6" t="str">
            <v>---------------</v>
          </cell>
          <cell r="V6" t="str">
            <v>---------------</v>
          </cell>
          <cell r="W6" t="str">
            <v>---------------</v>
          </cell>
          <cell r="X6" t="str">
            <v>---------------</v>
          </cell>
          <cell r="Y6" t="str">
            <v>---------------</v>
          </cell>
          <cell r="Z6" t="str">
            <v>---------------</v>
          </cell>
          <cell r="AA6" t="str">
            <v>---------------</v>
          </cell>
          <cell r="AB6" t="str">
            <v>---------------</v>
          </cell>
          <cell r="AC6" t="str">
            <v>---------------</v>
          </cell>
          <cell r="AD6" t="str">
            <v>---------------</v>
          </cell>
          <cell r="AE6" t="str">
            <v>---------------</v>
          </cell>
          <cell r="AF6" t="str">
            <v>---------------</v>
          </cell>
          <cell r="AG6" t="str">
            <v>---------------</v>
          </cell>
          <cell r="AH6" t="str">
            <v>---------------</v>
          </cell>
          <cell r="AI6" t="str">
            <v>---------------</v>
          </cell>
          <cell r="AJ6" t="str">
            <v>---------------</v>
          </cell>
          <cell r="AK6" t="str">
            <v>---------------</v>
          </cell>
          <cell r="AL6" t="str">
            <v>---------------</v>
          </cell>
          <cell r="AM6" t="str">
            <v>---------------</v>
          </cell>
          <cell r="AN6" t="str">
            <v>---------------</v>
          </cell>
          <cell r="AO6" t="str">
            <v>---------------</v>
          </cell>
          <cell r="AP6" t="str">
            <v>---------------</v>
          </cell>
          <cell r="AQ6" t="str">
            <v>---------------</v>
          </cell>
          <cell r="AR6" t="str">
            <v>---------------</v>
          </cell>
          <cell r="AS6" t="str">
            <v>---------------</v>
          </cell>
          <cell r="AT6" t="str">
            <v>---------------</v>
          </cell>
          <cell r="AU6" t="str">
            <v>---------------</v>
          </cell>
          <cell r="AV6" t="str">
            <v>---------------</v>
          </cell>
          <cell r="AW6" t="str">
            <v>---------------</v>
          </cell>
          <cell r="AX6" t="str">
            <v>---------------</v>
          </cell>
          <cell r="AY6" t="str">
            <v>---------------</v>
          </cell>
          <cell r="AZ6" t="str">
            <v>---------------</v>
          </cell>
          <cell r="BA6" t="str">
            <v>---------------</v>
          </cell>
          <cell r="BB6" t="str">
            <v>---------------</v>
          </cell>
          <cell r="BC6" t="str">
            <v>---------------</v>
          </cell>
          <cell r="BD6" t="str">
            <v>---------------</v>
          </cell>
          <cell r="BE6" t="str">
            <v>---------------</v>
          </cell>
          <cell r="BF6" t="str">
            <v>---------------</v>
          </cell>
          <cell r="BG6" t="str">
            <v>---------------</v>
          </cell>
          <cell r="BH6" t="str">
            <v>---------------</v>
          </cell>
          <cell r="BI6" t="str">
            <v>---------------</v>
          </cell>
          <cell r="BJ6" t="str">
            <v>---------------</v>
          </cell>
          <cell r="BK6" t="str">
            <v>---------------</v>
          </cell>
          <cell r="BL6" t="str">
            <v>---------------</v>
          </cell>
          <cell r="BM6" t="str">
            <v>---------------</v>
          </cell>
          <cell r="BN6" t="str">
            <v>---------------</v>
          </cell>
          <cell r="BO6" t="str">
            <v>---------------</v>
          </cell>
          <cell r="BP6" t="str">
            <v>---------------</v>
          </cell>
          <cell r="BQ6" t="str">
            <v>---------------</v>
          </cell>
          <cell r="BR6" t="str">
            <v>---------------</v>
          </cell>
          <cell r="BS6" t="str">
            <v>---------------</v>
          </cell>
          <cell r="BT6" t="str">
            <v>---------------</v>
          </cell>
          <cell r="BU6" t="str">
            <v>---------------</v>
          </cell>
          <cell r="BV6" t="str">
            <v>---------------</v>
          </cell>
          <cell r="BW6" t="str">
            <v>---------------</v>
          </cell>
          <cell r="BX6" t="str">
            <v>---------------</v>
          </cell>
          <cell r="BY6" t="str">
            <v>---------------</v>
          </cell>
          <cell r="BZ6" t="str">
            <v>---------------</v>
          </cell>
          <cell r="CA6" t="str">
            <v>---------------</v>
          </cell>
          <cell r="CB6" t="str">
            <v>---------------</v>
          </cell>
          <cell r="CC6" t="str">
            <v>---------------</v>
          </cell>
          <cell r="CD6" t="str">
            <v>---------------</v>
          </cell>
          <cell r="CE6" t="str">
            <v>---------------</v>
          </cell>
          <cell r="CF6" t="str">
            <v>---------------</v>
          </cell>
          <cell r="CG6" t="str">
            <v>---------------</v>
          </cell>
          <cell r="CH6" t="str">
            <v>---------------</v>
          </cell>
          <cell r="CI6" t="str">
            <v>---------------</v>
          </cell>
          <cell r="CJ6" t="str">
            <v>---------------</v>
          </cell>
          <cell r="CK6" t="str">
            <v>---------------</v>
          </cell>
          <cell r="CL6" t="str">
            <v>---------------</v>
          </cell>
          <cell r="CM6" t="str">
            <v>---------------</v>
          </cell>
          <cell r="CN6" t="str">
            <v>---------------</v>
          </cell>
          <cell r="CO6" t="str">
            <v>---------------</v>
          </cell>
          <cell r="CP6" t="str">
            <v>---------------</v>
          </cell>
          <cell r="CQ6" t="str">
            <v>---------------</v>
          </cell>
          <cell r="CR6" t="str">
            <v>---------------</v>
          </cell>
          <cell r="CS6" t="str">
            <v>---------------</v>
          </cell>
          <cell r="CT6" t="str">
            <v>---------------</v>
          </cell>
          <cell r="CU6" t="str">
            <v>---------------</v>
          </cell>
          <cell r="CV6" t="str">
            <v>---------------</v>
          </cell>
          <cell r="CW6" t="str">
            <v>---------------</v>
          </cell>
          <cell r="CX6" t="str">
            <v>---------------</v>
          </cell>
          <cell r="CY6" t="str">
            <v>---------------</v>
          </cell>
          <cell r="CZ6" t="str">
            <v>---------------</v>
          </cell>
          <cell r="DA6" t="str">
            <v>---------------</v>
          </cell>
          <cell r="DB6" t="str">
            <v>---------------</v>
          </cell>
          <cell r="DC6" t="str">
            <v>---------------</v>
          </cell>
          <cell r="DD6" t="str">
            <v>---------------</v>
          </cell>
          <cell r="DE6" t="str">
            <v>---------------</v>
          </cell>
          <cell r="DF6" t="str">
            <v>---------------</v>
          </cell>
          <cell r="DG6" t="str">
            <v>---------------</v>
          </cell>
          <cell r="DH6" t="str">
            <v>---------------</v>
          </cell>
          <cell r="DI6" t="str">
            <v>---------------</v>
          </cell>
          <cell r="DJ6" t="str">
            <v>---------------</v>
          </cell>
          <cell r="DK6" t="str">
            <v>---------------</v>
          </cell>
          <cell r="DL6" t="str">
            <v>---------------</v>
          </cell>
          <cell r="DM6" t="str">
            <v>---------------</v>
          </cell>
          <cell r="DN6" t="str">
            <v>---------------</v>
          </cell>
          <cell r="DO6" t="str">
            <v>---------------</v>
          </cell>
          <cell r="DP6" t="str">
            <v>---------------</v>
          </cell>
          <cell r="DQ6" t="str">
            <v>---------------</v>
          </cell>
          <cell r="DR6" t="str">
            <v>---------------</v>
          </cell>
          <cell r="DS6" t="str">
            <v>---------------</v>
          </cell>
          <cell r="DT6" t="str">
            <v>---------------</v>
          </cell>
          <cell r="DU6" t="str">
            <v>---------------</v>
          </cell>
          <cell r="DV6" t="str">
            <v>---------------</v>
          </cell>
          <cell r="DW6" t="str">
            <v>---------------</v>
          </cell>
          <cell r="DX6" t="str">
            <v>---------------</v>
          </cell>
          <cell r="DY6" t="str">
            <v>---------------</v>
          </cell>
          <cell r="DZ6" t="str">
            <v>---------------</v>
          </cell>
          <cell r="EA6" t="str">
            <v>---------------</v>
          </cell>
          <cell r="EB6" t="str">
            <v>---------------</v>
          </cell>
          <cell r="EC6" t="str">
            <v>---------------</v>
          </cell>
          <cell r="ED6" t="str">
            <v>---------------</v>
          </cell>
          <cell r="EE6" t="str">
            <v>---------------</v>
          </cell>
          <cell r="EF6" t="str">
            <v>---------------</v>
          </cell>
          <cell r="EG6" t="str">
            <v>---------------</v>
          </cell>
          <cell r="EH6" t="str">
            <v>---------------</v>
          </cell>
          <cell r="EI6" t="str">
            <v>---------------</v>
          </cell>
          <cell r="EJ6" t="str">
            <v>---------------</v>
          </cell>
          <cell r="EK6" t="str">
            <v>---------------</v>
          </cell>
          <cell r="EL6" t="str">
            <v>---------------</v>
          </cell>
          <cell r="EM6" t="str">
            <v>---------------</v>
          </cell>
          <cell r="EN6" t="str">
            <v>---------------</v>
          </cell>
          <cell r="EO6" t="str">
            <v>---------------</v>
          </cell>
          <cell r="EP6" t="str">
            <v>---------------</v>
          </cell>
          <cell r="EQ6" t="str">
            <v>---------------</v>
          </cell>
          <cell r="ER6" t="str">
            <v>---------------</v>
          </cell>
          <cell r="ES6" t="str">
            <v>---------------</v>
          </cell>
          <cell r="ET6" t="str">
            <v>---------------</v>
          </cell>
          <cell r="EU6" t="str">
            <v>---------------</v>
          </cell>
          <cell r="EV6" t="str">
            <v>---------------</v>
          </cell>
          <cell r="EW6" t="str">
            <v>---------------</v>
          </cell>
          <cell r="EX6" t="str">
            <v>---------------</v>
          </cell>
          <cell r="EY6" t="str">
            <v>---------------</v>
          </cell>
          <cell r="EZ6" t="str">
            <v>---------------</v>
          </cell>
          <cell r="FA6" t="str">
            <v>---------------</v>
          </cell>
          <cell r="FB6" t="str">
            <v>---------------</v>
          </cell>
          <cell r="FC6" t="str">
            <v>---------------</v>
          </cell>
          <cell r="FD6" t="str">
            <v>---------------</v>
          </cell>
          <cell r="FE6" t="str">
            <v>---------------</v>
          </cell>
          <cell r="FF6" t="str">
            <v>---------------</v>
          </cell>
          <cell r="FG6" t="str">
            <v>---------------</v>
          </cell>
          <cell r="FH6" t="str">
            <v>---------------</v>
          </cell>
          <cell r="FI6" t="str">
            <v>---------------</v>
          </cell>
          <cell r="FJ6" t="str">
            <v>---------------</v>
          </cell>
          <cell r="FK6" t="str">
            <v>---------------</v>
          </cell>
          <cell r="FL6" t="str">
            <v>---------------</v>
          </cell>
          <cell r="FM6" t="str">
            <v>---------------</v>
          </cell>
          <cell r="FN6" t="str">
            <v>---------------</v>
          </cell>
          <cell r="FO6" t="str">
            <v>---------------</v>
          </cell>
          <cell r="FP6" t="str">
            <v>---------------</v>
          </cell>
          <cell r="FQ6" t="str">
            <v>---------------</v>
          </cell>
          <cell r="FR6" t="str">
            <v>---------------</v>
          </cell>
          <cell r="FS6" t="str">
            <v>---------------</v>
          </cell>
          <cell r="FT6" t="str">
            <v>---------------</v>
          </cell>
          <cell r="FU6" t="str">
            <v>---------------</v>
          </cell>
          <cell r="FV6" t="str">
            <v>---------------</v>
          </cell>
          <cell r="FW6" t="str">
            <v>---------------</v>
          </cell>
          <cell r="FX6" t="str">
            <v>---------------</v>
          </cell>
          <cell r="FY6" t="str">
            <v>---------------</v>
          </cell>
          <cell r="FZ6" t="str">
            <v>---------------</v>
          </cell>
          <cell r="GA6" t="str">
            <v>---------------</v>
          </cell>
          <cell r="GB6" t="str">
            <v>---------------</v>
          </cell>
          <cell r="GC6" t="str">
            <v>---------------</v>
          </cell>
          <cell r="GD6" t="str">
            <v>---------------</v>
          </cell>
          <cell r="GE6" t="str">
            <v>---------------</v>
          </cell>
          <cell r="GF6" t="str">
            <v>---------------</v>
          </cell>
          <cell r="GG6" t="str">
            <v>---------------</v>
          </cell>
          <cell r="GH6" t="str">
            <v>---------------</v>
          </cell>
          <cell r="GI6" t="str">
            <v>---------------</v>
          </cell>
          <cell r="GJ6" t="str">
            <v>---------------</v>
          </cell>
        </row>
        <row r="7">
          <cell r="A7" t="str">
            <v>01 Октябрьская</v>
          </cell>
          <cell r="B7">
            <v>0</v>
          </cell>
          <cell r="C7">
            <v>0</v>
          </cell>
          <cell r="D7">
            <v>11893</v>
          </cell>
          <cell r="E7">
            <v>9361</v>
          </cell>
          <cell r="F7">
            <v>33069</v>
          </cell>
          <cell r="G7">
            <v>45413</v>
          </cell>
          <cell r="H7">
            <v>33069</v>
          </cell>
          <cell r="I7">
            <v>45413</v>
          </cell>
          <cell r="J7">
            <v>0</v>
          </cell>
          <cell r="K7">
            <v>0</v>
          </cell>
          <cell r="L7">
            <v>75236345</v>
          </cell>
          <cell r="M7">
            <v>74486376</v>
          </cell>
          <cell r="N7">
            <v>61</v>
          </cell>
          <cell r="O7">
            <v>61</v>
          </cell>
          <cell r="P7">
            <v>14360730</v>
          </cell>
          <cell r="Q7">
            <v>15995658</v>
          </cell>
          <cell r="R7">
            <v>1506772</v>
          </cell>
          <cell r="S7">
            <v>3662811</v>
          </cell>
          <cell r="T7">
            <v>423315</v>
          </cell>
          <cell r="U7">
            <v>686202</v>
          </cell>
          <cell r="V7">
            <v>668741</v>
          </cell>
          <cell r="W7">
            <v>667569</v>
          </cell>
          <cell r="X7">
            <v>667073</v>
          </cell>
          <cell r="Y7">
            <v>665833</v>
          </cell>
          <cell r="Z7">
            <v>0</v>
          </cell>
          <cell r="AA7">
            <v>0</v>
          </cell>
          <cell r="AB7">
            <v>1668</v>
          </cell>
          <cell r="AC7">
            <v>1736</v>
          </cell>
          <cell r="AD7">
            <v>77444927</v>
          </cell>
          <cell r="AE7">
            <v>78862169</v>
          </cell>
          <cell r="AF7">
            <v>69949</v>
          </cell>
          <cell r="AG7">
            <v>76989</v>
          </cell>
          <cell r="AH7">
            <v>19530</v>
          </cell>
          <cell r="AI7">
            <v>20478</v>
          </cell>
          <cell r="AJ7">
            <v>72668</v>
          </cell>
          <cell r="AK7">
            <v>271405</v>
          </cell>
          <cell r="AL7">
            <v>5726</v>
          </cell>
          <cell r="AM7">
            <v>211120</v>
          </cell>
          <cell r="AN7">
            <v>13781</v>
          </cell>
          <cell r="AO7">
            <v>9892</v>
          </cell>
          <cell r="AP7">
            <v>44667</v>
          </cell>
          <cell r="AQ7">
            <v>36140</v>
          </cell>
          <cell r="AR7">
            <v>8494</v>
          </cell>
          <cell r="AS7">
            <v>14253</v>
          </cell>
          <cell r="AT7">
            <v>1157619</v>
          </cell>
          <cell r="AU7">
            <v>1501287</v>
          </cell>
          <cell r="AV7">
            <v>1092668</v>
          </cell>
          <cell r="AW7">
            <v>1408907</v>
          </cell>
          <cell r="AX7">
            <v>0</v>
          </cell>
          <cell r="AY7">
            <v>0</v>
          </cell>
          <cell r="AZ7">
            <v>26269</v>
          </cell>
          <cell r="BA7">
            <v>30601</v>
          </cell>
          <cell r="BB7">
            <v>8867</v>
          </cell>
          <cell r="BC7">
            <v>11126</v>
          </cell>
          <cell r="BD7">
            <v>0</v>
          </cell>
          <cell r="BE7">
            <v>0</v>
          </cell>
          <cell r="BF7">
            <v>29815</v>
          </cell>
          <cell r="BG7">
            <v>50653</v>
          </cell>
          <cell r="BH7">
            <v>0</v>
          </cell>
          <cell r="BI7">
            <v>0</v>
          </cell>
          <cell r="BJ7">
            <v>244087</v>
          </cell>
          <cell r="BK7">
            <v>260363</v>
          </cell>
          <cell r="BL7">
            <v>77391</v>
          </cell>
          <cell r="BM7">
            <v>64075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77391</v>
          </cell>
          <cell r="BS7">
            <v>64075</v>
          </cell>
          <cell r="BT7">
            <v>887818</v>
          </cell>
          <cell r="BU7">
            <v>620223</v>
          </cell>
          <cell r="BV7">
            <v>194455</v>
          </cell>
          <cell r="BW7">
            <v>130378</v>
          </cell>
          <cell r="BX7">
            <v>44168</v>
          </cell>
          <cell r="BY7">
            <v>0</v>
          </cell>
          <cell r="BZ7">
            <v>225221</v>
          </cell>
          <cell r="CA7">
            <v>142967</v>
          </cell>
          <cell r="CB7">
            <v>423974</v>
          </cell>
          <cell r="CC7">
            <v>346878</v>
          </cell>
          <cell r="CD7">
            <v>29053</v>
          </cell>
          <cell r="CE7">
            <v>441</v>
          </cell>
          <cell r="CF7">
            <v>0</v>
          </cell>
          <cell r="CG7">
            <v>29053</v>
          </cell>
          <cell r="CH7">
            <v>441</v>
          </cell>
          <cell r="CI7">
            <v>85168</v>
          </cell>
          <cell r="CJ7">
            <v>348564</v>
          </cell>
          <cell r="CK7">
            <v>917</v>
          </cell>
          <cell r="CL7">
            <v>1022</v>
          </cell>
          <cell r="CM7">
            <v>52547</v>
          </cell>
          <cell r="CN7">
            <v>271163</v>
          </cell>
          <cell r="CO7">
            <v>16256</v>
          </cell>
          <cell r="CP7">
            <v>1056</v>
          </cell>
          <cell r="CQ7">
            <v>15448</v>
          </cell>
          <cell r="CR7">
            <v>75323</v>
          </cell>
          <cell r="CS7">
            <v>2684306</v>
          </cell>
          <cell r="CT7">
            <v>2100949</v>
          </cell>
          <cell r="CU7">
            <v>5165442</v>
          </cell>
          <cell r="CV7">
            <v>4895902</v>
          </cell>
          <cell r="CW7">
            <v>82610369</v>
          </cell>
          <cell r="CX7">
            <v>83758071</v>
          </cell>
          <cell r="CY7">
            <v>19148</v>
          </cell>
          <cell r="CZ7">
            <v>19226</v>
          </cell>
          <cell r="DA7">
            <v>71423558</v>
          </cell>
          <cell r="DB7">
            <v>71350305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5387203</v>
          </cell>
          <cell r="DH7">
            <v>5340253</v>
          </cell>
          <cell r="DI7">
            <v>192382</v>
          </cell>
          <cell r="DJ7">
            <v>192149</v>
          </cell>
          <cell r="DK7">
            <v>0</v>
          </cell>
          <cell r="DL7">
            <v>0</v>
          </cell>
          <cell r="DM7">
            <v>2518069</v>
          </cell>
          <cell r="DN7">
            <v>2342630</v>
          </cell>
          <cell r="DO7">
            <v>0</v>
          </cell>
          <cell r="DP7">
            <v>219227</v>
          </cell>
          <cell r="DQ7">
            <v>74504222</v>
          </cell>
          <cell r="DR7">
            <v>74340076</v>
          </cell>
          <cell r="DS7">
            <v>126046</v>
          </cell>
          <cell r="DT7">
            <v>23219</v>
          </cell>
          <cell r="DU7">
            <v>126046</v>
          </cell>
          <cell r="DV7">
            <v>20499</v>
          </cell>
          <cell r="DW7">
            <v>0</v>
          </cell>
          <cell r="DX7">
            <v>2720</v>
          </cell>
          <cell r="DY7">
            <v>126046</v>
          </cell>
          <cell r="DZ7">
            <v>23219</v>
          </cell>
          <cell r="EA7">
            <v>82734</v>
          </cell>
          <cell r="EB7">
            <v>142382</v>
          </cell>
          <cell r="EC7">
            <v>560481</v>
          </cell>
          <cell r="ED7">
            <v>858660</v>
          </cell>
          <cell r="EE7">
            <v>560481</v>
          </cell>
          <cell r="EF7">
            <v>858660</v>
          </cell>
          <cell r="EG7">
            <v>0</v>
          </cell>
          <cell r="EH7">
            <v>0</v>
          </cell>
          <cell r="EI7">
            <v>5104578</v>
          </cell>
          <cell r="EJ7">
            <v>7027170</v>
          </cell>
          <cell r="EK7">
            <v>1095719</v>
          </cell>
          <cell r="EL7">
            <v>1349165</v>
          </cell>
          <cell r="EM7">
            <v>37500</v>
          </cell>
          <cell r="EN7">
            <v>0</v>
          </cell>
          <cell r="EO7">
            <v>329709</v>
          </cell>
          <cell r="EP7">
            <v>344984</v>
          </cell>
          <cell r="EQ7">
            <v>609009</v>
          </cell>
          <cell r="ER7">
            <v>831479</v>
          </cell>
          <cell r="ES7">
            <v>2378185</v>
          </cell>
          <cell r="ET7">
            <v>3215594</v>
          </cell>
          <cell r="EU7">
            <v>18230</v>
          </cell>
          <cell r="EV7">
            <v>20856</v>
          </cell>
          <cell r="EW7">
            <v>636226</v>
          </cell>
          <cell r="EX7">
            <v>1265092</v>
          </cell>
          <cell r="EY7">
            <v>29886</v>
          </cell>
          <cell r="EZ7">
            <v>44893</v>
          </cell>
          <cell r="FA7">
            <v>939718</v>
          </cell>
          <cell r="FB7">
            <v>0</v>
          </cell>
          <cell r="FC7">
            <v>1345438</v>
          </cell>
          <cell r="FD7">
            <v>1464053</v>
          </cell>
          <cell r="FE7">
            <v>7980101</v>
          </cell>
          <cell r="FF7">
            <v>9394776</v>
          </cell>
          <cell r="FG7">
            <v>82610369</v>
          </cell>
          <cell r="FH7">
            <v>83758071</v>
          </cell>
          <cell r="FI7">
            <v>78132</v>
          </cell>
          <cell r="FJ7">
            <v>557047</v>
          </cell>
          <cell r="FK7">
            <v>76359</v>
          </cell>
          <cell r="FL7">
            <v>555232</v>
          </cell>
          <cell r="FM7">
            <v>3672</v>
          </cell>
          <cell r="FN7">
            <v>4800</v>
          </cell>
          <cell r="FO7">
            <v>0</v>
          </cell>
          <cell r="FP7">
            <v>331</v>
          </cell>
          <cell r="FQ7">
            <v>0</v>
          </cell>
          <cell r="FR7">
            <v>0</v>
          </cell>
          <cell r="FS7">
            <v>40270</v>
          </cell>
          <cell r="FT7">
            <v>15909</v>
          </cell>
          <cell r="FU7">
            <v>244</v>
          </cell>
          <cell r="FV7">
            <v>221613</v>
          </cell>
          <cell r="FW7">
            <v>253404</v>
          </cell>
          <cell r="FX7">
            <v>0</v>
          </cell>
          <cell r="FY7">
            <v>0</v>
          </cell>
          <cell r="FZ7">
            <v>0</v>
          </cell>
          <cell r="GA7">
            <v>0</v>
          </cell>
          <cell r="GB7">
            <v>10753</v>
          </cell>
          <cell r="GC7">
            <v>12554</v>
          </cell>
          <cell r="GD7">
            <v>0</v>
          </cell>
          <cell r="GE7">
            <v>0</v>
          </cell>
          <cell r="GF7">
            <v>2198126</v>
          </cell>
          <cell r="GG7">
            <v>2230134</v>
          </cell>
          <cell r="GH7">
            <v>5042</v>
          </cell>
          <cell r="GI7">
            <v>5146</v>
          </cell>
          <cell r="GJ7">
            <v>0</v>
          </cell>
        </row>
        <row r="8">
          <cell r="A8" t="str">
            <v>02 Калинингpадская</v>
          </cell>
          <cell r="B8">
            <v>0</v>
          </cell>
          <cell r="C8">
            <v>0</v>
          </cell>
          <cell r="D8">
            <v>1958</v>
          </cell>
          <cell r="E8">
            <v>2189</v>
          </cell>
          <cell r="F8">
            <v>11053</v>
          </cell>
          <cell r="G8">
            <v>16816</v>
          </cell>
          <cell r="H8">
            <v>11053</v>
          </cell>
          <cell r="I8">
            <v>16816</v>
          </cell>
          <cell r="J8">
            <v>0</v>
          </cell>
          <cell r="K8">
            <v>0</v>
          </cell>
          <cell r="L8">
            <v>2746545</v>
          </cell>
          <cell r="M8">
            <v>2578895</v>
          </cell>
          <cell r="N8">
            <v>0</v>
          </cell>
          <cell r="O8">
            <v>0</v>
          </cell>
          <cell r="P8">
            <v>538158</v>
          </cell>
          <cell r="Q8">
            <v>556528</v>
          </cell>
          <cell r="R8">
            <v>17112</v>
          </cell>
          <cell r="S8">
            <v>14555</v>
          </cell>
          <cell r="T8">
            <v>1474</v>
          </cell>
          <cell r="U8">
            <v>984</v>
          </cell>
          <cell r="V8">
            <v>2783</v>
          </cell>
          <cell r="W8">
            <v>1918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2783</v>
          </cell>
          <cell r="AC8">
            <v>1918</v>
          </cell>
          <cell r="AD8">
            <v>2777493</v>
          </cell>
          <cell r="AE8">
            <v>2612184</v>
          </cell>
          <cell r="AF8">
            <v>5636</v>
          </cell>
          <cell r="AG8">
            <v>8138</v>
          </cell>
          <cell r="AH8">
            <v>682</v>
          </cell>
          <cell r="AI8">
            <v>301</v>
          </cell>
          <cell r="AJ8">
            <v>11744</v>
          </cell>
          <cell r="AK8">
            <v>28693</v>
          </cell>
          <cell r="AL8">
            <v>5073</v>
          </cell>
          <cell r="AM8">
            <v>16020</v>
          </cell>
          <cell r="AN8">
            <v>3827</v>
          </cell>
          <cell r="AO8">
            <v>9129</v>
          </cell>
          <cell r="AP8">
            <v>2342</v>
          </cell>
          <cell r="AQ8">
            <v>2244</v>
          </cell>
          <cell r="AR8">
            <v>502</v>
          </cell>
          <cell r="AS8">
            <v>1300</v>
          </cell>
          <cell r="AT8">
            <v>54354</v>
          </cell>
          <cell r="AU8">
            <v>87013</v>
          </cell>
          <cell r="AV8">
            <v>48374</v>
          </cell>
          <cell r="AW8">
            <v>79126</v>
          </cell>
          <cell r="AX8">
            <v>0</v>
          </cell>
          <cell r="AY8">
            <v>0</v>
          </cell>
          <cell r="AZ8">
            <v>5047</v>
          </cell>
          <cell r="BA8">
            <v>5533</v>
          </cell>
          <cell r="BB8">
            <v>519</v>
          </cell>
          <cell r="BC8">
            <v>1570</v>
          </cell>
          <cell r="BD8">
            <v>0</v>
          </cell>
          <cell r="BE8">
            <v>0</v>
          </cell>
          <cell r="BF8">
            <v>414</v>
          </cell>
          <cell r="BG8">
            <v>784</v>
          </cell>
          <cell r="BH8">
            <v>0</v>
          </cell>
          <cell r="BI8">
            <v>0</v>
          </cell>
          <cell r="BJ8">
            <v>710</v>
          </cell>
          <cell r="BK8">
            <v>1383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13457</v>
          </cell>
          <cell r="BU8">
            <v>26079</v>
          </cell>
          <cell r="BV8">
            <v>8928</v>
          </cell>
          <cell r="BW8">
            <v>13396</v>
          </cell>
          <cell r="BX8">
            <v>0</v>
          </cell>
          <cell r="BY8">
            <v>0</v>
          </cell>
          <cell r="BZ8">
            <v>4083</v>
          </cell>
          <cell r="CA8">
            <v>12111</v>
          </cell>
          <cell r="CB8">
            <v>446</v>
          </cell>
          <cell r="CC8">
            <v>572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2618</v>
          </cell>
          <cell r="CJ8">
            <v>5767</v>
          </cell>
          <cell r="CK8">
            <v>63</v>
          </cell>
          <cell r="CL8">
            <v>94</v>
          </cell>
          <cell r="CM8">
            <v>828</v>
          </cell>
          <cell r="CN8">
            <v>2709</v>
          </cell>
          <cell r="CO8">
            <v>1192</v>
          </cell>
          <cell r="CP8">
            <v>1288</v>
          </cell>
          <cell r="CQ8">
            <v>535</v>
          </cell>
          <cell r="CR8">
            <v>1676</v>
          </cell>
          <cell r="CS8">
            <v>241719</v>
          </cell>
          <cell r="CT8">
            <v>305939</v>
          </cell>
          <cell r="CU8">
            <v>312858</v>
          </cell>
          <cell r="CV8">
            <v>426181</v>
          </cell>
          <cell r="CW8">
            <v>3090351</v>
          </cell>
          <cell r="CX8">
            <v>3038365</v>
          </cell>
          <cell r="CY8">
            <v>600</v>
          </cell>
          <cell r="CZ8">
            <v>600</v>
          </cell>
          <cell r="DA8">
            <v>2961900</v>
          </cell>
          <cell r="DB8">
            <v>2921919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36556</v>
          </cell>
          <cell r="DH8">
            <v>34067</v>
          </cell>
          <cell r="DI8">
            <v>624</v>
          </cell>
          <cell r="DJ8">
            <v>140</v>
          </cell>
          <cell r="DK8">
            <v>0</v>
          </cell>
          <cell r="DL8">
            <v>0</v>
          </cell>
          <cell r="DM8">
            <v>108623</v>
          </cell>
          <cell r="DN8">
            <v>108623</v>
          </cell>
          <cell r="DO8">
            <v>0</v>
          </cell>
          <cell r="DP8">
            <v>31442</v>
          </cell>
          <cell r="DQ8">
            <v>2891057</v>
          </cell>
          <cell r="DR8">
            <v>2816661</v>
          </cell>
          <cell r="DS8">
            <v>0</v>
          </cell>
          <cell r="DT8">
            <v>0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1391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137548</v>
          </cell>
          <cell r="EJ8">
            <v>220061</v>
          </cell>
          <cell r="EK8">
            <v>36840</v>
          </cell>
          <cell r="EL8">
            <v>47381</v>
          </cell>
          <cell r="EM8">
            <v>0</v>
          </cell>
          <cell r="EN8">
            <v>0</v>
          </cell>
          <cell r="EO8">
            <v>8905</v>
          </cell>
          <cell r="EP8">
            <v>10946</v>
          </cell>
          <cell r="EQ8">
            <v>6027</v>
          </cell>
          <cell r="ER8">
            <v>4237</v>
          </cell>
          <cell r="ES8">
            <v>68334</v>
          </cell>
          <cell r="ET8">
            <v>118897</v>
          </cell>
          <cell r="EU8">
            <v>16</v>
          </cell>
          <cell r="EV8">
            <v>219</v>
          </cell>
          <cell r="EW8">
            <v>17426</v>
          </cell>
          <cell r="EX8">
            <v>38381</v>
          </cell>
          <cell r="EY8">
            <v>0</v>
          </cell>
          <cell r="EZ8">
            <v>49</v>
          </cell>
          <cell r="FA8">
            <v>33840</v>
          </cell>
          <cell r="FB8">
            <v>0</v>
          </cell>
          <cell r="FC8">
            <v>27906</v>
          </cell>
          <cell r="FD8">
            <v>1594</v>
          </cell>
          <cell r="FE8">
            <v>199294</v>
          </cell>
          <cell r="FF8">
            <v>221704</v>
          </cell>
          <cell r="FG8">
            <v>3090351</v>
          </cell>
          <cell r="FH8">
            <v>3038365</v>
          </cell>
          <cell r="FI8">
            <v>0</v>
          </cell>
          <cell r="FJ8">
            <v>0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0</v>
          </cell>
          <cell r="FP8">
            <v>0</v>
          </cell>
          <cell r="FQ8">
            <v>0</v>
          </cell>
          <cell r="FR8">
            <v>0</v>
          </cell>
          <cell r="FS8">
            <v>0</v>
          </cell>
          <cell r="FT8">
            <v>1</v>
          </cell>
          <cell r="FU8">
            <v>1</v>
          </cell>
          <cell r="FV8">
            <v>7827</v>
          </cell>
          <cell r="FW8">
            <v>9481</v>
          </cell>
          <cell r="FX8">
            <v>0</v>
          </cell>
          <cell r="FY8">
            <v>0</v>
          </cell>
          <cell r="FZ8">
            <v>0</v>
          </cell>
          <cell r="GA8">
            <v>0</v>
          </cell>
          <cell r="GB8">
            <v>0</v>
          </cell>
          <cell r="GC8">
            <v>0</v>
          </cell>
          <cell r="GD8">
            <v>0</v>
          </cell>
          <cell r="GE8">
            <v>0</v>
          </cell>
          <cell r="GF8">
            <v>37199</v>
          </cell>
          <cell r="GG8">
            <v>37866</v>
          </cell>
          <cell r="GH8">
            <v>0</v>
          </cell>
          <cell r="GI8">
            <v>0</v>
          </cell>
          <cell r="GJ8">
            <v>0</v>
          </cell>
        </row>
        <row r="9">
          <cell r="A9" t="str">
            <v>03 Московская</v>
          </cell>
          <cell r="B9">
            <v>700</v>
          </cell>
          <cell r="C9">
            <v>325</v>
          </cell>
          <cell r="D9">
            <v>8398</v>
          </cell>
          <cell r="E9">
            <v>6850</v>
          </cell>
          <cell r="F9">
            <v>23168</v>
          </cell>
          <cell r="G9">
            <v>123935</v>
          </cell>
          <cell r="H9">
            <v>23168</v>
          </cell>
          <cell r="I9">
            <v>123935</v>
          </cell>
          <cell r="J9">
            <v>0</v>
          </cell>
          <cell r="K9">
            <v>0</v>
          </cell>
          <cell r="L9">
            <v>76596991</v>
          </cell>
          <cell r="M9">
            <v>73909926</v>
          </cell>
          <cell r="N9">
            <v>0</v>
          </cell>
          <cell r="O9">
            <v>0</v>
          </cell>
          <cell r="P9">
            <v>16810645</v>
          </cell>
          <cell r="Q9">
            <v>18753994</v>
          </cell>
          <cell r="R9">
            <v>309355</v>
          </cell>
          <cell r="S9">
            <v>789890</v>
          </cell>
          <cell r="T9">
            <v>21855</v>
          </cell>
          <cell r="U9">
            <v>158900</v>
          </cell>
          <cell r="V9">
            <v>27438</v>
          </cell>
          <cell r="W9">
            <v>13108</v>
          </cell>
          <cell r="X9">
            <v>27195</v>
          </cell>
          <cell r="Y9">
            <v>12865</v>
          </cell>
          <cell r="Z9">
            <v>0</v>
          </cell>
          <cell r="AA9">
            <v>0</v>
          </cell>
          <cell r="AB9">
            <v>243</v>
          </cell>
          <cell r="AC9">
            <v>243</v>
          </cell>
          <cell r="AD9">
            <v>76956952</v>
          </cell>
          <cell r="AE9">
            <v>74836859</v>
          </cell>
          <cell r="AF9">
            <v>42591</v>
          </cell>
          <cell r="AG9">
            <v>79307</v>
          </cell>
          <cell r="AH9">
            <v>25958</v>
          </cell>
          <cell r="AI9">
            <v>20188</v>
          </cell>
          <cell r="AJ9">
            <v>137014</v>
          </cell>
          <cell r="AK9">
            <v>312153</v>
          </cell>
          <cell r="AL9">
            <v>75206</v>
          </cell>
          <cell r="AM9">
            <v>215544</v>
          </cell>
          <cell r="AN9">
            <v>39592</v>
          </cell>
          <cell r="AO9">
            <v>49436</v>
          </cell>
          <cell r="AP9">
            <v>16143</v>
          </cell>
          <cell r="AQ9">
            <v>38541</v>
          </cell>
          <cell r="AR9">
            <v>6073</v>
          </cell>
          <cell r="AS9">
            <v>8632</v>
          </cell>
          <cell r="AT9">
            <v>677136</v>
          </cell>
          <cell r="AU9">
            <v>1077371</v>
          </cell>
          <cell r="AV9">
            <v>654141</v>
          </cell>
          <cell r="AW9">
            <v>1039001</v>
          </cell>
          <cell r="AX9">
            <v>0</v>
          </cell>
          <cell r="AY9">
            <v>0</v>
          </cell>
          <cell r="AZ9">
            <v>6523</v>
          </cell>
          <cell r="BA9">
            <v>2822</v>
          </cell>
          <cell r="BB9">
            <v>5779</v>
          </cell>
          <cell r="BC9">
            <v>9149</v>
          </cell>
          <cell r="BD9">
            <v>0</v>
          </cell>
          <cell r="BE9">
            <v>0</v>
          </cell>
          <cell r="BF9">
            <v>10693</v>
          </cell>
          <cell r="BG9">
            <v>26399</v>
          </cell>
          <cell r="BH9">
            <v>0</v>
          </cell>
          <cell r="BI9">
            <v>0</v>
          </cell>
          <cell r="BJ9">
            <v>159207</v>
          </cell>
          <cell r="BK9">
            <v>205225</v>
          </cell>
          <cell r="BL9">
            <v>79419</v>
          </cell>
          <cell r="BM9">
            <v>73925</v>
          </cell>
          <cell r="BN9">
            <v>1098</v>
          </cell>
          <cell r="BO9">
            <v>680</v>
          </cell>
          <cell r="BP9">
            <v>0</v>
          </cell>
          <cell r="BQ9">
            <v>0</v>
          </cell>
          <cell r="BR9">
            <v>78321</v>
          </cell>
          <cell r="BS9">
            <v>73245</v>
          </cell>
          <cell r="BT9">
            <v>709200</v>
          </cell>
          <cell r="BU9">
            <v>932946</v>
          </cell>
          <cell r="BV9">
            <v>203877</v>
          </cell>
          <cell r="BW9">
            <v>184224</v>
          </cell>
          <cell r="BX9">
            <v>0</v>
          </cell>
          <cell r="BY9">
            <v>638</v>
          </cell>
          <cell r="BZ9">
            <v>101299</v>
          </cell>
          <cell r="CA9">
            <v>164068</v>
          </cell>
          <cell r="CB9">
            <v>404024</v>
          </cell>
          <cell r="CC9">
            <v>584016</v>
          </cell>
          <cell r="CD9">
            <v>0</v>
          </cell>
          <cell r="CE9">
            <v>4315</v>
          </cell>
          <cell r="CF9">
            <v>0</v>
          </cell>
          <cell r="CG9">
            <v>0</v>
          </cell>
          <cell r="CH9">
            <v>4315</v>
          </cell>
          <cell r="CI9">
            <v>227603</v>
          </cell>
          <cell r="CJ9">
            <v>352040</v>
          </cell>
          <cell r="CK9">
            <v>5322</v>
          </cell>
          <cell r="CL9">
            <v>3709</v>
          </cell>
          <cell r="CM9">
            <v>119364</v>
          </cell>
          <cell r="CN9">
            <v>159373</v>
          </cell>
          <cell r="CO9">
            <v>80468</v>
          </cell>
          <cell r="CP9">
            <v>36083</v>
          </cell>
          <cell r="CQ9">
            <v>22449</v>
          </cell>
          <cell r="CR9">
            <v>152875</v>
          </cell>
          <cell r="CS9">
            <v>6195004</v>
          </cell>
          <cell r="CT9">
            <v>9815994</v>
          </cell>
          <cell r="CU9">
            <v>8047569</v>
          </cell>
          <cell r="CV9">
            <v>12461816</v>
          </cell>
          <cell r="CW9">
            <v>85004521</v>
          </cell>
          <cell r="CX9">
            <v>87298675</v>
          </cell>
          <cell r="CY9">
            <v>21247</v>
          </cell>
          <cell r="CZ9">
            <v>21988</v>
          </cell>
          <cell r="DA9">
            <v>78148434</v>
          </cell>
          <cell r="DB9">
            <v>77559429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1906409</v>
          </cell>
          <cell r="DH9">
            <v>2072023</v>
          </cell>
          <cell r="DI9">
            <v>170040</v>
          </cell>
          <cell r="DJ9">
            <v>521705</v>
          </cell>
          <cell r="DK9">
            <v>0</v>
          </cell>
          <cell r="DL9">
            <v>0</v>
          </cell>
          <cell r="DM9">
            <v>337792</v>
          </cell>
          <cell r="DN9">
            <v>322149</v>
          </cell>
          <cell r="DO9">
            <v>0</v>
          </cell>
          <cell r="DP9">
            <v>1444716</v>
          </cell>
          <cell r="DQ9">
            <v>79908338</v>
          </cell>
          <cell r="DR9">
            <v>78408280</v>
          </cell>
          <cell r="DS9">
            <v>175</v>
          </cell>
          <cell r="DT9">
            <v>0</v>
          </cell>
          <cell r="DU9">
            <v>175</v>
          </cell>
          <cell r="DV9">
            <v>0</v>
          </cell>
          <cell r="DW9">
            <v>0</v>
          </cell>
          <cell r="DX9">
            <v>0</v>
          </cell>
          <cell r="DY9">
            <v>175</v>
          </cell>
          <cell r="DZ9">
            <v>0</v>
          </cell>
          <cell r="EA9">
            <v>217578</v>
          </cell>
          <cell r="EB9">
            <v>143185</v>
          </cell>
          <cell r="EC9">
            <v>118600</v>
          </cell>
          <cell r="ED9">
            <v>1036653</v>
          </cell>
          <cell r="EE9">
            <v>118600</v>
          </cell>
          <cell r="EF9">
            <v>1036653</v>
          </cell>
          <cell r="EG9">
            <v>0</v>
          </cell>
          <cell r="EH9">
            <v>0</v>
          </cell>
          <cell r="EI9">
            <v>3835095</v>
          </cell>
          <cell r="EJ9">
            <v>6205861</v>
          </cell>
          <cell r="EK9">
            <v>1284866</v>
          </cell>
          <cell r="EL9">
            <v>1654450</v>
          </cell>
          <cell r="EM9">
            <v>0</v>
          </cell>
          <cell r="EN9">
            <v>0</v>
          </cell>
          <cell r="EO9">
            <v>223100</v>
          </cell>
          <cell r="EP9">
            <v>305491</v>
          </cell>
          <cell r="EQ9">
            <v>133931</v>
          </cell>
          <cell r="ER9">
            <v>237247</v>
          </cell>
          <cell r="ES9">
            <v>1780628</v>
          </cell>
          <cell r="ET9">
            <v>3040409</v>
          </cell>
          <cell r="EU9">
            <v>38117</v>
          </cell>
          <cell r="EV9">
            <v>99858</v>
          </cell>
          <cell r="EW9">
            <v>374453</v>
          </cell>
          <cell r="EX9">
            <v>868406</v>
          </cell>
          <cell r="EY9">
            <v>93990</v>
          </cell>
          <cell r="EZ9">
            <v>965122</v>
          </cell>
          <cell r="FA9">
            <v>948172</v>
          </cell>
          <cell r="FB9">
            <v>0</v>
          </cell>
          <cell r="FC9">
            <v>100151</v>
          </cell>
          <cell r="FD9">
            <v>682759</v>
          </cell>
          <cell r="FE9">
            <v>5096008</v>
          </cell>
          <cell r="FF9">
            <v>8890395</v>
          </cell>
          <cell r="FG9">
            <v>85004521</v>
          </cell>
          <cell r="FH9">
            <v>87298675</v>
          </cell>
          <cell r="FI9">
            <v>0</v>
          </cell>
          <cell r="FJ9">
            <v>213</v>
          </cell>
          <cell r="FK9">
            <v>0</v>
          </cell>
          <cell r="FL9">
            <v>0</v>
          </cell>
          <cell r="FM9">
            <v>6954</v>
          </cell>
          <cell r="FN9">
            <v>88392</v>
          </cell>
          <cell r="FO9">
            <v>0</v>
          </cell>
          <cell r="FP9">
            <v>0</v>
          </cell>
          <cell r="FQ9">
            <v>0</v>
          </cell>
          <cell r="FR9">
            <v>2636</v>
          </cell>
          <cell r="FS9">
            <v>644</v>
          </cell>
          <cell r="FT9">
            <v>88</v>
          </cell>
          <cell r="FU9">
            <v>187</v>
          </cell>
          <cell r="FV9">
            <v>86503</v>
          </cell>
          <cell r="FW9">
            <v>140451</v>
          </cell>
          <cell r="FX9">
            <v>0</v>
          </cell>
          <cell r="FY9">
            <v>0</v>
          </cell>
          <cell r="FZ9">
            <v>0</v>
          </cell>
          <cell r="GA9">
            <v>0</v>
          </cell>
          <cell r="GB9">
            <v>0</v>
          </cell>
          <cell r="GC9">
            <v>0</v>
          </cell>
          <cell r="GD9">
            <v>0</v>
          </cell>
          <cell r="GE9">
            <v>0</v>
          </cell>
          <cell r="GF9">
            <v>1713885</v>
          </cell>
          <cell r="GG9">
            <v>1427852</v>
          </cell>
          <cell r="GH9">
            <v>26745</v>
          </cell>
          <cell r="GI9">
            <v>4028</v>
          </cell>
          <cell r="GJ9">
            <v>0</v>
          </cell>
        </row>
        <row r="10">
          <cell r="A10" t="str">
            <v>04 Гоpьковская</v>
          </cell>
          <cell r="B10">
            <v>0</v>
          </cell>
          <cell r="C10">
            <v>0</v>
          </cell>
          <cell r="D10">
            <v>4605</v>
          </cell>
          <cell r="E10">
            <v>7706</v>
          </cell>
          <cell r="F10">
            <v>53886</v>
          </cell>
          <cell r="G10">
            <v>85798</v>
          </cell>
          <cell r="H10">
            <v>53886</v>
          </cell>
          <cell r="I10">
            <v>85798</v>
          </cell>
          <cell r="J10">
            <v>0</v>
          </cell>
          <cell r="K10">
            <v>0</v>
          </cell>
          <cell r="L10">
            <v>42938880</v>
          </cell>
          <cell r="M10">
            <v>38749440</v>
          </cell>
          <cell r="N10">
            <v>650</v>
          </cell>
          <cell r="O10">
            <v>650</v>
          </cell>
          <cell r="P10">
            <v>10144469</v>
          </cell>
          <cell r="Q10">
            <v>9066416</v>
          </cell>
          <cell r="R10">
            <v>714330</v>
          </cell>
          <cell r="S10">
            <v>593271</v>
          </cell>
          <cell r="T10">
            <v>66783</v>
          </cell>
          <cell r="U10">
            <v>57229</v>
          </cell>
          <cell r="V10">
            <v>205471</v>
          </cell>
          <cell r="W10">
            <v>208904</v>
          </cell>
          <cell r="X10">
            <v>205471</v>
          </cell>
          <cell r="Y10">
            <v>208904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43912567</v>
          </cell>
          <cell r="AE10">
            <v>39637413</v>
          </cell>
          <cell r="AF10">
            <v>50652</v>
          </cell>
          <cell r="AG10">
            <v>77017</v>
          </cell>
          <cell r="AH10">
            <v>8658</v>
          </cell>
          <cell r="AI10">
            <v>9296</v>
          </cell>
          <cell r="AJ10">
            <v>72371</v>
          </cell>
          <cell r="AK10">
            <v>141140</v>
          </cell>
          <cell r="AL10">
            <v>44806</v>
          </cell>
          <cell r="AM10">
            <v>106114</v>
          </cell>
          <cell r="AN10">
            <v>19476</v>
          </cell>
          <cell r="AO10">
            <v>26695</v>
          </cell>
          <cell r="AP10">
            <v>5261</v>
          </cell>
          <cell r="AQ10">
            <v>4789</v>
          </cell>
          <cell r="AR10">
            <v>2828</v>
          </cell>
          <cell r="AS10">
            <v>3542</v>
          </cell>
          <cell r="AT10">
            <v>640638</v>
          </cell>
          <cell r="AU10">
            <v>884321</v>
          </cell>
          <cell r="AV10">
            <v>560224</v>
          </cell>
          <cell r="AW10">
            <v>821509</v>
          </cell>
          <cell r="AX10">
            <v>316</v>
          </cell>
          <cell r="AY10">
            <v>241</v>
          </cell>
          <cell r="AZ10">
            <v>23034</v>
          </cell>
          <cell r="BA10">
            <v>12688</v>
          </cell>
          <cell r="BB10">
            <v>55230</v>
          </cell>
          <cell r="BC10">
            <v>45936</v>
          </cell>
          <cell r="BD10">
            <v>0</v>
          </cell>
          <cell r="BE10">
            <v>54</v>
          </cell>
          <cell r="BF10">
            <v>1834</v>
          </cell>
          <cell r="BG10">
            <v>3893</v>
          </cell>
          <cell r="BH10">
            <v>0</v>
          </cell>
          <cell r="BI10">
            <v>0</v>
          </cell>
          <cell r="BJ10">
            <v>197776</v>
          </cell>
          <cell r="BK10">
            <v>164849</v>
          </cell>
          <cell r="BL10">
            <v>10304</v>
          </cell>
          <cell r="BM10">
            <v>511</v>
          </cell>
          <cell r="BN10">
            <v>10144</v>
          </cell>
          <cell r="BO10">
            <v>245</v>
          </cell>
          <cell r="BP10">
            <v>0</v>
          </cell>
          <cell r="BQ10">
            <v>0</v>
          </cell>
          <cell r="BR10">
            <v>160</v>
          </cell>
          <cell r="BS10">
            <v>266</v>
          </cell>
          <cell r="BT10">
            <v>848216</v>
          </cell>
          <cell r="BU10">
            <v>785610</v>
          </cell>
          <cell r="BV10">
            <v>745647</v>
          </cell>
          <cell r="BW10">
            <v>662129</v>
          </cell>
          <cell r="BX10">
            <v>23246</v>
          </cell>
          <cell r="BY10">
            <v>23155</v>
          </cell>
          <cell r="BZ10">
            <v>1676</v>
          </cell>
          <cell r="CA10">
            <v>1383</v>
          </cell>
          <cell r="CB10">
            <v>77647</v>
          </cell>
          <cell r="CC10">
            <v>98943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25721</v>
          </cell>
          <cell r="CJ10">
            <v>44409</v>
          </cell>
          <cell r="CK10">
            <v>4666</v>
          </cell>
          <cell r="CL10">
            <v>7057</v>
          </cell>
          <cell r="CM10">
            <v>5473</v>
          </cell>
          <cell r="CN10">
            <v>18964</v>
          </cell>
          <cell r="CO10">
            <v>3786</v>
          </cell>
          <cell r="CP10">
            <v>110</v>
          </cell>
          <cell r="CQ10">
            <v>11796</v>
          </cell>
          <cell r="CR10">
            <v>18278</v>
          </cell>
          <cell r="CS10">
            <v>2324642</v>
          </cell>
          <cell r="CT10">
            <v>4970439</v>
          </cell>
          <cell r="CU10">
            <v>4047297</v>
          </cell>
          <cell r="CV10">
            <v>6850139</v>
          </cell>
          <cell r="CW10">
            <v>47959864</v>
          </cell>
          <cell r="CX10">
            <v>46487552</v>
          </cell>
          <cell r="CY10">
            <v>30982</v>
          </cell>
          <cell r="CZ10">
            <v>30982</v>
          </cell>
          <cell r="DA10">
            <v>41317367</v>
          </cell>
          <cell r="DB10">
            <v>40791295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3951693</v>
          </cell>
          <cell r="DH10">
            <v>2793709</v>
          </cell>
          <cell r="DI10">
            <v>65785</v>
          </cell>
          <cell r="DJ10">
            <v>173851</v>
          </cell>
          <cell r="DK10">
            <v>0</v>
          </cell>
          <cell r="DL10">
            <v>0</v>
          </cell>
          <cell r="DM10">
            <v>3927852</v>
          </cell>
          <cell r="DN10">
            <v>3927852</v>
          </cell>
          <cell r="DO10">
            <v>0</v>
          </cell>
          <cell r="DP10">
            <v>666423</v>
          </cell>
          <cell r="DQ10">
            <v>41437975</v>
          </cell>
          <cell r="DR10">
            <v>39195562</v>
          </cell>
          <cell r="DS10">
            <v>109</v>
          </cell>
          <cell r="DT10">
            <v>0</v>
          </cell>
          <cell r="DU10">
            <v>109</v>
          </cell>
          <cell r="DV10">
            <v>0</v>
          </cell>
          <cell r="DW10">
            <v>0</v>
          </cell>
          <cell r="DX10">
            <v>0</v>
          </cell>
          <cell r="DY10">
            <v>109</v>
          </cell>
          <cell r="DZ10">
            <v>0</v>
          </cell>
          <cell r="EA10">
            <v>92651</v>
          </cell>
          <cell r="EB10">
            <v>245718</v>
          </cell>
          <cell r="EC10">
            <v>85730</v>
          </cell>
          <cell r="ED10">
            <v>95000</v>
          </cell>
          <cell r="EE10">
            <v>85730</v>
          </cell>
          <cell r="EF10">
            <v>95000</v>
          </cell>
          <cell r="EG10">
            <v>0</v>
          </cell>
          <cell r="EH10">
            <v>0</v>
          </cell>
          <cell r="EI10">
            <v>5359628</v>
          </cell>
          <cell r="EJ10">
            <v>6582133</v>
          </cell>
          <cell r="EK10">
            <v>1185386</v>
          </cell>
          <cell r="EL10">
            <v>1192222</v>
          </cell>
          <cell r="EM10">
            <v>45628</v>
          </cell>
          <cell r="EN10">
            <v>45397</v>
          </cell>
          <cell r="EO10">
            <v>130308</v>
          </cell>
          <cell r="EP10">
            <v>174622</v>
          </cell>
          <cell r="EQ10">
            <v>1118394</v>
          </cell>
          <cell r="ER10">
            <v>1552857</v>
          </cell>
          <cell r="ES10">
            <v>2082490</v>
          </cell>
          <cell r="ET10">
            <v>2909452</v>
          </cell>
          <cell r="EU10">
            <v>11934</v>
          </cell>
          <cell r="EV10">
            <v>4660</v>
          </cell>
          <cell r="EW10">
            <v>785488</v>
          </cell>
          <cell r="EX10">
            <v>702923</v>
          </cell>
          <cell r="EY10">
            <v>3963</v>
          </cell>
          <cell r="EZ10">
            <v>22663</v>
          </cell>
          <cell r="FA10">
            <v>500494</v>
          </cell>
          <cell r="FB10">
            <v>0</v>
          </cell>
          <cell r="FC10">
            <v>571965</v>
          </cell>
          <cell r="FD10">
            <v>592194</v>
          </cell>
          <cell r="FE10">
            <v>6521780</v>
          </cell>
          <cell r="FF10">
            <v>7291990</v>
          </cell>
          <cell r="FG10">
            <v>47959864</v>
          </cell>
          <cell r="FH10">
            <v>46487552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18532</v>
          </cell>
          <cell r="FN10">
            <v>333972</v>
          </cell>
          <cell r="FO10">
            <v>0</v>
          </cell>
          <cell r="FP10">
            <v>7669</v>
          </cell>
          <cell r="FQ10">
            <v>0</v>
          </cell>
          <cell r="FR10">
            <v>0</v>
          </cell>
          <cell r="FS10">
            <v>0</v>
          </cell>
          <cell r="FT10">
            <v>2200</v>
          </cell>
          <cell r="FU10">
            <v>2157</v>
          </cell>
          <cell r="FV10">
            <v>74843</v>
          </cell>
          <cell r="FW10">
            <v>171099</v>
          </cell>
          <cell r="FX10">
            <v>0</v>
          </cell>
          <cell r="FY10">
            <v>0</v>
          </cell>
          <cell r="FZ10">
            <v>0</v>
          </cell>
          <cell r="GA10">
            <v>0</v>
          </cell>
          <cell r="GB10">
            <v>0</v>
          </cell>
          <cell r="GC10">
            <v>0</v>
          </cell>
          <cell r="GD10">
            <v>0</v>
          </cell>
          <cell r="GE10">
            <v>0</v>
          </cell>
          <cell r="GF10">
            <v>1377133</v>
          </cell>
          <cell r="GG10">
            <v>1246212</v>
          </cell>
          <cell r="GH10">
            <v>49039</v>
          </cell>
          <cell r="GI10">
            <v>45991</v>
          </cell>
          <cell r="GJ10">
            <v>0</v>
          </cell>
        </row>
        <row r="11">
          <cell r="A11" t="str">
            <v>05 Севеpная</v>
          </cell>
          <cell r="B11">
            <v>0</v>
          </cell>
          <cell r="C11">
            <v>0</v>
          </cell>
          <cell r="D11">
            <v>9722</v>
          </cell>
          <cell r="E11">
            <v>17271</v>
          </cell>
          <cell r="F11">
            <v>133630</v>
          </cell>
          <cell r="G11">
            <v>146484</v>
          </cell>
          <cell r="H11">
            <v>133630</v>
          </cell>
          <cell r="I11">
            <v>146484</v>
          </cell>
          <cell r="J11">
            <v>0</v>
          </cell>
          <cell r="K11">
            <v>0</v>
          </cell>
          <cell r="L11">
            <v>38792048</v>
          </cell>
          <cell r="M11">
            <v>37272834</v>
          </cell>
          <cell r="N11">
            <v>0</v>
          </cell>
          <cell r="O11">
            <v>0</v>
          </cell>
          <cell r="P11">
            <v>5509624</v>
          </cell>
          <cell r="Q11">
            <v>6447685</v>
          </cell>
          <cell r="R11">
            <v>918345</v>
          </cell>
          <cell r="S11">
            <v>795220</v>
          </cell>
          <cell r="T11">
            <v>41212</v>
          </cell>
          <cell r="U11">
            <v>112311</v>
          </cell>
          <cell r="V11">
            <v>13615</v>
          </cell>
          <cell r="W11">
            <v>566875</v>
          </cell>
          <cell r="X11">
            <v>12602</v>
          </cell>
          <cell r="Y11">
            <v>15095</v>
          </cell>
          <cell r="Z11">
            <v>0</v>
          </cell>
          <cell r="AA11">
            <v>0</v>
          </cell>
          <cell r="AB11">
            <v>1013</v>
          </cell>
          <cell r="AC11">
            <v>551780</v>
          </cell>
          <cell r="AD11">
            <v>39857638</v>
          </cell>
          <cell r="AE11">
            <v>38781413</v>
          </cell>
          <cell r="AF11">
            <v>75363</v>
          </cell>
          <cell r="AG11">
            <v>54419</v>
          </cell>
          <cell r="AH11">
            <v>13164</v>
          </cell>
          <cell r="AI11">
            <v>11601</v>
          </cell>
          <cell r="AJ11">
            <v>98771</v>
          </cell>
          <cell r="AK11">
            <v>181575</v>
          </cell>
          <cell r="AL11">
            <v>46984</v>
          </cell>
          <cell r="AM11">
            <v>119397</v>
          </cell>
          <cell r="AN11">
            <v>29086</v>
          </cell>
          <cell r="AO11">
            <v>36211</v>
          </cell>
          <cell r="AP11">
            <v>9189</v>
          </cell>
          <cell r="AQ11">
            <v>13554</v>
          </cell>
          <cell r="AR11">
            <v>13512</v>
          </cell>
          <cell r="AS11">
            <v>12413</v>
          </cell>
          <cell r="AT11">
            <v>666090</v>
          </cell>
          <cell r="AU11">
            <v>916311</v>
          </cell>
          <cell r="AV11">
            <v>638368</v>
          </cell>
          <cell r="AW11">
            <v>876789</v>
          </cell>
          <cell r="AX11">
            <v>5</v>
          </cell>
          <cell r="AY11">
            <v>0</v>
          </cell>
          <cell r="AZ11">
            <v>8775</v>
          </cell>
          <cell r="BA11">
            <v>10868</v>
          </cell>
          <cell r="BB11">
            <v>6435</v>
          </cell>
          <cell r="BC11">
            <v>6455</v>
          </cell>
          <cell r="BD11">
            <v>0</v>
          </cell>
          <cell r="BE11">
            <v>0</v>
          </cell>
          <cell r="BF11">
            <v>12507</v>
          </cell>
          <cell r="BG11">
            <v>22199</v>
          </cell>
          <cell r="BH11">
            <v>0</v>
          </cell>
          <cell r="BI11">
            <v>0</v>
          </cell>
          <cell r="BJ11">
            <v>55139</v>
          </cell>
          <cell r="BK11">
            <v>71205</v>
          </cell>
          <cell r="BL11">
            <v>2355</v>
          </cell>
          <cell r="BM11">
            <v>2176</v>
          </cell>
          <cell r="BN11">
            <v>18</v>
          </cell>
          <cell r="BO11">
            <v>53</v>
          </cell>
          <cell r="BP11">
            <v>0</v>
          </cell>
          <cell r="BQ11">
            <v>0</v>
          </cell>
          <cell r="BR11">
            <v>2337</v>
          </cell>
          <cell r="BS11">
            <v>2123</v>
          </cell>
          <cell r="BT11">
            <v>400355</v>
          </cell>
          <cell r="BU11">
            <v>436593</v>
          </cell>
          <cell r="BV11">
            <v>120380</v>
          </cell>
          <cell r="BW11">
            <v>67739</v>
          </cell>
          <cell r="BX11">
            <v>169</v>
          </cell>
          <cell r="BY11">
            <v>62100</v>
          </cell>
          <cell r="BZ11">
            <v>101091</v>
          </cell>
          <cell r="CA11">
            <v>120849</v>
          </cell>
          <cell r="CB11">
            <v>178715</v>
          </cell>
          <cell r="CC11">
            <v>185905</v>
          </cell>
          <cell r="CD11">
            <v>135</v>
          </cell>
          <cell r="CE11">
            <v>20504</v>
          </cell>
          <cell r="CF11">
            <v>0</v>
          </cell>
          <cell r="CG11">
            <v>135</v>
          </cell>
          <cell r="CH11">
            <v>20504</v>
          </cell>
          <cell r="CI11">
            <v>108728</v>
          </cell>
          <cell r="CJ11">
            <v>100885</v>
          </cell>
          <cell r="CK11">
            <v>2604</v>
          </cell>
          <cell r="CL11">
            <v>3473</v>
          </cell>
          <cell r="CM11">
            <v>50990</v>
          </cell>
          <cell r="CN11">
            <v>78269</v>
          </cell>
          <cell r="CO11">
            <v>8267</v>
          </cell>
          <cell r="CP11">
            <v>756</v>
          </cell>
          <cell r="CQ11">
            <v>46867</v>
          </cell>
          <cell r="CR11">
            <v>18387</v>
          </cell>
          <cell r="CS11">
            <v>1025834</v>
          </cell>
          <cell r="CT11">
            <v>2701134</v>
          </cell>
          <cell r="CU11">
            <v>2258636</v>
          </cell>
          <cell r="CV11">
            <v>4248808</v>
          </cell>
          <cell r="CW11">
            <v>42116274</v>
          </cell>
          <cell r="CX11">
            <v>43030221</v>
          </cell>
          <cell r="CY11">
            <v>5286</v>
          </cell>
          <cell r="CZ11">
            <v>5286</v>
          </cell>
          <cell r="DA11">
            <v>38261957</v>
          </cell>
          <cell r="DB11">
            <v>38322574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1905825</v>
          </cell>
          <cell r="DH11">
            <v>1807704</v>
          </cell>
          <cell r="DI11">
            <v>16274</v>
          </cell>
          <cell r="DJ11">
            <v>322342</v>
          </cell>
          <cell r="DK11">
            <v>0</v>
          </cell>
          <cell r="DL11">
            <v>0</v>
          </cell>
          <cell r="DM11">
            <v>1260589</v>
          </cell>
          <cell r="DN11">
            <v>150871</v>
          </cell>
          <cell r="DO11">
            <v>0</v>
          </cell>
          <cell r="DP11">
            <v>1353678</v>
          </cell>
          <cell r="DQ11">
            <v>38928753</v>
          </cell>
          <cell r="DR11">
            <v>38953357</v>
          </cell>
          <cell r="DS11">
            <v>98</v>
          </cell>
          <cell r="DT11">
            <v>0</v>
          </cell>
          <cell r="DU11">
            <v>98</v>
          </cell>
          <cell r="DV11">
            <v>0</v>
          </cell>
          <cell r="DW11">
            <v>0</v>
          </cell>
          <cell r="DX11">
            <v>0</v>
          </cell>
          <cell r="DY11">
            <v>98</v>
          </cell>
          <cell r="DZ11">
            <v>0</v>
          </cell>
          <cell r="EA11">
            <v>17947</v>
          </cell>
          <cell r="EB11">
            <v>67450</v>
          </cell>
          <cell r="EC11">
            <v>51118</v>
          </cell>
          <cell r="ED11">
            <v>430498</v>
          </cell>
          <cell r="EE11">
            <v>51118</v>
          </cell>
          <cell r="EF11">
            <v>430498</v>
          </cell>
          <cell r="EG11">
            <v>0</v>
          </cell>
          <cell r="EH11">
            <v>0</v>
          </cell>
          <cell r="EI11">
            <v>2491882</v>
          </cell>
          <cell r="EJ11">
            <v>3052020</v>
          </cell>
          <cell r="EK11">
            <v>519281</v>
          </cell>
          <cell r="EL11">
            <v>450617</v>
          </cell>
          <cell r="EM11">
            <v>1100</v>
          </cell>
          <cell r="EN11">
            <v>50</v>
          </cell>
          <cell r="EO11">
            <v>162584</v>
          </cell>
          <cell r="EP11">
            <v>173552</v>
          </cell>
          <cell r="EQ11">
            <v>463261</v>
          </cell>
          <cell r="ER11">
            <v>548849</v>
          </cell>
          <cell r="ES11">
            <v>1081239</v>
          </cell>
          <cell r="ET11">
            <v>1589177</v>
          </cell>
          <cell r="EU11">
            <v>102025</v>
          </cell>
          <cell r="EV11">
            <v>16976</v>
          </cell>
          <cell r="EW11">
            <v>162392</v>
          </cell>
          <cell r="EX11">
            <v>272799</v>
          </cell>
          <cell r="EY11">
            <v>1078</v>
          </cell>
          <cell r="EZ11">
            <v>5499</v>
          </cell>
          <cell r="FA11">
            <v>565581</v>
          </cell>
          <cell r="FB11">
            <v>546</v>
          </cell>
          <cell r="FC11">
            <v>77764</v>
          </cell>
          <cell r="FD11">
            <v>588301</v>
          </cell>
          <cell r="FE11">
            <v>3187423</v>
          </cell>
          <cell r="FF11">
            <v>4076864</v>
          </cell>
          <cell r="FG11">
            <v>42116274</v>
          </cell>
          <cell r="FH11">
            <v>43030221</v>
          </cell>
          <cell r="FI11">
            <v>0</v>
          </cell>
          <cell r="FJ11">
            <v>28</v>
          </cell>
          <cell r="FK11">
            <v>0</v>
          </cell>
          <cell r="FL11">
            <v>0</v>
          </cell>
          <cell r="FM11">
            <v>41</v>
          </cell>
          <cell r="FN11">
            <v>9349</v>
          </cell>
          <cell r="FO11">
            <v>0</v>
          </cell>
          <cell r="FP11">
            <v>0</v>
          </cell>
          <cell r="FQ11">
            <v>0</v>
          </cell>
          <cell r="FR11">
            <v>0</v>
          </cell>
          <cell r="FS11">
            <v>0</v>
          </cell>
          <cell r="FT11">
            <v>0</v>
          </cell>
          <cell r="FU11">
            <v>3</v>
          </cell>
          <cell r="FV11">
            <v>82674</v>
          </cell>
          <cell r="FW11">
            <v>181196</v>
          </cell>
          <cell r="FX11">
            <v>0</v>
          </cell>
          <cell r="FY11">
            <v>0</v>
          </cell>
          <cell r="FZ11">
            <v>0</v>
          </cell>
          <cell r="GA11">
            <v>0</v>
          </cell>
          <cell r="GB11">
            <v>1989</v>
          </cell>
          <cell r="GC11">
            <v>1989</v>
          </cell>
          <cell r="GD11">
            <v>0</v>
          </cell>
          <cell r="GE11">
            <v>0</v>
          </cell>
          <cell r="GF11">
            <v>901281</v>
          </cell>
          <cell r="GG11">
            <v>862815</v>
          </cell>
          <cell r="GH11">
            <v>3492</v>
          </cell>
          <cell r="GI11">
            <v>4084</v>
          </cell>
          <cell r="GJ11">
            <v>0</v>
          </cell>
        </row>
        <row r="12">
          <cell r="A12" t="str">
            <v>06 Севеpо-Кавказская</v>
          </cell>
          <cell r="B12">
            <v>240</v>
          </cell>
          <cell r="C12">
            <v>94</v>
          </cell>
          <cell r="D12">
            <v>13195</v>
          </cell>
          <cell r="E12">
            <v>10650</v>
          </cell>
          <cell r="F12">
            <v>32664</v>
          </cell>
          <cell r="G12">
            <v>61139</v>
          </cell>
          <cell r="H12">
            <v>32643</v>
          </cell>
          <cell r="I12">
            <v>61123</v>
          </cell>
          <cell r="J12">
            <v>21</v>
          </cell>
          <cell r="K12">
            <v>16</v>
          </cell>
          <cell r="L12">
            <v>42282999</v>
          </cell>
          <cell r="M12">
            <v>42521251</v>
          </cell>
          <cell r="N12">
            <v>131</v>
          </cell>
          <cell r="O12">
            <v>131</v>
          </cell>
          <cell r="P12">
            <v>7178772</v>
          </cell>
          <cell r="Q12">
            <v>7750005</v>
          </cell>
          <cell r="R12">
            <v>811291</v>
          </cell>
          <cell r="S12">
            <v>608090</v>
          </cell>
          <cell r="T12">
            <v>47811</v>
          </cell>
          <cell r="U12">
            <v>129774</v>
          </cell>
          <cell r="V12">
            <v>16656</v>
          </cell>
          <cell r="W12">
            <v>18977</v>
          </cell>
          <cell r="X12">
            <v>3226</v>
          </cell>
          <cell r="Y12">
            <v>2620</v>
          </cell>
          <cell r="Z12">
            <v>0</v>
          </cell>
          <cell r="AA12">
            <v>0</v>
          </cell>
          <cell r="AB12">
            <v>13430</v>
          </cell>
          <cell r="AC12">
            <v>16357</v>
          </cell>
          <cell r="AD12">
            <v>43143610</v>
          </cell>
          <cell r="AE12">
            <v>43209457</v>
          </cell>
          <cell r="AF12">
            <v>62251</v>
          </cell>
          <cell r="AG12">
            <v>54490</v>
          </cell>
          <cell r="AH12">
            <v>12550</v>
          </cell>
          <cell r="AI12">
            <v>15338</v>
          </cell>
          <cell r="AJ12">
            <v>86161</v>
          </cell>
          <cell r="AK12">
            <v>226978</v>
          </cell>
          <cell r="AL12">
            <v>57643</v>
          </cell>
          <cell r="AM12">
            <v>187264</v>
          </cell>
          <cell r="AN12">
            <v>17147</v>
          </cell>
          <cell r="AO12">
            <v>24456</v>
          </cell>
          <cell r="AP12">
            <v>9289</v>
          </cell>
          <cell r="AQ12">
            <v>9191</v>
          </cell>
          <cell r="AR12">
            <v>2082</v>
          </cell>
          <cell r="AS12">
            <v>6067</v>
          </cell>
          <cell r="AT12">
            <v>605351</v>
          </cell>
          <cell r="AU12">
            <v>885484</v>
          </cell>
          <cell r="AV12">
            <v>530471</v>
          </cell>
          <cell r="AW12">
            <v>827288</v>
          </cell>
          <cell r="AX12">
            <v>592</v>
          </cell>
          <cell r="AY12">
            <v>1396</v>
          </cell>
          <cell r="AZ12">
            <v>14662</v>
          </cell>
          <cell r="BA12">
            <v>14897</v>
          </cell>
          <cell r="BB12">
            <v>42179</v>
          </cell>
          <cell r="BC12">
            <v>20691</v>
          </cell>
          <cell r="BD12">
            <v>0</v>
          </cell>
          <cell r="BE12">
            <v>0</v>
          </cell>
          <cell r="BF12">
            <v>17447</v>
          </cell>
          <cell r="BG12">
            <v>21212</v>
          </cell>
          <cell r="BH12">
            <v>0</v>
          </cell>
          <cell r="BI12">
            <v>0</v>
          </cell>
          <cell r="BJ12">
            <v>97743</v>
          </cell>
          <cell r="BK12">
            <v>162250</v>
          </cell>
          <cell r="BL12">
            <v>36523</v>
          </cell>
          <cell r="BM12">
            <v>70154</v>
          </cell>
          <cell r="BN12">
            <v>2830</v>
          </cell>
          <cell r="BO12">
            <v>3275</v>
          </cell>
          <cell r="BP12">
            <v>17</v>
          </cell>
          <cell r="BQ12">
            <v>0</v>
          </cell>
          <cell r="BR12">
            <v>33676</v>
          </cell>
          <cell r="BS12">
            <v>66879</v>
          </cell>
          <cell r="BT12">
            <v>470229</v>
          </cell>
          <cell r="BU12">
            <v>437782</v>
          </cell>
          <cell r="BV12">
            <v>293013</v>
          </cell>
          <cell r="BW12">
            <v>163657</v>
          </cell>
          <cell r="BX12">
            <v>1057</v>
          </cell>
          <cell r="BY12">
            <v>20326</v>
          </cell>
          <cell r="BZ12">
            <v>36489</v>
          </cell>
          <cell r="CA12">
            <v>163083</v>
          </cell>
          <cell r="CB12">
            <v>139670</v>
          </cell>
          <cell r="CC12">
            <v>90716</v>
          </cell>
          <cell r="CD12">
            <v>0</v>
          </cell>
          <cell r="CE12">
            <v>127</v>
          </cell>
          <cell r="CF12">
            <v>0</v>
          </cell>
          <cell r="CG12">
            <v>0</v>
          </cell>
          <cell r="CH12">
            <v>127</v>
          </cell>
          <cell r="CI12">
            <v>110073</v>
          </cell>
          <cell r="CJ12">
            <v>126612</v>
          </cell>
          <cell r="CK12">
            <v>1560</v>
          </cell>
          <cell r="CL12">
            <v>1569</v>
          </cell>
          <cell r="CM12">
            <v>79000</v>
          </cell>
          <cell r="CN12">
            <v>74632</v>
          </cell>
          <cell r="CO12">
            <v>1372</v>
          </cell>
          <cell r="CP12">
            <v>1214</v>
          </cell>
          <cell r="CQ12">
            <v>28141</v>
          </cell>
          <cell r="CR12">
            <v>49197</v>
          </cell>
          <cell r="CS12">
            <v>210362</v>
          </cell>
          <cell r="CT12">
            <v>358303</v>
          </cell>
          <cell r="CU12">
            <v>1530281</v>
          </cell>
          <cell r="CV12">
            <v>2040712</v>
          </cell>
          <cell r="CW12">
            <v>44673891</v>
          </cell>
          <cell r="CX12">
            <v>45250169</v>
          </cell>
          <cell r="CY12">
            <v>33756</v>
          </cell>
          <cell r="CZ12">
            <v>33888</v>
          </cell>
          <cell r="DA12">
            <v>40627647</v>
          </cell>
          <cell r="DB12">
            <v>40100408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1094018</v>
          </cell>
          <cell r="DH12">
            <v>864493</v>
          </cell>
          <cell r="DI12">
            <v>59956</v>
          </cell>
          <cell r="DJ12">
            <v>70583</v>
          </cell>
          <cell r="DK12">
            <v>0</v>
          </cell>
          <cell r="DL12">
            <v>0</v>
          </cell>
          <cell r="DM12">
            <v>966560</v>
          </cell>
          <cell r="DN12">
            <v>872020</v>
          </cell>
          <cell r="DO12">
            <v>0</v>
          </cell>
          <cell r="DP12">
            <v>749734</v>
          </cell>
          <cell r="DQ12">
            <v>40848817</v>
          </cell>
          <cell r="DR12">
            <v>39447618</v>
          </cell>
          <cell r="DS12">
            <v>0</v>
          </cell>
          <cell r="DT12">
            <v>387763</v>
          </cell>
          <cell r="DU12">
            <v>0</v>
          </cell>
          <cell r="DV12">
            <v>0</v>
          </cell>
          <cell r="DW12">
            <v>0</v>
          </cell>
          <cell r="DX12">
            <v>387763</v>
          </cell>
          <cell r="DY12">
            <v>0</v>
          </cell>
          <cell r="DZ12">
            <v>387763</v>
          </cell>
          <cell r="EA12">
            <v>54110</v>
          </cell>
          <cell r="EB12">
            <v>82525</v>
          </cell>
          <cell r="EC12">
            <v>10202</v>
          </cell>
          <cell r="ED12">
            <v>179830</v>
          </cell>
          <cell r="EE12">
            <v>10202</v>
          </cell>
          <cell r="EF12">
            <v>179830</v>
          </cell>
          <cell r="EG12">
            <v>0</v>
          </cell>
          <cell r="EH12">
            <v>0</v>
          </cell>
          <cell r="EI12">
            <v>3021990</v>
          </cell>
          <cell r="EJ12">
            <v>4023598</v>
          </cell>
          <cell r="EK12">
            <v>545587</v>
          </cell>
          <cell r="EL12">
            <v>928088</v>
          </cell>
          <cell r="EM12">
            <v>0</v>
          </cell>
          <cell r="EN12">
            <v>0</v>
          </cell>
          <cell r="EO12">
            <v>183407</v>
          </cell>
          <cell r="EP12">
            <v>178049</v>
          </cell>
          <cell r="EQ12">
            <v>242877</v>
          </cell>
          <cell r="ER12">
            <v>340981</v>
          </cell>
          <cell r="ES12">
            <v>1515957</v>
          </cell>
          <cell r="ET12">
            <v>1809891</v>
          </cell>
          <cell r="EU12">
            <v>61356</v>
          </cell>
          <cell r="EV12">
            <v>69407</v>
          </cell>
          <cell r="EW12">
            <v>472806</v>
          </cell>
          <cell r="EX12">
            <v>697182</v>
          </cell>
          <cell r="EY12">
            <v>5957</v>
          </cell>
          <cell r="EZ12">
            <v>6203</v>
          </cell>
          <cell r="FA12">
            <v>481046</v>
          </cell>
          <cell r="FB12">
            <v>0</v>
          </cell>
          <cell r="FC12">
            <v>305879</v>
          </cell>
          <cell r="FD12">
            <v>1205157</v>
          </cell>
          <cell r="FE12">
            <v>3825074</v>
          </cell>
          <cell r="FF12">
            <v>5414788</v>
          </cell>
          <cell r="FG12">
            <v>44673891</v>
          </cell>
          <cell r="FH12">
            <v>45250169</v>
          </cell>
          <cell r="FI12">
            <v>25</v>
          </cell>
          <cell r="FJ12">
            <v>7</v>
          </cell>
          <cell r="FK12">
            <v>0</v>
          </cell>
          <cell r="FL12">
            <v>0</v>
          </cell>
          <cell r="FM12">
            <v>655</v>
          </cell>
          <cell r="FN12">
            <v>3041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  <cell r="FT12">
            <v>92</v>
          </cell>
          <cell r="FU12">
            <v>70</v>
          </cell>
          <cell r="FV12">
            <v>157492</v>
          </cell>
          <cell r="FW12">
            <v>265696</v>
          </cell>
          <cell r="FX12">
            <v>0</v>
          </cell>
          <cell r="FY12">
            <v>0</v>
          </cell>
          <cell r="FZ12">
            <v>0</v>
          </cell>
          <cell r="GA12">
            <v>0</v>
          </cell>
          <cell r="GB12">
            <v>972</v>
          </cell>
          <cell r="GC12">
            <v>0</v>
          </cell>
          <cell r="GD12">
            <v>0</v>
          </cell>
          <cell r="GE12">
            <v>0</v>
          </cell>
          <cell r="GF12">
            <v>666408</v>
          </cell>
          <cell r="GG12">
            <v>424958</v>
          </cell>
          <cell r="GH12">
            <v>0</v>
          </cell>
          <cell r="GI12">
            <v>0</v>
          </cell>
          <cell r="GJ12">
            <v>0</v>
          </cell>
        </row>
        <row r="13">
          <cell r="A13" t="str">
            <v>07 Юго-Восточная</v>
          </cell>
          <cell r="B13">
            <v>0</v>
          </cell>
          <cell r="C13">
            <v>0</v>
          </cell>
          <cell r="D13">
            <v>6212</v>
          </cell>
          <cell r="E13">
            <v>3248</v>
          </cell>
          <cell r="F13">
            <v>25257</v>
          </cell>
          <cell r="G13">
            <v>54759</v>
          </cell>
          <cell r="H13">
            <v>25257</v>
          </cell>
          <cell r="I13">
            <v>54759</v>
          </cell>
          <cell r="J13">
            <v>0</v>
          </cell>
          <cell r="K13">
            <v>0</v>
          </cell>
          <cell r="L13">
            <v>27055991</v>
          </cell>
          <cell r="M13">
            <v>25142909</v>
          </cell>
          <cell r="N13">
            <v>0</v>
          </cell>
          <cell r="O13">
            <v>0</v>
          </cell>
          <cell r="P13">
            <v>6516407</v>
          </cell>
          <cell r="Q13">
            <v>6190071</v>
          </cell>
          <cell r="R13">
            <v>365785</v>
          </cell>
          <cell r="S13">
            <v>357472</v>
          </cell>
          <cell r="T13">
            <v>44060</v>
          </cell>
          <cell r="U13">
            <v>38829</v>
          </cell>
          <cell r="V13">
            <v>4765</v>
          </cell>
          <cell r="W13">
            <v>5289</v>
          </cell>
          <cell r="X13">
            <v>4765</v>
          </cell>
          <cell r="Y13">
            <v>5289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27451798</v>
          </cell>
          <cell r="AE13">
            <v>25560429</v>
          </cell>
          <cell r="AF13">
            <v>77541</v>
          </cell>
          <cell r="AG13">
            <v>48475</v>
          </cell>
          <cell r="AH13">
            <v>21310</v>
          </cell>
          <cell r="AI13">
            <v>21995</v>
          </cell>
          <cell r="AJ13">
            <v>99806</v>
          </cell>
          <cell r="AK13">
            <v>168624</v>
          </cell>
          <cell r="AL13">
            <v>85909</v>
          </cell>
          <cell r="AM13">
            <v>147785</v>
          </cell>
          <cell r="AN13">
            <v>2122</v>
          </cell>
          <cell r="AO13">
            <v>2067</v>
          </cell>
          <cell r="AP13">
            <v>9739</v>
          </cell>
          <cell r="AQ13">
            <v>16547</v>
          </cell>
          <cell r="AR13">
            <v>2036</v>
          </cell>
          <cell r="AS13">
            <v>2225</v>
          </cell>
          <cell r="AT13">
            <v>592959</v>
          </cell>
          <cell r="AU13">
            <v>839193</v>
          </cell>
          <cell r="AV13">
            <v>564693</v>
          </cell>
          <cell r="AW13">
            <v>804080</v>
          </cell>
          <cell r="AX13">
            <v>3305</v>
          </cell>
          <cell r="AY13">
            <v>4054</v>
          </cell>
          <cell r="AZ13">
            <v>6628</v>
          </cell>
          <cell r="BA13">
            <v>3171</v>
          </cell>
          <cell r="BB13">
            <v>7151</v>
          </cell>
          <cell r="BC13">
            <v>5608</v>
          </cell>
          <cell r="BD13">
            <v>0</v>
          </cell>
          <cell r="BE13">
            <v>0</v>
          </cell>
          <cell r="BF13">
            <v>11182</v>
          </cell>
          <cell r="BG13">
            <v>22280</v>
          </cell>
          <cell r="BH13">
            <v>0</v>
          </cell>
          <cell r="BI13">
            <v>0</v>
          </cell>
          <cell r="BJ13">
            <v>97013</v>
          </cell>
          <cell r="BK13">
            <v>136094</v>
          </cell>
          <cell r="BL13">
            <v>12251</v>
          </cell>
          <cell r="BM13">
            <v>232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12251</v>
          </cell>
          <cell r="BS13">
            <v>232</v>
          </cell>
          <cell r="BT13">
            <v>403037</v>
          </cell>
          <cell r="BU13">
            <v>529797</v>
          </cell>
          <cell r="BV13">
            <v>73051</v>
          </cell>
          <cell r="BW13">
            <v>42010</v>
          </cell>
          <cell r="BX13">
            <v>44655</v>
          </cell>
          <cell r="BY13">
            <v>637</v>
          </cell>
          <cell r="BZ13">
            <v>71433</v>
          </cell>
          <cell r="CA13">
            <v>212467</v>
          </cell>
          <cell r="CB13">
            <v>213898</v>
          </cell>
          <cell r="CC13">
            <v>274683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29979</v>
          </cell>
          <cell r="CJ13">
            <v>97089</v>
          </cell>
          <cell r="CK13">
            <v>368</v>
          </cell>
          <cell r="CL13">
            <v>958</v>
          </cell>
          <cell r="CM13">
            <v>26235</v>
          </cell>
          <cell r="CN13">
            <v>86790</v>
          </cell>
          <cell r="CO13">
            <v>81</v>
          </cell>
          <cell r="CP13">
            <v>110</v>
          </cell>
          <cell r="CQ13">
            <v>3295</v>
          </cell>
          <cell r="CR13">
            <v>9231</v>
          </cell>
          <cell r="CS13">
            <v>1175736</v>
          </cell>
          <cell r="CT13">
            <v>3308565</v>
          </cell>
          <cell r="CU13">
            <v>2310975</v>
          </cell>
          <cell r="CV13">
            <v>4910970</v>
          </cell>
          <cell r="CW13">
            <v>29762773</v>
          </cell>
          <cell r="CX13">
            <v>30471399</v>
          </cell>
          <cell r="CY13">
            <v>5895</v>
          </cell>
          <cell r="CZ13">
            <v>6312</v>
          </cell>
          <cell r="DA13">
            <v>25771229</v>
          </cell>
          <cell r="DB13">
            <v>25134561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2755250</v>
          </cell>
          <cell r="DH13">
            <v>2822878</v>
          </cell>
          <cell r="DI13">
            <v>35358</v>
          </cell>
          <cell r="DJ13">
            <v>11663</v>
          </cell>
          <cell r="DK13">
            <v>0</v>
          </cell>
          <cell r="DL13">
            <v>0</v>
          </cell>
          <cell r="DM13">
            <v>1601260</v>
          </cell>
          <cell r="DN13">
            <v>1601260</v>
          </cell>
          <cell r="DO13">
            <v>0</v>
          </cell>
          <cell r="DP13">
            <v>306862</v>
          </cell>
          <cell r="DQ13">
            <v>26966472</v>
          </cell>
          <cell r="DR13">
            <v>26067292</v>
          </cell>
          <cell r="DS13">
            <v>49</v>
          </cell>
          <cell r="DT13">
            <v>0</v>
          </cell>
          <cell r="DU13">
            <v>49</v>
          </cell>
          <cell r="DV13">
            <v>0</v>
          </cell>
          <cell r="DW13">
            <v>0</v>
          </cell>
          <cell r="DX13">
            <v>0</v>
          </cell>
          <cell r="DY13">
            <v>49</v>
          </cell>
          <cell r="DZ13">
            <v>0</v>
          </cell>
          <cell r="EA13">
            <v>65623</v>
          </cell>
          <cell r="EB13">
            <v>55138</v>
          </cell>
          <cell r="EC13">
            <v>2982</v>
          </cell>
          <cell r="ED13">
            <v>340000</v>
          </cell>
          <cell r="EE13">
            <v>0</v>
          </cell>
          <cell r="EF13">
            <v>340000</v>
          </cell>
          <cell r="EG13">
            <v>2982</v>
          </cell>
          <cell r="EH13">
            <v>0</v>
          </cell>
          <cell r="EI13">
            <v>2266907</v>
          </cell>
          <cell r="EJ13">
            <v>3252669</v>
          </cell>
          <cell r="EK13">
            <v>545917</v>
          </cell>
          <cell r="EL13">
            <v>908696</v>
          </cell>
          <cell r="EM13">
            <v>2207</v>
          </cell>
          <cell r="EN13">
            <v>0</v>
          </cell>
          <cell r="EO13">
            <v>127104</v>
          </cell>
          <cell r="EP13">
            <v>157322</v>
          </cell>
          <cell r="EQ13">
            <v>377968</v>
          </cell>
          <cell r="ER13">
            <v>535709</v>
          </cell>
          <cell r="ES13">
            <v>636023</v>
          </cell>
          <cell r="ET13">
            <v>1154937</v>
          </cell>
          <cell r="EU13">
            <v>1947</v>
          </cell>
          <cell r="EV13">
            <v>9440</v>
          </cell>
          <cell r="EW13">
            <v>575741</v>
          </cell>
          <cell r="EX13">
            <v>486565</v>
          </cell>
          <cell r="EY13">
            <v>6597</v>
          </cell>
          <cell r="EZ13">
            <v>567410</v>
          </cell>
          <cell r="FA13">
            <v>434814</v>
          </cell>
          <cell r="FB13">
            <v>0</v>
          </cell>
          <cell r="FC13">
            <v>84952</v>
          </cell>
          <cell r="FD13">
            <v>244028</v>
          </cell>
          <cell r="FE13">
            <v>2796252</v>
          </cell>
          <cell r="FF13">
            <v>4404107</v>
          </cell>
          <cell r="FG13">
            <v>29762773</v>
          </cell>
          <cell r="FH13">
            <v>30471399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7304</v>
          </cell>
          <cell r="FO13">
            <v>0</v>
          </cell>
          <cell r="FP13">
            <v>0</v>
          </cell>
          <cell r="FQ13">
            <v>0</v>
          </cell>
          <cell r="FR13">
            <v>30</v>
          </cell>
          <cell r="FS13">
            <v>613</v>
          </cell>
          <cell r="FT13">
            <v>2</v>
          </cell>
          <cell r="FU13">
            <v>2</v>
          </cell>
          <cell r="FV13">
            <v>22270</v>
          </cell>
          <cell r="FW13">
            <v>59218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1014</v>
          </cell>
          <cell r="GC13">
            <v>1014</v>
          </cell>
          <cell r="GD13">
            <v>0</v>
          </cell>
          <cell r="GE13">
            <v>0</v>
          </cell>
          <cell r="GF13">
            <v>862699</v>
          </cell>
          <cell r="GG13">
            <v>957124</v>
          </cell>
          <cell r="GH13">
            <v>0</v>
          </cell>
          <cell r="GI13">
            <v>0</v>
          </cell>
          <cell r="GJ13">
            <v>14021</v>
          </cell>
        </row>
        <row r="14">
          <cell r="A14" t="str">
            <v>08 Пpиволжская</v>
          </cell>
          <cell r="B14">
            <v>0</v>
          </cell>
          <cell r="C14">
            <v>0</v>
          </cell>
          <cell r="D14">
            <v>9032</v>
          </cell>
          <cell r="E14">
            <v>6184</v>
          </cell>
          <cell r="F14">
            <v>35502</v>
          </cell>
          <cell r="G14">
            <v>52049</v>
          </cell>
          <cell r="H14">
            <v>35502</v>
          </cell>
          <cell r="I14">
            <v>52049</v>
          </cell>
          <cell r="J14">
            <v>0</v>
          </cell>
          <cell r="K14">
            <v>0</v>
          </cell>
          <cell r="L14">
            <v>20168885</v>
          </cell>
          <cell r="M14">
            <v>20436869</v>
          </cell>
          <cell r="N14">
            <v>9438</v>
          </cell>
          <cell r="O14">
            <v>9438</v>
          </cell>
          <cell r="P14">
            <v>4879016</v>
          </cell>
          <cell r="Q14">
            <v>4947492</v>
          </cell>
          <cell r="R14">
            <v>215019</v>
          </cell>
          <cell r="S14">
            <v>163236</v>
          </cell>
          <cell r="T14">
            <v>10634</v>
          </cell>
          <cell r="U14">
            <v>0</v>
          </cell>
          <cell r="V14">
            <v>18773</v>
          </cell>
          <cell r="W14">
            <v>15158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18773</v>
          </cell>
          <cell r="AC14">
            <v>15158</v>
          </cell>
          <cell r="AD14">
            <v>20438179</v>
          </cell>
          <cell r="AE14">
            <v>20667312</v>
          </cell>
          <cell r="AF14">
            <v>22205</v>
          </cell>
          <cell r="AG14">
            <v>34444</v>
          </cell>
          <cell r="AH14">
            <v>8449</v>
          </cell>
          <cell r="AI14">
            <v>6105</v>
          </cell>
          <cell r="AJ14">
            <v>46232</v>
          </cell>
          <cell r="AK14">
            <v>109585</v>
          </cell>
          <cell r="AL14">
            <v>35114</v>
          </cell>
          <cell r="AM14">
            <v>90674</v>
          </cell>
          <cell r="AN14">
            <v>3871</v>
          </cell>
          <cell r="AO14">
            <v>9284</v>
          </cell>
          <cell r="AP14">
            <v>7180</v>
          </cell>
          <cell r="AQ14">
            <v>9268</v>
          </cell>
          <cell r="AR14">
            <v>67</v>
          </cell>
          <cell r="AS14">
            <v>359</v>
          </cell>
          <cell r="AT14">
            <v>199395</v>
          </cell>
          <cell r="AU14">
            <v>357576</v>
          </cell>
          <cell r="AV14">
            <v>190235</v>
          </cell>
          <cell r="AW14">
            <v>337798</v>
          </cell>
          <cell r="AX14">
            <v>1699</v>
          </cell>
          <cell r="AY14">
            <v>1005</v>
          </cell>
          <cell r="AZ14">
            <v>1514</v>
          </cell>
          <cell r="BA14">
            <v>5215</v>
          </cell>
          <cell r="BB14">
            <v>2821</v>
          </cell>
          <cell r="BC14">
            <v>3129</v>
          </cell>
          <cell r="BD14">
            <v>0</v>
          </cell>
          <cell r="BE14">
            <v>0</v>
          </cell>
          <cell r="BF14">
            <v>3104</v>
          </cell>
          <cell r="BG14">
            <v>10336</v>
          </cell>
          <cell r="BH14">
            <v>22</v>
          </cell>
          <cell r="BI14">
            <v>93</v>
          </cell>
          <cell r="BJ14">
            <v>145598</v>
          </cell>
          <cell r="BK14">
            <v>100060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225354</v>
          </cell>
          <cell r="BU14">
            <v>310394</v>
          </cell>
          <cell r="BV14">
            <v>73487</v>
          </cell>
          <cell r="BW14">
            <v>52003</v>
          </cell>
          <cell r="BX14">
            <v>0</v>
          </cell>
          <cell r="BY14">
            <v>0</v>
          </cell>
          <cell r="BZ14">
            <v>22199</v>
          </cell>
          <cell r="CA14">
            <v>55741</v>
          </cell>
          <cell r="CB14">
            <v>129668</v>
          </cell>
          <cell r="CC14">
            <v>202650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135534</v>
          </cell>
          <cell r="CJ14">
            <v>203498</v>
          </cell>
          <cell r="CK14">
            <v>1572</v>
          </cell>
          <cell r="CL14">
            <v>1002</v>
          </cell>
          <cell r="CM14">
            <v>106985</v>
          </cell>
          <cell r="CN14">
            <v>65471</v>
          </cell>
          <cell r="CO14">
            <v>37</v>
          </cell>
          <cell r="CP14">
            <v>2698</v>
          </cell>
          <cell r="CQ14">
            <v>26940</v>
          </cell>
          <cell r="CR14">
            <v>134327</v>
          </cell>
          <cell r="CS14">
            <v>1037728</v>
          </cell>
          <cell r="CT14">
            <v>702706</v>
          </cell>
          <cell r="CU14">
            <v>1743609</v>
          </cell>
          <cell r="CV14">
            <v>1674234</v>
          </cell>
          <cell r="CW14">
            <v>22181788</v>
          </cell>
          <cell r="CX14">
            <v>22341546</v>
          </cell>
          <cell r="CY14">
            <v>6391</v>
          </cell>
          <cell r="CZ14">
            <v>6618</v>
          </cell>
          <cell r="DA14">
            <v>18860952</v>
          </cell>
          <cell r="DB14">
            <v>18772473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2155350</v>
          </cell>
          <cell r="DH14">
            <v>1940292</v>
          </cell>
          <cell r="DI14">
            <v>219</v>
          </cell>
          <cell r="DJ14">
            <v>33154</v>
          </cell>
          <cell r="DK14">
            <v>0</v>
          </cell>
          <cell r="DL14">
            <v>0</v>
          </cell>
          <cell r="DM14">
            <v>355528</v>
          </cell>
          <cell r="DN14">
            <v>168957</v>
          </cell>
          <cell r="DO14">
            <v>3840</v>
          </cell>
          <cell r="DP14">
            <v>0</v>
          </cell>
          <cell r="DQ14">
            <v>20667384</v>
          </cell>
          <cell r="DR14">
            <v>20587420</v>
          </cell>
          <cell r="DS14">
            <v>65</v>
          </cell>
          <cell r="DT14">
            <v>197252</v>
          </cell>
          <cell r="DU14">
            <v>65</v>
          </cell>
          <cell r="DV14">
            <v>65</v>
          </cell>
          <cell r="DW14">
            <v>0</v>
          </cell>
          <cell r="DX14">
            <v>197187</v>
          </cell>
          <cell r="DY14">
            <v>65</v>
          </cell>
          <cell r="DZ14">
            <v>197252</v>
          </cell>
          <cell r="EA14">
            <v>22184</v>
          </cell>
          <cell r="EB14">
            <v>18445</v>
          </cell>
          <cell r="EC14">
            <v>15306</v>
          </cell>
          <cell r="ED14">
            <v>331316</v>
          </cell>
          <cell r="EE14">
            <v>15306</v>
          </cell>
          <cell r="EF14">
            <v>331316</v>
          </cell>
          <cell r="EG14">
            <v>0</v>
          </cell>
          <cell r="EH14">
            <v>0</v>
          </cell>
          <cell r="EI14">
            <v>945600</v>
          </cell>
          <cell r="EJ14">
            <v>1160938</v>
          </cell>
          <cell r="EK14">
            <v>374851</v>
          </cell>
          <cell r="EL14">
            <v>597227</v>
          </cell>
          <cell r="EM14">
            <v>0</v>
          </cell>
          <cell r="EN14">
            <v>0</v>
          </cell>
          <cell r="EO14">
            <v>64716</v>
          </cell>
          <cell r="EP14">
            <v>122661</v>
          </cell>
          <cell r="EQ14">
            <v>86629</v>
          </cell>
          <cell r="ER14">
            <v>55848</v>
          </cell>
          <cell r="ES14">
            <v>261671</v>
          </cell>
          <cell r="ET14">
            <v>190317</v>
          </cell>
          <cell r="EU14">
            <v>16704</v>
          </cell>
          <cell r="EV14">
            <v>9170</v>
          </cell>
          <cell r="EW14">
            <v>141029</v>
          </cell>
          <cell r="EX14">
            <v>185715</v>
          </cell>
          <cell r="EY14">
            <v>543</v>
          </cell>
          <cell r="EZ14">
            <v>21387</v>
          </cell>
          <cell r="FA14">
            <v>306482</v>
          </cell>
          <cell r="FB14">
            <v>74</v>
          </cell>
          <cell r="FC14">
            <v>246408</v>
          </cell>
          <cell r="FD14">
            <v>43159</v>
          </cell>
          <cell r="FE14">
            <v>1514339</v>
          </cell>
          <cell r="FF14">
            <v>1556874</v>
          </cell>
          <cell r="FG14">
            <v>22181788</v>
          </cell>
          <cell r="FH14">
            <v>22341546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146</v>
          </cell>
          <cell r="FN14">
            <v>314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  <cell r="FT14">
            <v>5</v>
          </cell>
          <cell r="FU14">
            <v>13</v>
          </cell>
          <cell r="FV14">
            <v>5434</v>
          </cell>
          <cell r="FW14">
            <v>12286</v>
          </cell>
          <cell r="FX14">
            <v>0</v>
          </cell>
          <cell r="FY14">
            <v>0</v>
          </cell>
          <cell r="FZ14">
            <v>0</v>
          </cell>
          <cell r="GA14">
            <v>0</v>
          </cell>
          <cell r="GB14">
            <v>0</v>
          </cell>
          <cell r="GC14">
            <v>0</v>
          </cell>
          <cell r="GD14">
            <v>0</v>
          </cell>
          <cell r="GE14">
            <v>0</v>
          </cell>
          <cell r="GF14">
            <v>512614</v>
          </cell>
          <cell r="GG14">
            <v>494579</v>
          </cell>
          <cell r="GH14">
            <v>0</v>
          </cell>
          <cell r="GI14">
            <v>0</v>
          </cell>
          <cell r="GJ14">
            <v>0</v>
          </cell>
        </row>
        <row r="15">
          <cell r="A15" t="str">
            <v>09 Куйбышевская</v>
          </cell>
          <cell r="B15">
            <v>0</v>
          </cell>
          <cell r="C15">
            <v>0</v>
          </cell>
          <cell r="D15">
            <v>19742</v>
          </cell>
          <cell r="E15">
            <v>32585</v>
          </cell>
          <cell r="F15">
            <v>98615</v>
          </cell>
          <cell r="G15">
            <v>155650</v>
          </cell>
          <cell r="H15">
            <v>98615</v>
          </cell>
          <cell r="I15">
            <v>155650</v>
          </cell>
          <cell r="J15">
            <v>0</v>
          </cell>
          <cell r="K15">
            <v>0</v>
          </cell>
          <cell r="L15">
            <v>39011667</v>
          </cell>
          <cell r="M15">
            <v>36066074</v>
          </cell>
          <cell r="N15">
            <v>0</v>
          </cell>
          <cell r="O15">
            <v>0</v>
          </cell>
          <cell r="P15">
            <v>11645631</v>
          </cell>
          <cell r="Q15">
            <v>11091360</v>
          </cell>
          <cell r="R15">
            <v>751469</v>
          </cell>
          <cell r="S15">
            <v>1078110</v>
          </cell>
          <cell r="T15">
            <v>11721</v>
          </cell>
          <cell r="U15">
            <v>14454</v>
          </cell>
          <cell r="V15">
            <v>271735</v>
          </cell>
          <cell r="W15">
            <v>271231</v>
          </cell>
          <cell r="X15">
            <v>22950</v>
          </cell>
          <cell r="Y15">
            <v>23372</v>
          </cell>
          <cell r="Z15">
            <v>0</v>
          </cell>
          <cell r="AA15">
            <v>0</v>
          </cell>
          <cell r="AB15">
            <v>248785</v>
          </cell>
          <cell r="AC15">
            <v>247859</v>
          </cell>
          <cell r="AD15">
            <v>40133486</v>
          </cell>
          <cell r="AE15">
            <v>37571065</v>
          </cell>
          <cell r="AF15">
            <v>50274</v>
          </cell>
          <cell r="AG15">
            <v>52464</v>
          </cell>
          <cell r="AH15">
            <v>15113</v>
          </cell>
          <cell r="AI15">
            <v>14347</v>
          </cell>
          <cell r="AJ15">
            <v>75334</v>
          </cell>
          <cell r="AK15">
            <v>229468</v>
          </cell>
          <cell r="AL15">
            <v>60076</v>
          </cell>
          <cell r="AM15">
            <v>203475</v>
          </cell>
          <cell r="AN15">
            <v>8144</v>
          </cell>
          <cell r="AO15">
            <v>17607</v>
          </cell>
          <cell r="AP15">
            <v>3850</v>
          </cell>
          <cell r="AQ15">
            <v>4147</v>
          </cell>
          <cell r="AR15">
            <v>3264</v>
          </cell>
          <cell r="AS15">
            <v>4239</v>
          </cell>
          <cell r="AT15">
            <v>513567</v>
          </cell>
          <cell r="AU15">
            <v>743155</v>
          </cell>
          <cell r="AV15">
            <v>488965</v>
          </cell>
          <cell r="AW15">
            <v>707552</v>
          </cell>
          <cell r="AX15">
            <v>0</v>
          </cell>
          <cell r="AY15">
            <v>0</v>
          </cell>
          <cell r="AZ15">
            <v>5988</v>
          </cell>
          <cell r="BA15">
            <v>8820</v>
          </cell>
          <cell r="BB15">
            <v>10174</v>
          </cell>
          <cell r="BC15">
            <v>13483</v>
          </cell>
          <cell r="BD15">
            <v>0</v>
          </cell>
          <cell r="BE15">
            <v>0</v>
          </cell>
          <cell r="BF15">
            <v>8440</v>
          </cell>
          <cell r="BG15">
            <v>13298</v>
          </cell>
          <cell r="BH15">
            <v>0</v>
          </cell>
          <cell r="BI15">
            <v>2</v>
          </cell>
          <cell r="BJ15">
            <v>219507</v>
          </cell>
          <cell r="BK15">
            <v>159647</v>
          </cell>
          <cell r="BL15">
            <v>10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10</v>
          </cell>
          <cell r="BS15">
            <v>0</v>
          </cell>
          <cell r="BT15">
            <v>834884</v>
          </cell>
          <cell r="BU15">
            <v>823968</v>
          </cell>
          <cell r="BV15">
            <v>655979</v>
          </cell>
          <cell r="BW15">
            <v>674945</v>
          </cell>
          <cell r="BX15">
            <v>9055</v>
          </cell>
          <cell r="BY15">
            <v>0</v>
          </cell>
          <cell r="BZ15">
            <v>48169</v>
          </cell>
          <cell r="CA15">
            <v>53470</v>
          </cell>
          <cell r="CB15">
            <v>121681</v>
          </cell>
          <cell r="CC15">
            <v>95553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29122</v>
          </cell>
          <cell r="CJ15">
            <v>17337</v>
          </cell>
          <cell r="CK15">
            <v>760</v>
          </cell>
          <cell r="CL15">
            <v>1675</v>
          </cell>
          <cell r="CM15">
            <v>11728</v>
          </cell>
          <cell r="CN15">
            <v>7821</v>
          </cell>
          <cell r="CO15">
            <v>1045</v>
          </cell>
          <cell r="CP15">
            <v>403</v>
          </cell>
          <cell r="CQ15">
            <v>15589</v>
          </cell>
          <cell r="CR15">
            <v>7438</v>
          </cell>
          <cell r="CS15">
            <v>1326421</v>
          </cell>
          <cell r="CT15">
            <v>4099366</v>
          </cell>
          <cell r="CU15">
            <v>2923511</v>
          </cell>
          <cell r="CV15">
            <v>5843473</v>
          </cell>
          <cell r="CW15">
            <v>43056997</v>
          </cell>
          <cell r="CX15">
            <v>43414538</v>
          </cell>
          <cell r="CY15">
            <v>2892</v>
          </cell>
          <cell r="CZ15">
            <v>2892</v>
          </cell>
          <cell r="DA15">
            <v>38075526</v>
          </cell>
          <cell r="DB15">
            <v>38164280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1942627</v>
          </cell>
          <cell r="DH15">
            <v>1650187</v>
          </cell>
          <cell r="DI15">
            <v>8978</v>
          </cell>
          <cell r="DJ15">
            <v>13559</v>
          </cell>
          <cell r="DK15">
            <v>0</v>
          </cell>
          <cell r="DL15">
            <v>0</v>
          </cell>
          <cell r="DM15">
            <v>695237</v>
          </cell>
          <cell r="DN15">
            <v>692959</v>
          </cell>
          <cell r="DO15">
            <v>0</v>
          </cell>
          <cell r="DP15">
            <v>475655</v>
          </cell>
          <cell r="DQ15">
            <v>39334786</v>
          </cell>
          <cell r="DR15">
            <v>38662304</v>
          </cell>
          <cell r="DS15">
            <v>0</v>
          </cell>
          <cell r="DT15">
            <v>433555</v>
          </cell>
          <cell r="DU15">
            <v>0</v>
          </cell>
          <cell r="DV15">
            <v>0</v>
          </cell>
          <cell r="DW15">
            <v>0</v>
          </cell>
          <cell r="DX15">
            <v>433555</v>
          </cell>
          <cell r="DY15">
            <v>0</v>
          </cell>
          <cell r="DZ15">
            <v>433555</v>
          </cell>
          <cell r="EA15">
            <v>68436</v>
          </cell>
          <cell r="EB15">
            <v>194246</v>
          </cell>
          <cell r="EC15">
            <v>32823</v>
          </cell>
          <cell r="ED15">
            <v>80060</v>
          </cell>
          <cell r="EE15">
            <v>17689</v>
          </cell>
          <cell r="EF15">
            <v>80060</v>
          </cell>
          <cell r="EG15">
            <v>15134</v>
          </cell>
          <cell r="EH15">
            <v>0</v>
          </cell>
          <cell r="EI15">
            <v>2838746</v>
          </cell>
          <cell r="EJ15">
            <v>3754708</v>
          </cell>
          <cell r="EK15">
            <v>519968</v>
          </cell>
          <cell r="EL15">
            <v>713668</v>
          </cell>
          <cell r="EM15">
            <v>100</v>
          </cell>
          <cell r="EN15">
            <v>0</v>
          </cell>
          <cell r="EO15">
            <v>138009</v>
          </cell>
          <cell r="EP15">
            <v>177242</v>
          </cell>
          <cell r="EQ15">
            <v>113137</v>
          </cell>
          <cell r="ER15">
            <v>263063</v>
          </cell>
          <cell r="ES15">
            <v>1735969</v>
          </cell>
          <cell r="ET15">
            <v>2231642</v>
          </cell>
          <cell r="EU15">
            <v>11662</v>
          </cell>
          <cell r="EV15">
            <v>13778</v>
          </cell>
          <cell r="EW15">
            <v>319901</v>
          </cell>
          <cell r="EX15">
            <v>355315</v>
          </cell>
          <cell r="EY15">
            <v>314</v>
          </cell>
          <cell r="EZ15">
            <v>4082</v>
          </cell>
          <cell r="FA15">
            <v>477557</v>
          </cell>
          <cell r="FB15">
            <v>522</v>
          </cell>
          <cell r="FC15">
            <v>372771</v>
          </cell>
          <cell r="FD15">
            <v>479307</v>
          </cell>
          <cell r="FE15">
            <v>3722211</v>
          </cell>
          <cell r="FF15">
            <v>4318679</v>
          </cell>
          <cell r="FG15">
            <v>43056997</v>
          </cell>
          <cell r="FH15">
            <v>43414538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5362</v>
          </cell>
          <cell r="FN15">
            <v>2185</v>
          </cell>
          <cell r="FO15">
            <v>1706</v>
          </cell>
          <cell r="FP15">
            <v>21617</v>
          </cell>
          <cell r="FQ15">
            <v>0</v>
          </cell>
          <cell r="FR15">
            <v>5244</v>
          </cell>
          <cell r="FS15">
            <v>0</v>
          </cell>
          <cell r="FT15">
            <v>44</v>
          </cell>
          <cell r="FU15">
            <v>33</v>
          </cell>
          <cell r="FV15">
            <v>68483</v>
          </cell>
          <cell r="FW15">
            <v>80973</v>
          </cell>
          <cell r="FX15">
            <v>9055</v>
          </cell>
          <cell r="FY15">
            <v>0</v>
          </cell>
          <cell r="FZ15">
            <v>100</v>
          </cell>
          <cell r="GA15">
            <v>0</v>
          </cell>
          <cell r="GB15">
            <v>35</v>
          </cell>
          <cell r="GC15">
            <v>35</v>
          </cell>
          <cell r="GD15">
            <v>0</v>
          </cell>
          <cell r="GE15">
            <v>0</v>
          </cell>
          <cell r="GF15">
            <v>1015666</v>
          </cell>
          <cell r="GG15">
            <v>978437</v>
          </cell>
          <cell r="GH15">
            <v>9104</v>
          </cell>
          <cell r="GI15">
            <v>8762</v>
          </cell>
          <cell r="GJ15">
            <v>0</v>
          </cell>
        </row>
        <row r="16">
          <cell r="A16" t="str">
            <v>10 Свеpдловская</v>
          </cell>
          <cell r="B16">
            <v>0</v>
          </cell>
          <cell r="C16">
            <v>0</v>
          </cell>
          <cell r="D16">
            <v>100652</v>
          </cell>
          <cell r="E16">
            <v>70585</v>
          </cell>
          <cell r="F16">
            <v>35695</v>
          </cell>
          <cell r="G16">
            <v>66901</v>
          </cell>
          <cell r="H16">
            <v>35695</v>
          </cell>
          <cell r="I16">
            <v>66901</v>
          </cell>
          <cell r="J16">
            <v>0</v>
          </cell>
          <cell r="K16">
            <v>0</v>
          </cell>
          <cell r="L16">
            <v>81313476</v>
          </cell>
          <cell r="M16">
            <v>77728274</v>
          </cell>
          <cell r="N16">
            <v>0</v>
          </cell>
          <cell r="O16">
            <v>0</v>
          </cell>
          <cell r="P16">
            <v>9256806</v>
          </cell>
          <cell r="Q16">
            <v>9344412</v>
          </cell>
          <cell r="R16">
            <v>2457817</v>
          </cell>
          <cell r="S16">
            <v>2568939</v>
          </cell>
          <cell r="T16">
            <v>178435</v>
          </cell>
          <cell r="U16">
            <v>241034</v>
          </cell>
          <cell r="V16">
            <v>118822</v>
          </cell>
          <cell r="W16">
            <v>49401</v>
          </cell>
          <cell r="X16">
            <v>46317</v>
          </cell>
          <cell r="Y16">
            <v>46192</v>
          </cell>
          <cell r="Z16">
            <v>71915</v>
          </cell>
          <cell r="AA16">
            <v>2634</v>
          </cell>
          <cell r="AB16">
            <v>590</v>
          </cell>
          <cell r="AC16">
            <v>575</v>
          </cell>
          <cell r="AD16">
            <v>83925810</v>
          </cell>
          <cell r="AE16">
            <v>80413515</v>
          </cell>
          <cell r="AF16">
            <v>46412</v>
          </cell>
          <cell r="AG16">
            <v>59656</v>
          </cell>
          <cell r="AH16">
            <v>24511</v>
          </cell>
          <cell r="AI16">
            <v>19695</v>
          </cell>
          <cell r="AJ16">
            <v>131977</v>
          </cell>
          <cell r="AK16">
            <v>204519</v>
          </cell>
          <cell r="AL16">
            <v>83103</v>
          </cell>
          <cell r="AM16">
            <v>129181</v>
          </cell>
          <cell r="AN16">
            <v>27784</v>
          </cell>
          <cell r="AO16">
            <v>33396</v>
          </cell>
          <cell r="AP16">
            <v>8468</v>
          </cell>
          <cell r="AQ16">
            <v>18538</v>
          </cell>
          <cell r="AR16">
            <v>12622</v>
          </cell>
          <cell r="AS16">
            <v>23404</v>
          </cell>
          <cell r="AT16">
            <v>650683</v>
          </cell>
          <cell r="AU16">
            <v>875563</v>
          </cell>
          <cell r="AV16">
            <v>620874</v>
          </cell>
          <cell r="AW16">
            <v>836074</v>
          </cell>
          <cell r="AX16">
            <v>47</v>
          </cell>
          <cell r="AY16">
            <v>32</v>
          </cell>
          <cell r="AZ16">
            <v>2923</v>
          </cell>
          <cell r="BA16">
            <v>1400</v>
          </cell>
          <cell r="BB16">
            <v>8650</v>
          </cell>
          <cell r="BC16">
            <v>12296</v>
          </cell>
          <cell r="BD16">
            <v>0</v>
          </cell>
          <cell r="BE16">
            <v>0</v>
          </cell>
          <cell r="BF16">
            <v>18189</v>
          </cell>
          <cell r="BG16">
            <v>25761</v>
          </cell>
          <cell r="BH16">
            <v>0</v>
          </cell>
          <cell r="BI16">
            <v>0</v>
          </cell>
          <cell r="BJ16">
            <v>243341</v>
          </cell>
          <cell r="BK16">
            <v>422781</v>
          </cell>
          <cell r="BL16">
            <v>2119</v>
          </cell>
          <cell r="BM16">
            <v>1883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2119</v>
          </cell>
          <cell r="BS16">
            <v>1883</v>
          </cell>
          <cell r="BT16">
            <v>479091</v>
          </cell>
          <cell r="BU16">
            <v>487165</v>
          </cell>
          <cell r="BV16">
            <v>258274</v>
          </cell>
          <cell r="BW16">
            <v>276257</v>
          </cell>
          <cell r="BX16">
            <v>43196</v>
          </cell>
          <cell r="BY16">
            <v>1516</v>
          </cell>
          <cell r="BZ16">
            <v>55784</v>
          </cell>
          <cell r="CA16">
            <v>58349</v>
          </cell>
          <cell r="CB16">
            <v>121837</v>
          </cell>
          <cell r="CC16">
            <v>151043</v>
          </cell>
          <cell r="CD16">
            <v>3075</v>
          </cell>
          <cell r="CE16">
            <v>1299</v>
          </cell>
          <cell r="CF16">
            <v>0</v>
          </cell>
          <cell r="CG16">
            <v>3075</v>
          </cell>
          <cell r="CH16">
            <v>1299</v>
          </cell>
          <cell r="CI16">
            <v>220446</v>
          </cell>
          <cell r="CJ16">
            <v>127346</v>
          </cell>
          <cell r="CK16">
            <v>1028</v>
          </cell>
          <cell r="CL16">
            <v>1695</v>
          </cell>
          <cell r="CM16">
            <v>188011</v>
          </cell>
          <cell r="CN16">
            <v>121313</v>
          </cell>
          <cell r="CO16">
            <v>4540</v>
          </cell>
          <cell r="CP16">
            <v>3613</v>
          </cell>
          <cell r="CQ16">
            <v>26867</v>
          </cell>
          <cell r="CR16">
            <v>725</v>
          </cell>
          <cell r="CS16">
            <v>3261394</v>
          </cell>
          <cell r="CT16">
            <v>9062541</v>
          </cell>
          <cell r="CU16">
            <v>4860149</v>
          </cell>
          <cell r="CV16">
            <v>10978578</v>
          </cell>
          <cell r="CW16">
            <v>88785959</v>
          </cell>
          <cell r="CX16">
            <v>91392093</v>
          </cell>
          <cell r="CY16">
            <v>9401</v>
          </cell>
          <cell r="CZ16">
            <v>9401</v>
          </cell>
          <cell r="DA16">
            <v>81916241</v>
          </cell>
          <cell r="DB16">
            <v>82386157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3500051</v>
          </cell>
          <cell r="DH16">
            <v>3500051</v>
          </cell>
          <cell r="DI16">
            <v>114277</v>
          </cell>
          <cell r="DJ16">
            <v>154033</v>
          </cell>
          <cell r="DK16">
            <v>0</v>
          </cell>
          <cell r="DL16">
            <v>0</v>
          </cell>
          <cell r="DM16">
            <v>1876007</v>
          </cell>
          <cell r="DN16">
            <v>1832923</v>
          </cell>
          <cell r="DO16">
            <v>0</v>
          </cell>
          <cell r="DP16">
            <v>705270</v>
          </cell>
          <cell r="DQ16">
            <v>83663963</v>
          </cell>
          <cell r="DR16">
            <v>83511449</v>
          </cell>
          <cell r="DS16">
            <v>30</v>
          </cell>
          <cell r="DT16">
            <v>30</v>
          </cell>
          <cell r="DU16">
            <v>30</v>
          </cell>
          <cell r="DV16">
            <v>30</v>
          </cell>
          <cell r="DW16">
            <v>0</v>
          </cell>
          <cell r="DX16">
            <v>0</v>
          </cell>
          <cell r="DY16">
            <v>30</v>
          </cell>
          <cell r="DZ16">
            <v>30</v>
          </cell>
          <cell r="EA16">
            <v>41512</v>
          </cell>
          <cell r="EB16">
            <v>60656</v>
          </cell>
          <cell r="EC16">
            <v>59787</v>
          </cell>
          <cell r="ED16">
            <v>347019</v>
          </cell>
          <cell r="EE16">
            <v>59787</v>
          </cell>
          <cell r="EF16">
            <v>347019</v>
          </cell>
          <cell r="EG16">
            <v>0</v>
          </cell>
          <cell r="EH16">
            <v>0</v>
          </cell>
          <cell r="EI16">
            <v>4228694</v>
          </cell>
          <cell r="EJ16">
            <v>6933634</v>
          </cell>
          <cell r="EK16">
            <v>918048</v>
          </cell>
          <cell r="EL16">
            <v>1071601</v>
          </cell>
          <cell r="EM16">
            <v>110384</v>
          </cell>
          <cell r="EN16">
            <v>63384</v>
          </cell>
          <cell r="EO16">
            <v>199452</v>
          </cell>
          <cell r="EP16">
            <v>302789</v>
          </cell>
          <cell r="EQ16">
            <v>297827</v>
          </cell>
          <cell r="ER16">
            <v>333686</v>
          </cell>
          <cell r="ES16">
            <v>2364883</v>
          </cell>
          <cell r="ET16">
            <v>4572223</v>
          </cell>
          <cell r="EU16">
            <v>67601</v>
          </cell>
          <cell r="EV16">
            <v>53678</v>
          </cell>
          <cell r="EW16">
            <v>270499</v>
          </cell>
          <cell r="EX16">
            <v>536273</v>
          </cell>
          <cell r="EY16">
            <v>4112</v>
          </cell>
          <cell r="EZ16">
            <v>15604</v>
          </cell>
          <cell r="FA16">
            <v>666062</v>
          </cell>
          <cell r="FB16">
            <v>42600</v>
          </cell>
          <cell r="FC16">
            <v>163311</v>
          </cell>
          <cell r="FD16">
            <v>541757</v>
          </cell>
          <cell r="FE16">
            <v>5121966</v>
          </cell>
          <cell r="FF16">
            <v>7880614</v>
          </cell>
          <cell r="FG16">
            <v>88785959</v>
          </cell>
          <cell r="FH16">
            <v>91392093</v>
          </cell>
          <cell r="FI16">
            <v>1255</v>
          </cell>
          <cell r="FJ16">
            <v>1709</v>
          </cell>
          <cell r="FK16">
            <v>0</v>
          </cell>
          <cell r="FL16">
            <v>454</v>
          </cell>
          <cell r="FM16">
            <v>2702</v>
          </cell>
          <cell r="FN16">
            <v>16360</v>
          </cell>
          <cell r="FO16">
            <v>442</v>
          </cell>
          <cell r="FP16">
            <v>364</v>
          </cell>
          <cell r="FQ16">
            <v>0</v>
          </cell>
          <cell r="FR16">
            <v>1943</v>
          </cell>
          <cell r="FS16">
            <v>1208</v>
          </cell>
          <cell r="FT16">
            <v>12</v>
          </cell>
          <cell r="FU16">
            <v>34</v>
          </cell>
          <cell r="FV16">
            <v>21472</v>
          </cell>
          <cell r="FW16">
            <v>57252</v>
          </cell>
          <cell r="FX16">
            <v>0</v>
          </cell>
          <cell r="FY16">
            <v>0</v>
          </cell>
          <cell r="FZ16">
            <v>0</v>
          </cell>
          <cell r="GA16">
            <v>0</v>
          </cell>
          <cell r="GB16">
            <v>0</v>
          </cell>
          <cell r="GC16">
            <v>0</v>
          </cell>
          <cell r="GD16">
            <v>0</v>
          </cell>
          <cell r="GE16">
            <v>0</v>
          </cell>
          <cell r="GF16">
            <v>1038494</v>
          </cell>
          <cell r="GG16">
            <v>1082887</v>
          </cell>
          <cell r="GH16">
            <v>101</v>
          </cell>
          <cell r="GI16">
            <v>102</v>
          </cell>
          <cell r="GJ16">
            <v>0</v>
          </cell>
        </row>
        <row r="17">
          <cell r="A17" t="str">
            <v>11 Южно-Уpальская</v>
          </cell>
          <cell r="B17">
            <v>25</v>
          </cell>
          <cell r="C17">
            <v>0</v>
          </cell>
          <cell r="D17">
            <v>14902</v>
          </cell>
          <cell r="E17">
            <v>9184</v>
          </cell>
          <cell r="F17">
            <v>23381</v>
          </cell>
          <cell r="G17">
            <v>69389</v>
          </cell>
          <cell r="H17">
            <v>23381</v>
          </cell>
          <cell r="I17">
            <v>69389</v>
          </cell>
          <cell r="J17">
            <v>0</v>
          </cell>
          <cell r="K17">
            <v>0</v>
          </cell>
          <cell r="L17">
            <v>32774944</v>
          </cell>
          <cell r="M17">
            <v>29791518</v>
          </cell>
          <cell r="N17">
            <v>17549</v>
          </cell>
          <cell r="O17">
            <v>16579</v>
          </cell>
          <cell r="P17">
            <v>7850558</v>
          </cell>
          <cell r="Q17">
            <v>7501294</v>
          </cell>
          <cell r="R17">
            <v>191840</v>
          </cell>
          <cell r="S17">
            <v>225922</v>
          </cell>
          <cell r="T17">
            <v>667</v>
          </cell>
          <cell r="U17">
            <v>33054</v>
          </cell>
          <cell r="V17">
            <v>15287</v>
          </cell>
          <cell r="W17">
            <v>11705</v>
          </cell>
          <cell r="X17">
            <v>13992</v>
          </cell>
          <cell r="Y17">
            <v>11705</v>
          </cell>
          <cell r="Z17">
            <v>0</v>
          </cell>
          <cell r="AA17">
            <v>0</v>
          </cell>
          <cell r="AB17">
            <v>1295</v>
          </cell>
          <cell r="AC17">
            <v>0</v>
          </cell>
          <cell r="AD17">
            <v>33005452</v>
          </cell>
          <cell r="AE17">
            <v>30098534</v>
          </cell>
          <cell r="AF17">
            <v>25647</v>
          </cell>
          <cell r="AG17">
            <v>51153</v>
          </cell>
          <cell r="AH17">
            <v>11917</v>
          </cell>
          <cell r="AI17">
            <v>12327</v>
          </cell>
          <cell r="AJ17">
            <v>51169</v>
          </cell>
          <cell r="AK17">
            <v>110587</v>
          </cell>
          <cell r="AL17">
            <v>25814</v>
          </cell>
          <cell r="AM17">
            <v>59877</v>
          </cell>
          <cell r="AN17">
            <v>18625</v>
          </cell>
          <cell r="AO17">
            <v>41866</v>
          </cell>
          <cell r="AP17">
            <v>5668</v>
          </cell>
          <cell r="AQ17">
            <v>7771</v>
          </cell>
          <cell r="AR17">
            <v>1062</v>
          </cell>
          <cell r="AS17">
            <v>1073</v>
          </cell>
          <cell r="AT17">
            <v>355124</v>
          </cell>
          <cell r="AU17">
            <v>539371</v>
          </cell>
          <cell r="AV17">
            <v>332385</v>
          </cell>
          <cell r="AW17">
            <v>508086</v>
          </cell>
          <cell r="AX17">
            <v>3146</v>
          </cell>
          <cell r="AY17">
            <v>3629</v>
          </cell>
          <cell r="AZ17">
            <v>2764</v>
          </cell>
          <cell r="BA17">
            <v>5789</v>
          </cell>
          <cell r="BB17">
            <v>10699</v>
          </cell>
          <cell r="BC17">
            <v>10561</v>
          </cell>
          <cell r="BD17">
            <v>0</v>
          </cell>
          <cell r="BE17">
            <v>0</v>
          </cell>
          <cell r="BF17">
            <v>6063</v>
          </cell>
          <cell r="BG17">
            <v>11306</v>
          </cell>
          <cell r="BH17">
            <v>67</v>
          </cell>
          <cell r="BI17">
            <v>0</v>
          </cell>
          <cell r="BJ17">
            <v>68987</v>
          </cell>
          <cell r="BK17">
            <v>77551</v>
          </cell>
          <cell r="BL17">
            <v>31642</v>
          </cell>
          <cell r="BM17">
            <v>21630</v>
          </cell>
          <cell r="BN17">
            <v>1200</v>
          </cell>
          <cell r="BO17">
            <v>409</v>
          </cell>
          <cell r="BP17">
            <v>0</v>
          </cell>
          <cell r="BQ17">
            <v>0</v>
          </cell>
          <cell r="BR17">
            <v>30442</v>
          </cell>
          <cell r="BS17">
            <v>21221</v>
          </cell>
          <cell r="BT17">
            <v>444346</v>
          </cell>
          <cell r="BU17">
            <v>391853</v>
          </cell>
          <cell r="BV17">
            <v>59702</v>
          </cell>
          <cell r="BW17">
            <v>88683</v>
          </cell>
          <cell r="BX17">
            <v>431</v>
          </cell>
          <cell r="BY17">
            <v>165</v>
          </cell>
          <cell r="BZ17">
            <v>68316</v>
          </cell>
          <cell r="CA17">
            <v>101243</v>
          </cell>
          <cell r="CB17">
            <v>315897</v>
          </cell>
          <cell r="CC17">
            <v>201762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71879</v>
          </cell>
          <cell r="CJ17">
            <v>103311</v>
          </cell>
          <cell r="CK17">
            <v>891</v>
          </cell>
          <cell r="CL17">
            <v>722</v>
          </cell>
          <cell r="CM17">
            <v>19247</v>
          </cell>
          <cell r="CN17">
            <v>69682</v>
          </cell>
          <cell r="CO17">
            <v>245</v>
          </cell>
          <cell r="CP17">
            <v>404</v>
          </cell>
          <cell r="CQ17">
            <v>51496</v>
          </cell>
          <cell r="CR17">
            <v>32503</v>
          </cell>
          <cell r="CS17">
            <v>3954282</v>
          </cell>
          <cell r="CT17">
            <v>7378838</v>
          </cell>
          <cell r="CU17">
            <v>4926260</v>
          </cell>
          <cell r="CV17">
            <v>8512554</v>
          </cell>
          <cell r="CW17">
            <v>37931712</v>
          </cell>
          <cell r="CX17">
            <v>38611088</v>
          </cell>
          <cell r="CY17">
            <v>3355</v>
          </cell>
          <cell r="CZ17">
            <v>3355</v>
          </cell>
          <cell r="DA17">
            <v>31462885</v>
          </cell>
          <cell r="DB17">
            <v>31423816</v>
          </cell>
          <cell r="DC17">
            <v>0</v>
          </cell>
          <cell r="DD17">
            <v>0</v>
          </cell>
          <cell r="DE17">
            <v>0</v>
          </cell>
          <cell r="DF17">
            <v>0</v>
          </cell>
          <cell r="DG17">
            <v>3898155</v>
          </cell>
          <cell r="DH17">
            <v>3898155</v>
          </cell>
          <cell r="DI17">
            <v>13042</v>
          </cell>
          <cell r="DJ17">
            <v>9576</v>
          </cell>
          <cell r="DK17">
            <v>27004</v>
          </cell>
          <cell r="DL17">
            <v>27004</v>
          </cell>
          <cell r="DM17">
            <v>0</v>
          </cell>
          <cell r="DN17">
            <v>0</v>
          </cell>
          <cell r="DO17">
            <v>0</v>
          </cell>
          <cell r="DP17">
            <v>135288</v>
          </cell>
          <cell r="DQ17">
            <v>35404441</v>
          </cell>
          <cell r="DR17">
            <v>35226618</v>
          </cell>
          <cell r="DS17">
            <v>0</v>
          </cell>
          <cell r="DT17">
            <v>388470</v>
          </cell>
          <cell r="DU17">
            <v>0</v>
          </cell>
          <cell r="DV17">
            <v>0</v>
          </cell>
          <cell r="DW17">
            <v>0</v>
          </cell>
          <cell r="DX17">
            <v>388470</v>
          </cell>
          <cell r="DY17">
            <v>0</v>
          </cell>
          <cell r="DZ17">
            <v>388470</v>
          </cell>
          <cell r="EA17">
            <v>109983</v>
          </cell>
          <cell r="EB17">
            <v>27939</v>
          </cell>
          <cell r="EC17">
            <v>0</v>
          </cell>
          <cell r="ED17">
            <v>0</v>
          </cell>
          <cell r="EE17">
            <v>0</v>
          </cell>
          <cell r="EF17">
            <v>0</v>
          </cell>
          <cell r="EG17">
            <v>0</v>
          </cell>
          <cell r="EH17">
            <v>0</v>
          </cell>
          <cell r="EI17">
            <v>1927732</v>
          </cell>
          <cell r="EJ17">
            <v>2802988</v>
          </cell>
          <cell r="EK17">
            <v>494991</v>
          </cell>
          <cell r="EL17">
            <v>618596</v>
          </cell>
          <cell r="EM17">
            <v>0</v>
          </cell>
          <cell r="EN17">
            <v>0</v>
          </cell>
          <cell r="EO17">
            <v>116135</v>
          </cell>
          <cell r="EP17">
            <v>251503</v>
          </cell>
          <cell r="EQ17">
            <v>255278</v>
          </cell>
          <cell r="ER17">
            <v>427067</v>
          </cell>
          <cell r="ES17">
            <v>783341</v>
          </cell>
          <cell r="ET17">
            <v>1067296</v>
          </cell>
          <cell r="EU17">
            <v>23040</v>
          </cell>
          <cell r="EV17">
            <v>55760</v>
          </cell>
          <cell r="EW17">
            <v>254947</v>
          </cell>
          <cell r="EX17">
            <v>382766</v>
          </cell>
          <cell r="EY17">
            <v>8789</v>
          </cell>
          <cell r="EZ17">
            <v>11417</v>
          </cell>
          <cell r="FA17">
            <v>590750</v>
          </cell>
          <cell r="FB17">
            <v>868</v>
          </cell>
          <cell r="FC17">
            <v>0</v>
          </cell>
          <cell r="FD17">
            <v>180727</v>
          </cell>
          <cell r="FE17">
            <v>2527271</v>
          </cell>
          <cell r="FF17">
            <v>2996000</v>
          </cell>
          <cell r="FG17">
            <v>37931712</v>
          </cell>
          <cell r="FH17">
            <v>38611088</v>
          </cell>
          <cell r="FI17">
            <v>0</v>
          </cell>
          <cell r="FJ17">
            <v>0</v>
          </cell>
          <cell r="FK17">
            <v>0</v>
          </cell>
          <cell r="FL17">
            <v>0</v>
          </cell>
          <cell r="FM17">
            <v>12316</v>
          </cell>
          <cell r="FN17">
            <v>18980</v>
          </cell>
          <cell r="FO17">
            <v>0</v>
          </cell>
          <cell r="FP17">
            <v>0</v>
          </cell>
          <cell r="FQ17">
            <v>0</v>
          </cell>
          <cell r="FR17">
            <v>0</v>
          </cell>
          <cell r="FS17">
            <v>0</v>
          </cell>
          <cell r="FT17">
            <v>356</v>
          </cell>
          <cell r="FU17">
            <v>1</v>
          </cell>
          <cell r="FV17">
            <v>48492</v>
          </cell>
          <cell r="FW17">
            <v>140558</v>
          </cell>
          <cell r="FX17">
            <v>0</v>
          </cell>
          <cell r="FY17">
            <v>0</v>
          </cell>
          <cell r="FZ17">
            <v>0</v>
          </cell>
          <cell r="GA17">
            <v>0</v>
          </cell>
          <cell r="GB17">
            <v>1089</v>
          </cell>
          <cell r="GC17">
            <v>1871</v>
          </cell>
          <cell r="GD17">
            <v>0</v>
          </cell>
          <cell r="GE17">
            <v>0</v>
          </cell>
          <cell r="GF17">
            <v>1182546</v>
          </cell>
          <cell r="GG17">
            <v>1100883</v>
          </cell>
          <cell r="GH17">
            <v>0</v>
          </cell>
          <cell r="GI17">
            <v>0</v>
          </cell>
          <cell r="GJ17">
            <v>0</v>
          </cell>
        </row>
        <row r="18">
          <cell r="A18" t="str">
            <v>12 Западно-Сибиpская</v>
          </cell>
          <cell r="B18">
            <v>0</v>
          </cell>
          <cell r="C18">
            <v>671</v>
          </cell>
          <cell r="D18">
            <v>5323</v>
          </cell>
          <cell r="E18">
            <v>5662</v>
          </cell>
          <cell r="F18">
            <v>40492</v>
          </cell>
          <cell r="G18">
            <v>72835</v>
          </cell>
          <cell r="H18">
            <v>40492</v>
          </cell>
          <cell r="I18">
            <v>72835</v>
          </cell>
          <cell r="J18">
            <v>0</v>
          </cell>
          <cell r="K18">
            <v>0</v>
          </cell>
          <cell r="L18">
            <v>35399555</v>
          </cell>
          <cell r="M18">
            <v>33617245</v>
          </cell>
          <cell r="N18">
            <v>0</v>
          </cell>
          <cell r="O18">
            <v>0</v>
          </cell>
          <cell r="P18">
            <v>7629258</v>
          </cell>
          <cell r="Q18">
            <v>7581936</v>
          </cell>
          <cell r="R18">
            <v>1009125</v>
          </cell>
          <cell r="S18">
            <v>1256720</v>
          </cell>
          <cell r="T18">
            <v>209099</v>
          </cell>
          <cell r="U18">
            <v>421102</v>
          </cell>
          <cell r="V18">
            <v>60304</v>
          </cell>
          <cell r="W18">
            <v>88456</v>
          </cell>
          <cell r="X18">
            <v>7696</v>
          </cell>
          <cell r="Y18">
            <v>7867</v>
          </cell>
          <cell r="Z18">
            <v>0</v>
          </cell>
          <cell r="AA18">
            <v>0</v>
          </cell>
          <cell r="AB18">
            <v>52608</v>
          </cell>
          <cell r="AC18">
            <v>80589</v>
          </cell>
          <cell r="AD18">
            <v>36509476</v>
          </cell>
          <cell r="AE18">
            <v>35035256</v>
          </cell>
          <cell r="AF18">
            <v>61869</v>
          </cell>
          <cell r="AG18">
            <v>79078</v>
          </cell>
          <cell r="AH18">
            <v>24318</v>
          </cell>
          <cell r="AI18">
            <v>23600</v>
          </cell>
          <cell r="AJ18">
            <v>120504</v>
          </cell>
          <cell r="AK18">
            <v>248160</v>
          </cell>
          <cell r="AL18">
            <v>101164</v>
          </cell>
          <cell r="AM18">
            <v>228665</v>
          </cell>
          <cell r="AN18">
            <v>13399</v>
          </cell>
          <cell r="AO18">
            <v>13068</v>
          </cell>
          <cell r="AP18">
            <v>5766</v>
          </cell>
          <cell r="AQ18">
            <v>6427</v>
          </cell>
          <cell r="AR18">
            <v>175</v>
          </cell>
          <cell r="AS18">
            <v>0</v>
          </cell>
          <cell r="AT18">
            <v>1027021</v>
          </cell>
          <cell r="AU18">
            <v>1532018</v>
          </cell>
          <cell r="AV18">
            <v>883782</v>
          </cell>
          <cell r="AW18">
            <v>1355119</v>
          </cell>
          <cell r="AX18">
            <v>2762</v>
          </cell>
          <cell r="AY18">
            <v>333</v>
          </cell>
          <cell r="AZ18">
            <v>54964</v>
          </cell>
          <cell r="BA18">
            <v>50789</v>
          </cell>
          <cell r="BB18">
            <v>55544</v>
          </cell>
          <cell r="BC18">
            <v>88887</v>
          </cell>
          <cell r="BD18">
            <v>0</v>
          </cell>
          <cell r="BE18">
            <v>0</v>
          </cell>
          <cell r="BF18">
            <v>29969</v>
          </cell>
          <cell r="BG18">
            <v>36890</v>
          </cell>
          <cell r="BH18">
            <v>0</v>
          </cell>
          <cell r="BI18">
            <v>0</v>
          </cell>
          <cell r="BJ18">
            <v>270586</v>
          </cell>
          <cell r="BK18">
            <v>228373</v>
          </cell>
          <cell r="BL18">
            <v>5277</v>
          </cell>
          <cell r="BM18">
            <v>6181</v>
          </cell>
          <cell r="BN18">
            <v>5026</v>
          </cell>
          <cell r="BO18">
            <v>6071</v>
          </cell>
          <cell r="BP18">
            <v>0</v>
          </cell>
          <cell r="BQ18">
            <v>0</v>
          </cell>
          <cell r="BR18">
            <v>251</v>
          </cell>
          <cell r="BS18">
            <v>110</v>
          </cell>
          <cell r="BT18">
            <v>833549</v>
          </cell>
          <cell r="BU18">
            <v>532693</v>
          </cell>
          <cell r="BV18">
            <v>715335</v>
          </cell>
          <cell r="BW18">
            <v>364214</v>
          </cell>
          <cell r="BX18">
            <v>40</v>
          </cell>
          <cell r="BY18">
            <v>0</v>
          </cell>
          <cell r="BZ18">
            <v>84125</v>
          </cell>
          <cell r="CA18">
            <v>75387</v>
          </cell>
          <cell r="CB18">
            <v>34049</v>
          </cell>
          <cell r="CC18">
            <v>93092</v>
          </cell>
          <cell r="CD18">
            <v>109608</v>
          </cell>
          <cell r="CE18">
            <v>295577</v>
          </cell>
          <cell r="CF18">
            <v>200000</v>
          </cell>
          <cell r="CG18">
            <v>109608</v>
          </cell>
          <cell r="CH18">
            <v>95577</v>
          </cell>
          <cell r="CI18">
            <v>135046</v>
          </cell>
          <cell r="CJ18">
            <v>161385</v>
          </cell>
          <cell r="CK18">
            <v>1423</v>
          </cell>
          <cell r="CL18">
            <v>1390</v>
          </cell>
          <cell r="CM18">
            <v>62931</v>
          </cell>
          <cell r="CN18">
            <v>61954</v>
          </cell>
          <cell r="CO18">
            <v>813</v>
          </cell>
          <cell r="CP18">
            <v>0</v>
          </cell>
          <cell r="CQ18">
            <v>69879</v>
          </cell>
          <cell r="CR18">
            <v>98041</v>
          </cell>
          <cell r="CS18">
            <v>3464738</v>
          </cell>
          <cell r="CT18">
            <v>4666740</v>
          </cell>
          <cell r="CU18">
            <v>5845825</v>
          </cell>
          <cell r="CV18">
            <v>7422967</v>
          </cell>
          <cell r="CW18">
            <v>42355301</v>
          </cell>
          <cell r="CX18">
            <v>42458223</v>
          </cell>
          <cell r="CY18">
            <v>24727</v>
          </cell>
          <cell r="CZ18">
            <v>24727</v>
          </cell>
          <cell r="DA18">
            <v>35157398</v>
          </cell>
          <cell r="DB18">
            <v>36248513</v>
          </cell>
          <cell r="DC18">
            <v>0</v>
          </cell>
          <cell r="DD18">
            <v>0</v>
          </cell>
          <cell r="DE18">
            <v>0</v>
          </cell>
          <cell r="DF18">
            <v>0</v>
          </cell>
          <cell r="DG18">
            <v>1218835</v>
          </cell>
          <cell r="DH18">
            <v>903201</v>
          </cell>
          <cell r="DI18">
            <v>16733</v>
          </cell>
          <cell r="DJ18">
            <v>17120</v>
          </cell>
          <cell r="DK18">
            <v>0</v>
          </cell>
          <cell r="DL18">
            <v>0</v>
          </cell>
          <cell r="DM18">
            <v>4969216</v>
          </cell>
          <cell r="DN18">
            <v>4969216</v>
          </cell>
          <cell r="DO18">
            <v>0</v>
          </cell>
          <cell r="DP18">
            <v>1506111</v>
          </cell>
          <cell r="DQ18">
            <v>31448477</v>
          </cell>
          <cell r="DR18">
            <v>30718234</v>
          </cell>
          <cell r="DS18">
            <v>135083</v>
          </cell>
          <cell r="DT18">
            <v>93959</v>
          </cell>
          <cell r="DU18">
            <v>11364</v>
          </cell>
          <cell r="DV18">
            <v>10908</v>
          </cell>
          <cell r="DW18">
            <v>123719</v>
          </cell>
          <cell r="DX18">
            <v>83051</v>
          </cell>
          <cell r="DY18">
            <v>135083</v>
          </cell>
          <cell r="DZ18">
            <v>93959</v>
          </cell>
          <cell r="EA18">
            <v>1240</v>
          </cell>
          <cell r="EB18">
            <v>22721</v>
          </cell>
          <cell r="EC18">
            <v>29616</v>
          </cell>
          <cell r="ED18">
            <v>21468</v>
          </cell>
          <cell r="EE18">
            <v>29516</v>
          </cell>
          <cell r="EF18">
            <v>21468</v>
          </cell>
          <cell r="EG18">
            <v>100</v>
          </cell>
          <cell r="EH18">
            <v>0</v>
          </cell>
          <cell r="EI18">
            <v>3350844</v>
          </cell>
          <cell r="EJ18">
            <v>3568526</v>
          </cell>
          <cell r="EK18">
            <v>547503</v>
          </cell>
          <cell r="EL18">
            <v>756199</v>
          </cell>
          <cell r="EM18">
            <v>12390</v>
          </cell>
          <cell r="EN18">
            <v>12390</v>
          </cell>
          <cell r="EO18">
            <v>164015</v>
          </cell>
          <cell r="EP18">
            <v>303141</v>
          </cell>
          <cell r="EQ18">
            <v>380212</v>
          </cell>
          <cell r="ER18">
            <v>155698</v>
          </cell>
          <cell r="ES18">
            <v>2011806</v>
          </cell>
          <cell r="ET18">
            <v>2035439</v>
          </cell>
          <cell r="EU18">
            <v>72620</v>
          </cell>
          <cell r="EV18">
            <v>9296</v>
          </cell>
          <cell r="EW18">
            <v>162298</v>
          </cell>
          <cell r="EX18">
            <v>296363</v>
          </cell>
          <cell r="EY18">
            <v>5282</v>
          </cell>
          <cell r="EZ18">
            <v>7149</v>
          </cell>
          <cell r="FA18">
            <v>864909</v>
          </cell>
          <cell r="FB18">
            <v>0</v>
          </cell>
          <cell r="FC18">
            <v>6521090</v>
          </cell>
          <cell r="FD18">
            <v>8048887</v>
          </cell>
          <cell r="FE18">
            <v>10771741</v>
          </cell>
          <cell r="FF18">
            <v>11646030</v>
          </cell>
          <cell r="FG18">
            <v>42355301</v>
          </cell>
          <cell r="FH18">
            <v>42458223</v>
          </cell>
          <cell r="FI18">
            <v>125847</v>
          </cell>
          <cell r="FJ18">
            <v>28776</v>
          </cell>
          <cell r="FK18">
            <v>120910</v>
          </cell>
          <cell r="FL18">
            <v>0</v>
          </cell>
          <cell r="FM18">
            <v>69655</v>
          </cell>
          <cell r="FN18">
            <v>3109</v>
          </cell>
          <cell r="FO18">
            <v>32</v>
          </cell>
          <cell r="FP18">
            <v>0</v>
          </cell>
          <cell r="FQ18">
            <v>0</v>
          </cell>
          <cell r="FR18">
            <v>82613</v>
          </cell>
          <cell r="FS18">
            <v>92404</v>
          </cell>
          <cell r="FT18">
            <v>168769</v>
          </cell>
          <cell r="FU18">
            <v>25</v>
          </cell>
          <cell r="FV18">
            <v>419224</v>
          </cell>
          <cell r="FW18">
            <v>592086</v>
          </cell>
          <cell r="FX18">
            <v>29744</v>
          </cell>
          <cell r="FY18">
            <v>26230</v>
          </cell>
          <cell r="FZ18">
            <v>0</v>
          </cell>
          <cell r="GA18">
            <v>0</v>
          </cell>
          <cell r="GB18">
            <v>2204</v>
          </cell>
          <cell r="GC18">
            <v>1505</v>
          </cell>
          <cell r="GD18">
            <v>0</v>
          </cell>
          <cell r="GE18">
            <v>0</v>
          </cell>
          <cell r="GF18">
            <v>736689</v>
          </cell>
          <cell r="GG18">
            <v>598415</v>
          </cell>
          <cell r="GH18">
            <v>446</v>
          </cell>
          <cell r="GI18">
            <v>457</v>
          </cell>
          <cell r="GJ18">
            <v>0</v>
          </cell>
        </row>
        <row r="19">
          <cell r="A19" t="str">
            <v>14 Кpаснояpская</v>
          </cell>
          <cell r="B19">
            <v>0</v>
          </cell>
          <cell r="C19">
            <v>476</v>
          </cell>
          <cell r="D19">
            <v>5452</v>
          </cell>
          <cell r="E19">
            <v>2583</v>
          </cell>
          <cell r="F19">
            <v>15388</v>
          </cell>
          <cell r="G19">
            <v>88167</v>
          </cell>
          <cell r="H19">
            <v>15388</v>
          </cell>
          <cell r="I19">
            <v>88167</v>
          </cell>
          <cell r="J19">
            <v>0</v>
          </cell>
          <cell r="K19">
            <v>0</v>
          </cell>
          <cell r="L19">
            <v>23989624</v>
          </cell>
          <cell r="M19">
            <v>23565937</v>
          </cell>
          <cell r="N19">
            <v>0</v>
          </cell>
          <cell r="O19">
            <v>0</v>
          </cell>
          <cell r="P19">
            <v>6729781</v>
          </cell>
          <cell r="Q19">
            <v>7048070</v>
          </cell>
          <cell r="R19">
            <v>1343105</v>
          </cell>
          <cell r="S19">
            <v>1390783</v>
          </cell>
          <cell r="T19">
            <v>219117</v>
          </cell>
          <cell r="U19">
            <v>280777</v>
          </cell>
          <cell r="V19">
            <v>12758</v>
          </cell>
          <cell r="W19">
            <v>9702</v>
          </cell>
          <cell r="X19">
            <v>10015</v>
          </cell>
          <cell r="Y19">
            <v>6959</v>
          </cell>
          <cell r="Z19">
            <v>0</v>
          </cell>
          <cell r="AA19">
            <v>0</v>
          </cell>
          <cell r="AB19">
            <v>2743</v>
          </cell>
          <cell r="AC19">
            <v>2743</v>
          </cell>
          <cell r="AD19">
            <v>25360875</v>
          </cell>
          <cell r="AE19">
            <v>25054589</v>
          </cell>
          <cell r="AF19">
            <v>20490</v>
          </cell>
          <cell r="AG19">
            <v>16808</v>
          </cell>
          <cell r="AH19">
            <v>5274</v>
          </cell>
          <cell r="AI19">
            <v>6672</v>
          </cell>
          <cell r="AJ19">
            <v>69357</v>
          </cell>
          <cell r="AK19">
            <v>90161</v>
          </cell>
          <cell r="AL19">
            <v>37282</v>
          </cell>
          <cell r="AM19">
            <v>58877</v>
          </cell>
          <cell r="AN19">
            <v>14299</v>
          </cell>
          <cell r="AO19">
            <v>25515</v>
          </cell>
          <cell r="AP19">
            <v>17776</v>
          </cell>
          <cell r="AQ19">
            <v>5769</v>
          </cell>
          <cell r="AR19">
            <v>0</v>
          </cell>
          <cell r="AS19">
            <v>0</v>
          </cell>
          <cell r="AT19">
            <v>424179</v>
          </cell>
          <cell r="AU19">
            <v>446232</v>
          </cell>
          <cell r="AV19">
            <v>405187</v>
          </cell>
          <cell r="AW19">
            <v>412654</v>
          </cell>
          <cell r="AX19">
            <v>42</v>
          </cell>
          <cell r="AY19">
            <v>0</v>
          </cell>
          <cell r="AZ19">
            <v>171</v>
          </cell>
          <cell r="BA19">
            <v>220</v>
          </cell>
          <cell r="BB19">
            <v>9426</v>
          </cell>
          <cell r="BC19">
            <v>14441</v>
          </cell>
          <cell r="BD19">
            <v>0</v>
          </cell>
          <cell r="BE19">
            <v>0</v>
          </cell>
          <cell r="BF19">
            <v>9353</v>
          </cell>
          <cell r="BG19">
            <v>18917</v>
          </cell>
          <cell r="BH19">
            <v>0</v>
          </cell>
          <cell r="BI19">
            <v>0</v>
          </cell>
          <cell r="BJ19">
            <v>80353</v>
          </cell>
          <cell r="BK19">
            <v>76627</v>
          </cell>
          <cell r="BL19">
            <v>357466</v>
          </cell>
          <cell r="BM19">
            <v>322914</v>
          </cell>
          <cell r="BN19">
            <v>1466</v>
          </cell>
          <cell r="BO19">
            <v>14691</v>
          </cell>
          <cell r="BP19">
            <v>1289</v>
          </cell>
          <cell r="BQ19">
            <v>16208</v>
          </cell>
          <cell r="BR19">
            <v>354711</v>
          </cell>
          <cell r="BS19">
            <v>292015</v>
          </cell>
          <cell r="BT19">
            <v>456810</v>
          </cell>
          <cell r="BU19">
            <v>600833</v>
          </cell>
          <cell r="BV19">
            <v>179184</v>
          </cell>
          <cell r="BW19">
            <v>192736</v>
          </cell>
          <cell r="BX19">
            <v>0</v>
          </cell>
          <cell r="BY19">
            <v>0</v>
          </cell>
          <cell r="BZ19">
            <v>9057</v>
          </cell>
          <cell r="CA19">
            <v>60636</v>
          </cell>
          <cell r="CB19">
            <v>268569</v>
          </cell>
          <cell r="CC19">
            <v>347461</v>
          </cell>
          <cell r="CD19">
            <v>43619</v>
          </cell>
          <cell r="CE19">
            <v>36762</v>
          </cell>
          <cell r="CF19">
            <v>0</v>
          </cell>
          <cell r="CG19">
            <v>43619</v>
          </cell>
          <cell r="CH19">
            <v>36762</v>
          </cell>
          <cell r="CI19">
            <v>75430</v>
          </cell>
          <cell r="CJ19">
            <v>63305</v>
          </cell>
          <cell r="CK19">
            <v>156</v>
          </cell>
          <cell r="CL19">
            <v>173</v>
          </cell>
          <cell r="CM19">
            <v>44063</v>
          </cell>
          <cell r="CN19">
            <v>37892</v>
          </cell>
          <cell r="CO19">
            <v>3380</v>
          </cell>
          <cell r="CP19">
            <v>0</v>
          </cell>
          <cell r="CQ19">
            <v>27831</v>
          </cell>
          <cell r="CR19">
            <v>25240</v>
          </cell>
          <cell r="CS19">
            <v>590448</v>
          </cell>
          <cell r="CT19">
            <v>218141</v>
          </cell>
          <cell r="CU19">
            <v>2028305</v>
          </cell>
          <cell r="CV19">
            <v>1764814</v>
          </cell>
          <cell r="CW19">
            <v>27389180</v>
          </cell>
          <cell r="CX19">
            <v>26819403</v>
          </cell>
          <cell r="CY19">
            <v>9379</v>
          </cell>
          <cell r="CZ19">
            <v>9382</v>
          </cell>
          <cell r="DA19">
            <v>20629026</v>
          </cell>
          <cell r="DB19">
            <v>20752032</v>
          </cell>
          <cell r="DC19">
            <v>0</v>
          </cell>
          <cell r="DD19">
            <v>0</v>
          </cell>
          <cell r="DE19">
            <v>0</v>
          </cell>
          <cell r="DF19">
            <v>0</v>
          </cell>
          <cell r="DG19">
            <v>3581355</v>
          </cell>
          <cell r="DH19">
            <v>3655157</v>
          </cell>
          <cell r="DI19">
            <v>40142</v>
          </cell>
          <cell r="DJ19">
            <v>91788</v>
          </cell>
          <cell r="DK19">
            <v>0</v>
          </cell>
          <cell r="DL19">
            <v>0</v>
          </cell>
          <cell r="DM19">
            <v>1587417</v>
          </cell>
          <cell r="DN19">
            <v>1554923</v>
          </cell>
          <cell r="DO19">
            <v>0</v>
          </cell>
          <cell r="DP19">
            <v>338899</v>
          </cell>
          <cell r="DQ19">
            <v>22672485</v>
          </cell>
          <cell r="DR19">
            <v>22614537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6041</v>
          </cell>
          <cell r="EB19">
            <v>22856</v>
          </cell>
          <cell r="EC19">
            <v>39000</v>
          </cell>
          <cell r="ED19">
            <v>195832</v>
          </cell>
          <cell r="EE19">
            <v>39000</v>
          </cell>
          <cell r="EF19">
            <v>102369</v>
          </cell>
          <cell r="EG19">
            <v>0</v>
          </cell>
          <cell r="EH19">
            <v>93463</v>
          </cell>
          <cell r="EI19">
            <v>1387710</v>
          </cell>
          <cell r="EJ19">
            <v>1637752</v>
          </cell>
          <cell r="EK19">
            <v>529390</v>
          </cell>
          <cell r="EL19">
            <v>598219</v>
          </cell>
          <cell r="EM19">
            <v>5362</v>
          </cell>
          <cell r="EN19">
            <v>3245</v>
          </cell>
          <cell r="EO19">
            <v>88412</v>
          </cell>
          <cell r="EP19">
            <v>93152</v>
          </cell>
          <cell r="EQ19">
            <v>83567</v>
          </cell>
          <cell r="ER19">
            <v>267072</v>
          </cell>
          <cell r="ES19">
            <v>554538</v>
          </cell>
          <cell r="ET19">
            <v>503948</v>
          </cell>
          <cell r="EU19">
            <v>4296</v>
          </cell>
          <cell r="EV19">
            <v>8735</v>
          </cell>
          <cell r="EW19">
            <v>122145</v>
          </cell>
          <cell r="EX19">
            <v>163381</v>
          </cell>
          <cell r="EY19">
            <v>550</v>
          </cell>
          <cell r="EZ19">
            <v>464</v>
          </cell>
          <cell r="FA19">
            <v>371992</v>
          </cell>
          <cell r="FB19">
            <v>0</v>
          </cell>
          <cell r="FC19">
            <v>2917443</v>
          </cell>
          <cell r="FD19">
            <v>2370818</v>
          </cell>
          <cell r="FE19">
            <v>4716695</v>
          </cell>
          <cell r="FF19">
            <v>4204866</v>
          </cell>
          <cell r="FG19">
            <v>27389180</v>
          </cell>
          <cell r="FH19">
            <v>26819403</v>
          </cell>
          <cell r="FI19">
            <v>0</v>
          </cell>
          <cell r="FJ19">
            <v>0</v>
          </cell>
          <cell r="FK19">
            <v>0</v>
          </cell>
          <cell r="FL19">
            <v>0</v>
          </cell>
          <cell r="FM19">
            <v>5945</v>
          </cell>
          <cell r="FN19">
            <v>21641</v>
          </cell>
          <cell r="FO19">
            <v>0</v>
          </cell>
          <cell r="FP19">
            <v>0</v>
          </cell>
          <cell r="FQ19">
            <v>0</v>
          </cell>
          <cell r="FR19">
            <v>0</v>
          </cell>
          <cell r="FS19">
            <v>0</v>
          </cell>
          <cell r="FT19">
            <v>83</v>
          </cell>
          <cell r="FU19">
            <v>113</v>
          </cell>
          <cell r="FV19">
            <v>7054</v>
          </cell>
          <cell r="FW19">
            <v>28033</v>
          </cell>
          <cell r="FX19">
            <v>0</v>
          </cell>
          <cell r="FY19">
            <v>0</v>
          </cell>
          <cell r="FZ19">
            <v>0</v>
          </cell>
          <cell r="GA19">
            <v>0</v>
          </cell>
          <cell r="GB19">
            <v>0</v>
          </cell>
          <cell r="GC19">
            <v>0</v>
          </cell>
          <cell r="GD19">
            <v>3467</v>
          </cell>
          <cell r="GE19">
            <v>3279</v>
          </cell>
          <cell r="GF19">
            <v>1086958</v>
          </cell>
          <cell r="GG19">
            <v>1116105</v>
          </cell>
          <cell r="GH19">
            <v>0</v>
          </cell>
          <cell r="GI19">
            <v>0</v>
          </cell>
          <cell r="GJ19">
            <v>0</v>
          </cell>
        </row>
        <row r="20">
          <cell r="A20" t="str">
            <v>15 Восточно-Сибиpская</v>
          </cell>
          <cell r="B20">
            <v>0</v>
          </cell>
          <cell r="C20">
            <v>0</v>
          </cell>
          <cell r="D20">
            <v>8178</v>
          </cell>
          <cell r="E20">
            <v>15025</v>
          </cell>
          <cell r="F20">
            <v>57425</v>
          </cell>
          <cell r="G20">
            <v>75824</v>
          </cell>
          <cell r="H20">
            <v>57425</v>
          </cell>
          <cell r="I20">
            <v>75824</v>
          </cell>
          <cell r="J20">
            <v>0</v>
          </cell>
          <cell r="K20">
            <v>0</v>
          </cell>
          <cell r="L20">
            <v>71249956</v>
          </cell>
          <cell r="M20">
            <v>69125338</v>
          </cell>
          <cell r="N20">
            <v>0</v>
          </cell>
          <cell r="O20">
            <v>0</v>
          </cell>
          <cell r="P20">
            <v>14584484</v>
          </cell>
          <cell r="Q20">
            <v>15328631</v>
          </cell>
          <cell r="R20">
            <v>9253274</v>
          </cell>
          <cell r="S20">
            <v>12850994</v>
          </cell>
          <cell r="T20">
            <v>28278</v>
          </cell>
          <cell r="U20">
            <v>65376</v>
          </cell>
          <cell r="V20">
            <v>14999</v>
          </cell>
          <cell r="W20">
            <v>9933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14999</v>
          </cell>
          <cell r="AC20">
            <v>9933</v>
          </cell>
          <cell r="AD20">
            <v>80575654</v>
          </cell>
          <cell r="AE20">
            <v>82062089</v>
          </cell>
          <cell r="AF20">
            <v>23298</v>
          </cell>
          <cell r="AG20">
            <v>26636</v>
          </cell>
          <cell r="AH20">
            <v>9747</v>
          </cell>
          <cell r="AI20">
            <v>6404</v>
          </cell>
          <cell r="AJ20">
            <v>46553</v>
          </cell>
          <cell r="AK20">
            <v>102600</v>
          </cell>
          <cell r="AL20">
            <v>29702</v>
          </cell>
          <cell r="AM20">
            <v>62975</v>
          </cell>
          <cell r="AN20">
            <v>13877</v>
          </cell>
          <cell r="AO20">
            <v>36205</v>
          </cell>
          <cell r="AP20">
            <v>2650</v>
          </cell>
          <cell r="AQ20">
            <v>3029</v>
          </cell>
          <cell r="AR20">
            <v>324</v>
          </cell>
          <cell r="AS20">
            <v>391</v>
          </cell>
          <cell r="AT20">
            <v>384161</v>
          </cell>
          <cell r="AU20">
            <v>519186</v>
          </cell>
          <cell r="AV20">
            <v>332413</v>
          </cell>
          <cell r="AW20">
            <v>478393</v>
          </cell>
          <cell r="AX20">
            <v>0</v>
          </cell>
          <cell r="AY20">
            <v>0</v>
          </cell>
          <cell r="AZ20">
            <v>37529</v>
          </cell>
          <cell r="BA20">
            <v>23663</v>
          </cell>
          <cell r="BB20">
            <v>9031</v>
          </cell>
          <cell r="BC20">
            <v>16241</v>
          </cell>
          <cell r="BD20">
            <v>0</v>
          </cell>
          <cell r="BE20">
            <v>0</v>
          </cell>
          <cell r="BF20">
            <v>5188</v>
          </cell>
          <cell r="BG20">
            <v>889</v>
          </cell>
          <cell r="BH20">
            <v>0</v>
          </cell>
          <cell r="BI20">
            <v>0</v>
          </cell>
          <cell r="BJ20">
            <v>45491</v>
          </cell>
          <cell r="BK20">
            <v>63265</v>
          </cell>
          <cell r="BL20">
            <v>368</v>
          </cell>
          <cell r="BM20">
            <v>100</v>
          </cell>
          <cell r="BN20">
            <v>368</v>
          </cell>
          <cell r="BO20">
            <v>0</v>
          </cell>
          <cell r="BP20">
            <v>0</v>
          </cell>
          <cell r="BQ20">
            <v>0</v>
          </cell>
          <cell r="BR20">
            <v>0</v>
          </cell>
          <cell r="BS20">
            <v>100</v>
          </cell>
          <cell r="BT20">
            <v>294325</v>
          </cell>
          <cell r="BU20">
            <v>242730</v>
          </cell>
          <cell r="BV20">
            <v>138722</v>
          </cell>
          <cell r="BW20">
            <v>162646</v>
          </cell>
          <cell r="BX20">
            <v>1200</v>
          </cell>
          <cell r="BY20">
            <v>0</v>
          </cell>
          <cell r="BZ20">
            <v>3247</v>
          </cell>
          <cell r="CA20">
            <v>4012</v>
          </cell>
          <cell r="CB20">
            <v>151156</v>
          </cell>
          <cell r="CC20">
            <v>76072</v>
          </cell>
          <cell r="CD20">
            <v>1324</v>
          </cell>
          <cell r="CE20">
            <v>0</v>
          </cell>
          <cell r="CF20">
            <v>0</v>
          </cell>
          <cell r="CG20">
            <v>1324</v>
          </cell>
          <cell r="CH20">
            <v>0</v>
          </cell>
          <cell r="CI20">
            <v>43892</v>
          </cell>
          <cell r="CJ20">
            <v>248790</v>
          </cell>
          <cell r="CK20">
            <v>527</v>
          </cell>
          <cell r="CL20">
            <v>339</v>
          </cell>
          <cell r="CM20">
            <v>2628</v>
          </cell>
          <cell r="CN20">
            <v>8894</v>
          </cell>
          <cell r="CO20">
            <v>1927</v>
          </cell>
          <cell r="CP20">
            <v>164</v>
          </cell>
          <cell r="CQ20">
            <v>38810</v>
          </cell>
          <cell r="CR20">
            <v>239393</v>
          </cell>
          <cell r="CS20">
            <v>378999</v>
          </cell>
          <cell r="CT20">
            <v>351491</v>
          </cell>
          <cell r="CU20">
            <v>1148560</v>
          </cell>
          <cell r="CV20">
            <v>1425562</v>
          </cell>
          <cell r="CW20">
            <v>81724214</v>
          </cell>
          <cell r="CX20">
            <v>83487651</v>
          </cell>
          <cell r="CY20">
            <v>6450</v>
          </cell>
          <cell r="CZ20">
            <v>6450</v>
          </cell>
          <cell r="DA20">
            <v>69858591</v>
          </cell>
          <cell r="DB20">
            <v>69879110</v>
          </cell>
          <cell r="DC20">
            <v>0</v>
          </cell>
          <cell r="DD20">
            <v>0</v>
          </cell>
          <cell r="DE20">
            <v>0</v>
          </cell>
          <cell r="DF20">
            <v>0</v>
          </cell>
          <cell r="DG20">
            <v>5906057</v>
          </cell>
          <cell r="DH20">
            <v>5906057</v>
          </cell>
          <cell r="DI20">
            <v>1559342</v>
          </cell>
          <cell r="DJ20">
            <v>1781279</v>
          </cell>
          <cell r="DK20">
            <v>20778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77351218</v>
          </cell>
          <cell r="DR20">
            <v>77572896</v>
          </cell>
          <cell r="DS20">
            <v>111255</v>
          </cell>
          <cell r="DT20">
            <v>229378</v>
          </cell>
          <cell r="DU20">
            <v>65</v>
          </cell>
          <cell r="DV20">
            <v>0</v>
          </cell>
          <cell r="DW20">
            <v>111190</v>
          </cell>
          <cell r="DX20">
            <v>229378</v>
          </cell>
          <cell r="DY20">
            <v>111255</v>
          </cell>
          <cell r="DZ20">
            <v>229378</v>
          </cell>
          <cell r="EA20">
            <v>0</v>
          </cell>
          <cell r="EB20">
            <v>40446</v>
          </cell>
          <cell r="EC20">
            <v>24738</v>
          </cell>
          <cell r="ED20">
            <v>11000</v>
          </cell>
          <cell r="EE20">
            <v>24738</v>
          </cell>
          <cell r="EF20">
            <v>11000</v>
          </cell>
          <cell r="EG20">
            <v>0</v>
          </cell>
          <cell r="EH20">
            <v>0</v>
          </cell>
          <cell r="EI20">
            <v>1644173</v>
          </cell>
          <cell r="EJ20">
            <v>1958347</v>
          </cell>
          <cell r="EK20">
            <v>543357</v>
          </cell>
          <cell r="EL20">
            <v>1131441</v>
          </cell>
          <cell r="EM20">
            <v>1937</v>
          </cell>
          <cell r="EN20">
            <v>0</v>
          </cell>
          <cell r="EO20">
            <v>283040</v>
          </cell>
          <cell r="EP20">
            <v>88518</v>
          </cell>
          <cell r="EQ20">
            <v>352211</v>
          </cell>
          <cell r="ER20">
            <v>43580</v>
          </cell>
          <cell r="ES20">
            <v>35675</v>
          </cell>
          <cell r="ET20">
            <v>342404</v>
          </cell>
          <cell r="EU20">
            <v>25932</v>
          </cell>
          <cell r="EV20">
            <v>12356</v>
          </cell>
          <cell r="EW20">
            <v>402021</v>
          </cell>
          <cell r="EX20">
            <v>340048</v>
          </cell>
          <cell r="EY20">
            <v>1218</v>
          </cell>
          <cell r="EZ20">
            <v>8394</v>
          </cell>
          <cell r="FA20">
            <v>0</v>
          </cell>
          <cell r="FB20">
            <v>0</v>
          </cell>
          <cell r="FC20">
            <v>2591612</v>
          </cell>
          <cell r="FD20">
            <v>3707636</v>
          </cell>
          <cell r="FE20">
            <v>4261741</v>
          </cell>
          <cell r="FF20">
            <v>5685377</v>
          </cell>
          <cell r="FG20">
            <v>81724214</v>
          </cell>
          <cell r="FH20">
            <v>83487651</v>
          </cell>
          <cell r="FI20">
            <v>0</v>
          </cell>
          <cell r="FJ20">
            <v>0</v>
          </cell>
          <cell r="FK20">
            <v>0</v>
          </cell>
          <cell r="FL20">
            <v>0</v>
          </cell>
          <cell r="FM20">
            <v>7214</v>
          </cell>
          <cell r="FN20">
            <v>9129</v>
          </cell>
          <cell r="FO20">
            <v>0</v>
          </cell>
          <cell r="FP20">
            <v>0</v>
          </cell>
          <cell r="FQ20">
            <v>0</v>
          </cell>
          <cell r="FR20">
            <v>0</v>
          </cell>
          <cell r="FS20">
            <v>0</v>
          </cell>
          <cell r="FT20">
            <v>16</v>
          </cell>
          <cell r="FU20">
            <v>17</v>
          </cell>
          <cell r="FV20">
            <v>26559</v>
          </cell>
          <cell r="FW20">
            <v>77441</v>
          </cell>
          <cell r="FX20">
            <v>0</v>
          </cell>
          <cell r="FY20">
            <v>0</v>
          </cell>
          <cell r="FZ20">
            <v>0</v>
          </cell>
          <cell r="GA20">
            <v>0</v>
          </cell>
          <cell r="GB20">
            <v>0</v>
          </cell>
          <cell r="GC20">
            <v>0</v>
          </cell>
          <cell r="GD20">
            <v>0</v>
          </cell>
          <cell r="GE20">
            <v>0</v>
          </cell>
          <cell r="GF20">
            <v>1366883</v>
          </cell>
          <cell r="GG20">
            <v>1362723</v>
          </cell>
          <cell r="GH20">
            <v>1312</v>
          </cell>
          <cell r="GI20">
            <v>1580</v>
          </cell>
          <cell r="GJ20">
            <v>0</v>
          </cell>
        </row>
        <row r="21">
          <cell r="A21" t="str">
            <v>16 Забайкальская</v>
          </cell>
          <cell r="B21">
            <v>0</v>
          </cell>
          <cell r="C21">
            <v>0</v>
          </cell>
          <cell r="D21">
            <v>9257</v>
          </cell>
          <cell r="E21">
            <v>7941</v>
          </cell>
          <cell r="F21">
            <v>35434</v>
          </cell>
          <cell r="G21">
            <v>45910</v>
          </cell>
          <cell r="H21">
            <v>35434</v>
          </cell>
          <cell r="I21">
            <v>45910</v>
          </cell>
          <cell r="J21">
            <v>0</v>
          </cell>
          <cell r="K21">
            <v>0</v>
          </cell>
          <cell r="L21">
            <v>24866526</v>
          </cell>
          <cell r="M21">
            <v>23566472</v>
          </cell>
          <cell r="N21">
            <v>636</v>
          </cell>
          <cell r="O21">
            <v>636</v>
          </cell>
          <cell r="P21">
            <v>5227072</v>
          </cell>
          <cell r="Q21">
            <v>5356764</v>
          </cell>
          <cell r="R21">
            <v>476751</v>
          </cell>
          <cell r="S21">
            <v>383149</v>
          </cell>
          <cell r="T21">
            <v>8893</v>
          </cell>
          <cell r="U21">
            <v>24608</v>
          </cell>
          <cell r="V21">
            <v>10093</v>
          </cell>
          <cell r="W21">
            <v>4795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10093</v>
          </cell>
          <cell r="AC21">
            <v>4795</v>
          </cell>
          <cell r="AD21">
            <v>25388804</v>
          </cell>
          <cell r="AE21">
            <v>24000326</v>
          </cell>
          <cell r="AF21">
            <v>53271</v>
          </cell>
          <cell r="AG21">
            <v>55609</v>
          </cell>
          <cell r="AH21">
            <v>17095</v>
          </cell>
          <cell r="AI21">
            <v>13343</v>
          </cell>
          <cell r="AJ21">
            <v>83419</v>
          </cell>
          <cell r="AK21">
            <v>301426</v>
          </cell>
          <cell r="AL21">
            <v>51364</v>
          </cell>
          <cell r="AM21">
            <v>258758</v>
          </cell>
          <cell r="AN21">
            <v>19754</v>
          </cell>
          <cell r="AO21">
            <v>28303</v>
          </cell>
          <cell r="AP21">
            <v>8007</v>
          </cell>
          <cell r="AQ21">
            <v>8726</v>
          </cell>
          <cell r="AR21">
            <v>4294</v>
          </cell>
          <cell r="AS21">
            <v>5639</v>
          </cell>
          <cell r="AT21">
            <v>504621</v>
          </cell>
          <cell r="AU21">
            <v>927785</v>
          </cell>
          <cell r="AV21">
            <v>483035</v>
          </cell>
          <cell r="AW21">
            <v>878765</v>
          </cell>
          <cell r="AX21">
            <v>2764</v>
          </cell>
          <cell r="AY21">
            <v>596</v>
          </cell>
          <cell r="AZ21">
            <v>1251</v>
          </cell>
          <cell r="BA21">
            <v>1084</v>
          </cell>
          <cell r="BB21">
            <v>14950</v>
          </cell>
          <cell r="BC21">
            <v>22129</v>
          </cell>
          <cell r="BD21">
            <v>0</v>
          </cell>
          <cell r="BE21">
            <v>0</v>
          </cell>
          <cell r="BF21">
            <v>2621</v>
          </cell>
          <cell r="BG21">
            <v>25211</v>
          </cell>
          <cell r="BH21">
            <v>0</v>
          </cell>
          <cell r="BI21">
            <v>0</v>
          </cell>
          <cell r="BJ21">
            <v>103177</v>
          </cell>
          <cell r="BK21">
            <v>73042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0</v>
          </cell>
          <cell r="BR21">
            <v>0</v>
          </cell>
          <cell r="BS21">
            <v>0</v>
          </cell>
          <cell r="BT21">
            <v>245772</v>
          </cell>
          <cell r="BU21">
            <v>212364</v>
          </cell>
          <cell r="BV21">
            <v>118991</v>
          </cell>
          <cell r="BW21">
            <v>106204</v>
          </cell>
          <cell r="BX21">
            <v>0</v>
          </cell>
          <cell r="BY21">
            <v>0</v>
          </cell>
          <cell r="BZ21">
            <v>6396</v>
          </cell>
          <cell r="CA21">
            <v>47751</v>
          </cell>
          <cell r="CB21">
            <v>120385</v>
          </cell>
          <cell r="CC21">
            <v>58409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25797</v>
          </cell>
          <cell r="CJ21">
            <v>53832</v>
          </cell>
          <cell r="CK21">
            <v>220</v>
          </cell>
          <cell r="CL21">
            <v>334</v>
          </cell>
          <cell r="CM21">
            <v>1699</v>
          </cell>
          <cell r="CN21">
            <v>3495</v>
          </cell>
          <cell r="CO21">
            <v>3895</v>
          </cell>
          <cell r="CP21">
            <v>4088</v>
          </cell>
          <cell r="CQ21">
            <v>19983</v>
          </cell>
          <cell r="CR21">
            <v>45915</v>
          </cell>
          <cell r="CS21">
            <v>3009791</v>
          </cell>
          <cell r="CT21">
            <v>3754334</v>
          </cell>
          <cell r="CU21">
            <v>3889158</v>
          </cell>
          <cell r="CV21">
            <v>5021357</v>
          </cell>
          <cell r="CW21">
            <v>29277962</v>
          </cell>
          <cell r="CX21">
            <v>29021683</v>
          </cell>
          <cell r="CY21">
            <v>2048</v>
          </cell>
          <cell r="CZ21">
            <v>2048</v>
          </cell>
          <cell r="DA21">
            <v>24150089</v>
          </cell>
          <cell r="DB21">
            <v>24385196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2578617</v>
          </cell>
          <cell r="DH21">
            <v>2508169</v>
          </cell>
          <cell r="DI21">
            <v>6736</v>
          </cell>
          <cell r="DJ21">
            <v>6574</v>
          </cell>
          <cell r="DK21">
            <v>0</v>
          </cell>
          <cell r="DL21">
            <v>0</v>
          </cell>
          <cell r="DM21">
            <v>732247</v>
          </cell>
          <cell r="DN21">
            <v>732247</v>
          </cell>
          <cell r="DO21">
            <v>0</v>
          </cell>
          <cell r="DP21">
            <v>300709</v>
          </cell>
          <cell r="DQ21">
            <v>26005243</v>
          </cell>
          <cell r="DR21">
            <v>25869031</v>
          </cell>
          <cell r="DS21">
            <v>48</v>
          </cell>
          <cell r="DT21">
            <v>48</v>
          </cell>
          <cell r="DU21">
            <v>48</v>
          </cell>
          <cell r="DV21">
            <v>48</v>
          </cell>
          <cell r="DW21">
            <v>0</v>
          </cell>
          <cell r="DX21">
            <v>0</v>
          </cell>
          <cell r="DY21">
            <v>48</v>
          </cell>
          <cell r="DZ21">
            <v>48</v>
          </cell>
          <cell r="EA21">
            <v>9659</v>
          </cell>
          <cell r="EB21">
            <v>130910</v>
          </cell>
          <cell r="EC21">
            <v>120320</v>
          </cell>
          <cell r="ED21">
            <v>184156</v>
          </cell>
          <cell r="EE21">
            <v>120320</v>
          </cell>
          <cell r="EF21">
            <v>184156</v>
          </cell>
          <cell r="EG21">
            <v>0</v>
          </cell>
          <cell r="EH21">
            <v>0</v>
          </cell>
          <cell r="EI21">
            <v>2507058</v>
          </cell>
          <cell r="EJ21">
            <v>2966415</v>
          </cell>
          <cell r="EK21">
            <v>597295</v>
          </cell>
          <cell r="EL21">
            <v>620998</v>
          </cell>
          <cell r="EM21">
            <v>2241</v>
          </cell>
          <cell r="EN21">
            <v>0</v>
          </cell>
          <cell r="EO21">
            <v>228071</v>
          </cell>
          <cell r="EP21">
            <v>258368</v>
          </cell>
          <cell r="EQ21">
            <v>375610</v>
          </cell>
          <cell r="ER21">
            <v>686635</v>
          </cell>
          <cell r="ES21">
            <v>581172</v>
          </cell>
          <cell r="ET21">
            <v>717207</v>
          </cell>
          <cell r="EU21">
            <v>18163</v>
          </cell>
          <cell r="EV21">
            <v>14858</v>
          </cell>
          <cell r="EW21">
            <v>704506</v>
          </cell>
          <cell r="EX21">
            <v>668349</v>
          </cell>
          <cell r="EY21">
            <v>4027</v>
          </cell>
          <cell r="EZ21">
            <v>1334</v>
          </cell>
          <cell r="FA21">
            <v>641266</v>
          </cell>
          <cell r="FB21">
            <v>699</v>
          </cell>
          <cell r="FC21">
            <v>0</v>
          </cell>
          <cell r="FD21">
            <v>0</v>
          </cell>
          <cell r="FE21">
            <v>3272671</v>
          </cell>
          <cell r="FF21">
            <v>3152604</v>
          </cell>
          <cell r="FG21">
            <v>29277962</v>
          </cell>
          <cell r="FH21">
            <v>29021683</v>
          </cell>
          <cell r="FI21">
            <v>0</v>
          </cell>
          <cell r="FJ21">
            <v>0</v>
          </cell>
          <cell r="FK21">
            <v>0</v>
          </cell>
          <cell r="FL21">
            <v>0</v>
          </cell>
          <cell r="FM21">
            <v>6194</v>
          </cell>
          <cell r="FN21">
            <v>3794</v>
          </cell>
          <cell r="FO21">
            <v>0</v>
          </cell>
          <cell r="FP21">
            <v>0</v>
          </cell>
          <cell r="FQ21">
            <v>0</v>
          </cell>
          <cell r="FR21">
            <v>0</v>
          </cell>
          <cell r="FS21">
            <v>0</v>
          </cell>
          <cell r="FT21">
            <v>600</v>
          </cell>
          <cell r="FU21">
            <v>1741</v>
          </cell>
          <cell r="FV21">
            <v>19916</v>
          </cell>
          <cell r="FW21">
            <v>34620</v>
          </cell>
          <cell r="FX21">
            <v>0</v>
          </cell>
          <cell r="FY21">
            <v>0</v>
          </cell>
          <cell r="FZ21">
            <v>0</v>
          </cell>
          <cell r="GA21">
            <v>0</v>
          </cell>
          <cell r="GB21">
            <v>0</v>
          </cell>
          <cell r="GC21">
            <v>0</v>
          </cell>
          <cell r="GD21">
            <v>0</v>
          </cell>
          <cell r="GE21">
            <v>0</v>
          </cell>
          <cell r="GF21">
            <v>733677</v>
          </cell>
          <cell r="GG21">
            <v>728856</v>
          </cell>
          <cell r="GH21">
            <v>2841</v>
          </cell>
          <cell r="GI21">
            <v>2625</v>
          </cell>
          <cell r="GJ21">
            <v>0</v>
          </cell>
        </row>
        <row r="22">
          <cell r="A22" t="str">
            <v>17 Дальневосточная</v>
          </cell>
          <cell r="B22">
            <v>0</v>
          </cell>
          <cell r="C22">
            <v>0</v>
          </cell>
          <cell r="D22">
            <v>33318</v>
          </cell>
          <cell r="E22">
            <v>16152</v>
          </cell>
          <cell r="F22">
            <v>56894</v>
          </cell>
          <cell r="G22">
            <v>63200</v>
          </cell>
          <cell r="H22">
            <v>56894</v>
          </cell>
          <cell r="I22">
            <v>63200</v>
          </cell>
          <cell r="J22">
            <v>0</v>
          </cell>
          <cell r="K22">
            <v>0</v>
          </cell>
          <cell r="L22">
            <v>64412749</v>
          </cell>
          <cell r="M22">
            <v>63599772</v>
          </cell>
          <cell r="N22">
            <v>18335</v>
          </cell>
          <cell r="O22">
            <v>18012</v>
          </cell>
          <cell r="P22">
            <v>14301432</v>
          </cell>
          <cell r="Q22">
            <v>16093200</v>
          </cell>
          <cell r="R22">
            <v>1788529</v>
          </cell>
          <cell r="S22">
            <v>2090640</v>
          </cell>
          <cell r="T22">
            <v>278823</v>
          </cell>
          <cell r="U22">
            <v>13549</v>
          </cell>
          <cell r="V22">
            <v>194067</v>
          </cell>
          <cell r="W22">
            <v>238951</v>
          </cell>
          <cell r="X22">
            <v>113898</v>
          </cell>
          <cell r="Y22">
            <v>121960</v>
          </cell>
          <cell r="Z22">
            <v>80169</v>
          </cell>
          <cell r="AA22">
            <v>116991</v>
          </cell>
          <cell r="AB22">
            <v>0</v>
          </cell>
          <cell r="AC22">
            <v>0</v>
          </cell>
          <cell r="AD22">
            <v>66452239</v>
          </cell>
          <cell r="AE22">
            <v>65992563</v>
          </cell>
          <cell r="AF22">
            <v>116748</v>
          </cell>
          <cell r="AG22">
            <v>125235</v>
          </cell>
          <cell r="AH22">
            <v>26878</v>
          </cell>
          <cell r="AI22">
            <v>20679</v>
          </cell>
          <cell r="AJ22">
            <v>56639</v>
          </cell>
          <cell r="AK22">
            <v>152264</v>
          </cell>
          <cell r="AL22">
            <v>32057</v>
          </cell>
          <cell r="AM22">
            <v>104282</v>
          </cell>
          <cell r="AN22">
            <v>15952</v>
          </cell>
          <cell r="AO22">
            <v>19536</v>
          </cell>
          <cell r="AP22">
            <v>4572</v>
          </cell>
          <cell r="AQ22">
            <v>4885</v>
          </cell>
          <cell r="AR22">
            <v>4058</v>
          </cell>
          <cell r="AS22">
            <v>23561</v>
          </cell>
          <cell r="AT22">
            <v>814078</v>
          </cell>
          <cell r="AU22">
            <v>1440002</v>
          </cell>
          <cell r="AV22">
            <v>782932</v>
          </cell>
          <cell r="AW22">
            <v>1372965</v>
          </cell>
          <cell r="AX22">
            <v>0</v>
          </cell>
          <cell r="AY22">
            <v>10</v>
          </cell>
          <cell r="AZ22">
            <v>12309</v>
          </cell>
          <cell r="BA22">
            <v>19411</v>
          </cell>
          <cell r="BB22">
            <v>14477</v>
          </cell>
          <cell r="BC22">
            <v>12884</v>
          </cell>
          <cell r="BD22">
            <v>0</v>
          </cell>
          <cell r="BE22">
            <v>0</v>
          </cell>
          <cell r="BF22">
            <v>4360</v>
          </cell>
          <cell r="BG22">
            <v>34732</v>
          </cell>
          <cell r="BH22">
            <v>0</v>
          </cell>
          <cell r="BI22">
            <v>0</v>
          </cell>
          <cell r="BJ22">
            <v>177544</v>
          </cell>
          <cell r="BK22">
            <v>210477</v>
          </cell>
          <cell r="BL22">
            <v>11988</v>
          </cell>
          <cell r="BM22">
            <v>16136</v>
          </cell>
          <cell r="BN22">
            <v>11988</v>
          </cell>
          <cell r="BO22">
            <v>16136</v>
          </cell>
          <cell r="BP22">
            <v>0</v>
          </cell>
          <cell r="BQ22">
            <v>0</v>
          </cell>
          <cell r="BR22">
            <v>0</v>
          </cell>
          <cell r="BS22">
            <v>0</v>
          </cell>
          <cell r="BT22">
            <v>552994</v>
          </cell>
          <cell r="BU22">
            <v>472027</v>
          </cell>
          <cell r="BV22">
            <v>238060</v>
          </cell>
          <cell r="BW22">
            <v>202689</v>
          </cell>
          <cell r="BX22">
            <v>3704</v>
          </cell>
          <cell r="BY22">
            <v>4700</v>
          </cell>
          <cell r="BZ22">
            <v>67623</v>
          </cell>
          <cell r="CA22">
            <v>67508</v>
          </cell>
          <cell r="CB22">
            <v>243607</v>
          </cell>
          <cell r="CC22">
            <v>197130</v>
          </cell>
          <cell r="CD22">
            <v>6917</v>
          </cell>
          <cell r="CE22">
            <v>4122</v>
          </cell>
          <cell r="CF22">
            <v>0</v>
          </cell>
          <cell r="CG22">
            <v>6917</v>
          </cell>
          <cell r="CH22">
            <v>4122</v>
          </cell>
          <cell r="CI22">
            <v>86804</v>
          </cell>
          <cell r="CJ22">
            <v>336664</v>
          </cell>
          <cell r="CK22">
            <v>847</v>
          </cell>
          <cell r="CL22">
            <v>1222</v>
          </cell>
          <cell r="CM22">
            <v>11096</v>
          </cell>
          <cell r="CN22">
            <v>61283</v>
          </cell>
          <cell r="CO22">
            <v>836</v>
          </cell>
          <cell r="CP22">
            <v>469</v>
          </cell>
          <cell r="CQ22">
            <v>74025</v>
          </cell>
          <cell r="CR22">
            <v>273690</v>
          </cell>
          <cell r="CS22">
            <v>1298640</v>
          </cell>
          <cell r="CT22">
            <v>2484666</v>
          </cell>
          <cell r="CU22">
            <v>2948965</v>
          </cell>
          <cell r="CV22">
            <v>4964094</v>
          </cell>
          <cell r="CW22">
            <v>69401204</v>
          </cell>
          <cell r="CX22">
            <v>70956657</v>
          </cell>
          <cell r="CY22">
            <v>10564</v>
          </cell>
          <cell r="CZ22">
            <v>10622</v>
          </cell>
          <cell r="DA22">
            <v>60707978</v>
          </cell>
          <cell r="DB22">
            <v>60305477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4451557</v>
          </cell>
          <cell r="DH22">
            <v>4238793</v>
          </cell>
          <cell r="DI22">
            <v>51605</v>
          </cell>
          <cell r="DJ22">
            <v>137664</v>
          </cell>
          <cell r="DK22">
            <v>0</v>
          </cell>
          <cell r="DL22">
            <v>0</v>
          </cell>
          <cell r="DM22">
            <v>2695486</v>
          </cell>
          <cell r="DN22">
            <v>2609455</v>
          </cell>
          <cell r="DO22">
            <v>0</v>
          </cell>
          <cell r="DP22">
            <v>691297</v>
          </cell>
          <cell r="DQ22">
            <v>62526218</v>
          </cell>
          <cell r="DR22">
            <v>61391804</v>
          </cell>
          <cell r="DS22">
            <v>111</v>
          </cell>
          <cell r="DT22">
            <v>0</v>
          </cell>
          <cell r="DU22">
            <v>111</v>
          </cell>
          <cell r="DV22">
            <v>0</v>
          </cell>
          <cell r="DW22">
            <v>0</v>
          </cell>
          <cell r="DX22">
            <v>0</v>
          </cell>
          <cell r="DY22">
            <v>111</v>
          </cell>
          <cell r="DZ22">
            <v>0</v>
          </cell>
          <cell r="EA22">
            <v>64867</v>
          </cell>
          <cell r="EB22">
            <v>68126</v>
          </cell>
          <cell r="EC22">
            <v>177447</v>
          </cell>
          <cell r="ED22">
            <v>456196</v>
          </cell>
          <cell r="EE22">
            <v>129989</v>
          </cell>
          <cell r="EF22">
            <v>456196</v>
          </cell>
          <cell r="EG22">
            <v>47458</v>
          </cell>
          <cell r="EH22">
            <v>0</v>
          </cell>
          <cell r="EI22">
            <v>4542814</v>
          </cell>
          <cell r="EJ22">
            <v>6704951</v>
          </cell>
          <cell r="EK22">
            <v>991090</v>
          </cell>
          <cell r="EL22">
            <v>1325223</v>
          </cell>
          <cell r="EM22">
            <v>2230</v>
          </cell>
          <cell r="EN22">
            <v>0</v>
          </cell>
          <cell r="EO22">
            <v>229251</v>
          </cell>
          <cell r="EP22">
            <v>333840</v>
          </cell>
          <cell r="EQ22">
            <v>964959</v>
          </cell>
          <cell r="ER22">
            <v>1673118</v>
          </cell>
          <cell r="ES22">
            <v>1622094</v>
          </cell>
          <cell r="ET22">
            <v>2392815</v>
          </cell>
          <cell r="EU22">
            <v>36935</v>
          </cell>
          <cell r="EV22">
            <v>15008</v>
          </cell>
          <cell r="EW22">
            <v>696255</v>
          </cell>
          <cell r="EX22">
            <v>964947</v>
          </cell>
          <cell r="EY22">
            <v>115228</v>
          </cell>
          <cell r="EZ22">
            <v>251506</v>
          </cell>
          <cell r="FA22">
            <v>820509</v>
          </cell>
          <cell r="FB22">
            <v>65628</v>
          </cell>
          <cell r="FC22">
            <v>1218877</v>
          </cell>
          <cell r="FD22">
            <v>2086572</v>
          </cell>
          <cell r="FE22">
            <v>6874875</v>
          </cell>
          <cell r="FF22">
            <v>9564853</v>
          </cell>
          <cell r="FG22">
            <v>69401204</v>
          </cell>
          <cell r="FH22">
            <v>70956657</v>
          </cell>
          <cell r="FI22">
            <v>65</v>
          </cell>
          <cell r="FJ22">
            <v>65</v>
          </cell>
          <cell r="FK22">
            <v>0</v>
          </cell>
          <cell r="FL22">
            <v>0</v>
          </cell>
          <cell r="FM22">
            <v>5956</v>
          </cell>
          <cell r="FN22">
            <v>11933</v>
          </cell>
          <cell r="FO22">
            <v>0</v>
          </cell>
          <cell r="FP22">
            <v>0</v>
          </cell>
          <cell r="FQ22">
            <v>0</v>
          </cell>
          <cell r="FR22">
            <v>0</v>
          </cell>
          <cell r="FS22">
            <v>0</v>
          </cell>
          <cell r="FT22">
            <v>472</v>
          </cell>
          <cell r="FU22">
            <v>420</v>
          </cell>
          <cell r="FV22">
            <v>264747</v>
          </cell>
          <cell r="FW22">
            <v>374877</v>
          </cell>
          <cell r="FX22">
            <v>0</v>
          </cell>
          <cell r="FY22">
            <v>0</v>
          </cell>
          <cell r="FZ22">
            <v>0</v>
          </cell>
          <cell r="GA22">
            <v>0</v>
          </cell>
          <cell r="GB22">
            <v>52</v>
          </cell>
          <cell r="GC22">
            <v>0</v>
          </cell>
          <cell r="GD22">
            <v>0</v>
          </cell>
          <cell r="GE22">
            <v>0</v>
          </cell>
          <cell r="GF22">
            <v>2514273</v>
          </cell>
          <cell r="GG22">
            <v>2822405</v>
          </cell>
          <cell r="GH22">
            <v>30940</v>
          </cell>
          <cell r="GI22">
            <v>31157</v>
          </cell>
          <cell r="GJ22">
            <v>0</v>
          </cell>
        </row>
        <row r="23">
          <cell r="A23" t="str">
            <v>18 Сахалинская</v>
          </cell>
          <cell r="B23">
            <v>0</v>
          </cell>
          <cell r="C23">
            <v>0</v>
          </cell>
          <cell r="D23">
            <v>4650</v>
          </cell>
          <cell r="E23">
            <v>4044</v>
          </cell>
          <cell r="F23">
            <v>11248</v>
          </cell>
          <cell r="G23">
            <v>34737</v>
          </cell>
          <cell r="H23">
            <v>11248</v>
          </cell>
          <cell r="I23">
            <v>34737</v>
          </cell>
          <cell r="J23">
            <v>0</v>
          </cell>
          <cell r="K23">
            <v>0</v>
          </cell>
          <cell r="L23">
            <v>7881186</v>
          </cell>
          <cell r="M23">
            <v>6513198</v>
          </cell>
          <cell r="N23">
            <v>0</v>
          </cell>
          <cell r="O23">
            <v>0</v>
          </cell>
          <cell r="P23">
            <v>1926999</v>
          </cell>
          <cell r="Q23">
            <v>998303</v>
          </cell>
          <cell r="R23">
            <v>122693</v>
          </cell>
          <cell r="S23">
            <v>159468</v>
          </cell>
          <cell r="T23">
            <v>2321</v>
          </cell>
          <cell r="U23">
            <v>15224</v>
          </cell>
          <cell r="V23">
            <v>20077</v>
          </cell>
          <cell r="W23">
            <v>19544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20077</v>
          </cell>
          <cell r="AC23">
            <v>19544</v>
          </cell>
          <cell r="AD23">
            <v>8035204</v>
          </cell>
          <cell r="AE23">
            <v>6726947</v>
          </cell>
          <cell r="AF23">
            <v>8493</v>
          </cell>
          <cell r="AG23">
            <v>4941</v>
          </cell>
          <cell r="AH23">
            <v>534</v>
          </cell>
          <cell r="AI23">
            <v>963</v>
          </cell>
          <cell r="AJ23">
            <v>6833</v>
          </cell>
          <cell r="AK23">
            <v>7398</v>
          </cell>
          <cell r="AL23">
            <v>4188</v>
          </cell>
          <cell r="AM23">
            <v>2859</v>
          </cell>
          <cell r="AN23">
            <v>2415</v>
          </cell>
          <cell r="AO23">
            <v>3035</v>
          </cell>
          <cell r="AP23">
            <v>230</v>
          </cell>
          <cell r="AQ23">
            <v>1504</v>
          </cell>
          <cell r="AR23">
            <v>0</v>
          </cell>
          <cell r="AS23">
            <v>0</v>
          </cell>
          <cell r="AT23">
            <v>76233</v>
          </cell>
          <cell r="AU23">
            <v>106098</v>
          </cell>
          <cell r="AV23">
            <v>57379</v>
          </cell>
          <cell r="AW23">
            <v>87101</v>
          </cell>
          <cell r="AX23">
            <v>0</v>
          </cell>
          <cell r="AY23">
            <v>0</v>
          </cell>
          <cell r="AZ23">
            <v>0</v>
          </cell>
          <cell r="BA23">
            <v>319</v>
          </cell>
          <cell r="BB23">
            <v>2255</v>
          </cell>
          <cell r="BC23">
            <v>2034</v>
          </cell>
          <cell r="BD23">
            <v>0</v>
          </cell>
          <cell r="BE23">
            <v>0</v>
          </cell>
          <cell r="BF23">
            <v>16599</v>
          </cell>
          <cell r="BG23">
            <v>16644</v>
          </cell>
          <cell r="BH23">
            <v>0</v>
          </cell>
          <cell r="BI23">
            <v>0</v>
          </cell>
          <cell r="BJ23">
            <v>24957</v>
          </cell>
          <cell r="BK23">
            <v>17324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0</v>
          </cell>
          <cell r="BR23">
            <v>0</v>
          </cell>
          <cell r="BS23">
            <v>0</v>
          </cell>
          <cell r="BT23">
            <v>158090</v>
          </cell>
          <cell r="BU23">
            <v>108863</v>
          </cell>
          <cell r="BV23">
            <v>99407</v>
          </cell>
          <cell r="BW23">
            <v>93957</v>
          </cell>
          <cell r="BX23">
            <v>0</v>
          </cell>
          <cell r="BY23">
            <v>0</v>
          </cell>
          <cell r="BZ23">
            <v>52669</v>
          </cell>
          <cell r="CA23">
            <v>8007</v>
          </cell>
          <cell r="CB23">
            <v>6014</v>
          </cell>
          <cell r="CC23">
            <v>6899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10280</v>
          </cell>
          <cell r="CJ23">
            <v>5669</v>
          </cell>
          <cell r="CK23">
            <v>67</v>
          </cell>
          <cell r="CL23">
            <v>168</v>
          </cell>
          <cell r="CM23">
            <v>218</v>
          </cell>
          <cell r="CN23">
            <v>5495</v>
          </cell>
          <cell r="CO23">
            <v>9937</v>
          </cell>
          <cell r="CP23">
            <v>0</v>
          </cell>
          <cell r="CQ23">
            <v>58</v>
          </cell>
          <cell r="CR23">
            <v>6</v>
          </cell>
          <cell r="CS23">
            <v>4491</v>
          </cell>
          <cell r="CT23">
            <v>977</v>
          </cell>
          <cell r="CU23">
            <v>274051</v>
          </cell>
          <cell r="CV23">
            <v>238931</v>
          </cell>
          <cell r="CW23">
            <v>8309255</v>
          </cell>
          <cell r="CX23">
            <v>6965878</v>
          </cell>
          <cell r="CY23">
            <v>1491</v>
          </cell>
          <cell r="CZ23">
            <v>1491</v>
          </cell>
          <cell r="DA23">
            <v>7231184</v>
          </cell>
          <cell r="DB23">
            <v>6223655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636485</v>
          </cell>
          <cell r="DH23">
            <v>149482</v>
          </cell>
          <cell r="DI23">
            <v>6960</v>
          </cell>
          <cell r="DJ23">
            <v>2334</v>
          </cell>
          <cell r="DK23">
            <v>0</v>
          </cell>
          <cell r="DL23">
            <v>0</v>
          </cell>
          <cell r="DM23">
            <v>722868</v>
          </cell>
          <cell r="DN23">
            <v>722868</v>
          </cell>
          <cell r="DO23">
            <v>0</v>
          </cell>
          <cell r="DP23">
            <v>118850</v>
          </cell>
          <cell r="DQ23">
            <v>7153252</v>
          </cell>
          <cell r="DR23">
            <v>5535244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1912</v>
          </cell>
          <cell r="EB23">
            <v>1117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292229</v>
          </cell>
          <cell r="EJ23">
            <v>368285</v>
          </cell>
          <cell r="EK23">
            <v>70030</v>
          </cell>
          <cell r="EL23">
            <v>79078</v>
          </cell>
          <cell r="EM23">
            <v>0</v>
          </cell>
          <cell r="EN23">
            <v>0</v>
          </cell>
          <cell r="EO23">
            <v>14479</v>
          </cell>
          <cell r="EP23">
            <v>22118</v>
          </cell>
          <cell r="EQ23">
            <v>67534</v>
          </cell>
          <cell r="ER23">
            <v>90504</v>
          </cell>
          <cell r="ES23">
            <v>130191</v>
          </cell>
          <cell r="ET23">
            <v>147336</v>
          </cell>
          <cell r="EU23">
            <v>550</v>
          </cell>
          <cell r="EV23">
            <v>385</v>
          </cell>
          <cell r="EW23">
            <v>9445</v>
          </cell>
          <cell r="EX23">
            <v>28864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863774</v>
          </cell>
          <cell r="FD23">
            <v>1062349</v>
          </cell>
          <cell r="FE23">
            <v>1156003</v>
          </cell>
          <cell r="FF23">
            <v>1430634</v>
          </cell>
          <cell r="FG23">
            <v>8309255</v>
          </cell>
          <cell r="FH23">
            <v>6965878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  <cell r="FT23">
            <v>0</v>
          </cell>
          <cell r="FU23">
            <v>0</v>
          </cell>
          <cell r="FV23">
            <v>1475</v>
          </cell>
          <cell r="FW23">
            <v>12504</v>
          </cell>
          <cell r="FX23">
            <v>0</v>
          </cell>
          <cell r="FY23">
            <v>0</v>
          </cell>
          <cell r="FZ23">
            <v>0</v>
          </cell>
          <cell r="GA23">
            <v>0</v>
          </cell>
          <cell r="GB23">
            <v>0</v>
          </cell>
          <cell r="GC23">
            <v>11</v>
          </cell>
          <cell r="GD23">
            <v>0</v>
          </cell>
          <cell r="GE23">
            <v>0</v>
          </cell>
          <cell r="GF23">
            <v>353831</v>
          </cell>
          <cell r="GG23">
            <v>31427</v>
          </cell>
          <cell r="GH23">
            <v>5300</v>
          </cell>
          <cell r="GI23">
            <v>0</v>
          </cell>
          <cell r="GJ23">
            <v>0</v>
          </cell>
        </row>
        <row r="24">
          <cell r="A24" t="str">
            <v>----------------------------</v>
          </cell>
          <cell r="B24" t="str">
            <v>---------------</v>
          </cell>
          <cell r="C24" t="str">
            <v>---------------</v>
          </cell>
          <cell r="D24" t="str">
            <v>---------------</v>
          </cell>
          <cell r="E24" t="str">
            <v>---------------</v>
          </cell>
          <cell r="F24" t="str">
            <v>---------------</v>
          </cell>
          <cell r="G24" t="str">
            <v>---------------</v>
          </cell>
          <cell r="H24" t="str">
            <v>---------------</v>
          </cell>
          <cell r="I24" t="str">
            <v>---------------</v>
          </cell>
          <cell r="J24" t="str">
            <v>---------------</v>
          </cell>
          <cell r="K24" t="str">
            <v>---------------</v>
          </cell>
          <cell r="L24" t="str">
            <v>---------------</v>
          </cell>
          <cell r="M24" t="str">
            <v>---------------</v>
          </cell>
          <cell r="N24" t="str">
            <v>---------------</v>
          </cell>
          <cell r="O24" t="str">
            <v>---------------</v>
          </cell>
          <cell r="P24" t="str">
            <v>---------------</v>
          </cell>
          <cell r="Q24" t="str">
            <v>---------------</v>
          </cell>
          <cell r="R24" t="str">
            <v>---------------</v>
          </cell>
          <cell r="S24" t="str">
            <v>---------------</v>
          </cell>
          <cell r="T24" t="str">
            <v>---------------</v>
          </cell>
          <cell r="U24" t="str">
            <v>---------------</v>
          </cell>
          <cell r="V24" t="str">
            <v>---------------</v>
          </cell>
          <cell r="W24" t="str">
            <v>---------------</v>
          </cell>
          <cell r="X24" t="str">
            <v>---------------</v>
          </cell>
          <cell r="Y24" t="str">
            <v>---------------</v>
          </cell>
          <cell r="Z24" t="str">
            <v>---------------</v>
          </cell>
          <cell r="AA24" t="str">
            <v>---------------</v>
          </cell>
          <cell r="AB24" t="str">
            <v>---------------</v>
          </cell>
          <cell r="AC24" t="str">
            <v>---------------</v>
          </cell>
          <cell r="AD24" t="str">
            <v>---------------</v>
          </cell>
          <cell r="AE24" t="str">
            <v>---------------</v>
          </cell>
          <cell r="AF24" t="str">
            <v>---------------</v>
          </cell>
          <cell r="AG24" t="str">
            <v>---------------</v>
          </cell>
          <cell r="AH24" t="str">
            <v>---------------</v>
          </cell>
          <cell r="AI24" t="str">
            <v>---------------</v>
          </cell>
          <cell r="AJ24" t="str">
            <v>---------------</v>
          </cell>
          <cell r="AK24" t="str">
            <v>---------------</v>
          </cell>
          <cell r="AL24" t="str">
            <v>---------------</v>
          </cell>
          <cell r="AM24" t="str">
            <v>---------------</v>
          </cell>
          <cell r="AN24" t="str">
            <v>---------------</v>
          </cell>
          <cell r="AO24" t="str">
            <v>---------------</v>
          </cell>
          <cell r="AP24" t="str">
            <v>---------------</v>
          </cell>
          <cell r="AQ24" t="str">
            <v>---------------</v>
          </cell>
          <cell r="AR24" t="str">
            <v>---------------</v>
          </cell>
          <cell r="AS24" t="str">
            <v>---------------</v>
          </cell>
          <cell r="AT24" t="str">
            <v>---------------</v>
          </cell>
          <cell r="AU24" t="str">
            <v>---------------</v>
          </cell>
          <cell r="AV24" t="str">
            <v>---------------</v>
          </cell>
          <cell r="AW24" t="str">
            <v>---------------</v>
          </cell>
          <cell r="AX24" t="str">
            <v>---------------</v>
          </cell>
          <cell r="AY24" t="str">
            <v>---------------</v>
          </cell>
          <cell r="AZ24" t="str">
            <v>---------------</v>
          </cell>
          <cell r="BA24" t="str">
            <v>---------------</v>
          </cell>
          <cell r="BB24" t="str">
            <v>---------------</v>
          </cell>
          <cell r="BC24" t="str">
            <v>---------------</v>
          </cell>
          <cell r="BD24" t="str">
            <v>---------------</v>
          </cell>
          <cell r="BE24" t="str">
            <v>---------------</v>
          </cell>
          <cell r="BF24" t="str">
            <v>---------------</v>
          </cell>
          <cell r="BG24" t="str">
            <v>---------------</v>
          </cell>
          <cell r="BH24" t="str">
            <v>---------------</v>
          </cell>
          <cell r="BI24" t="str">
            <v>---------------</v>
          </cell>
          <cell r="BJ24" t="str">
            <v>---------------</v>
          </cell>
          <cell r="BK24" t="str">
            <v>---------------</v>
          </cell>
          <cell r="BL24" t="str">
            <v>---------------</v>
          </cell>
          <cell r="BM24" t="str">
            <v>---------------</v>
          </cell>
          <cell r="BN24" t="str">
            <v>---------------</v>
          </cell>
          <cell r="BO24" t="str">
            <v>---------------</v>
          </cell>
          <cell r="BP24" t="str">
            <v>---------------</v>
          </cell>
          <cell r="BQ24" t="str">
            <v>---------------</v>
          </cell>
          <cell r="BR24" t="str">
            <v>---------------</v>
          </cell>
          <cell r="BS24" t="str">
            <v>---------------</v>
          </cell>
          <cell r="BT24" t="str">
            <v>---------------</v>
          </cell>
          <cell r="BU24" t="str">
            <v>---------------</v>
          </cell>
          <cell r="BV24" t="str">
            <v>---------------</v>
          </cell>
          <cell r="BW24" t="str">
            <v>---------------</v>
          </cell>
          <cell r="BX24" t="str">
            <v>---------------</v>
          </cell>
          <cell r="BY24" t="str">
            <v>---------------</v>
          </cell>
          <cell r="BZ24" t="str">
            <v>---------------</v>
          </cell>
          <cell r="CA24" t="str">
            <v>---------------</v>
          </cell>
          <cell r="CB24" t="str">
            <v>---------------</v>
          </cell>
          <cell r="CC24" t="str">
            <v>---------------</v>
          </cell>
          <cell r="CD24" t="str">
            <v>---------------</v>
          </cell>
          <cell r="CE24" t="str">
            <v>---------------</v>
          </cell>
          <cell r="CF24" t="str">
            <v>---------------</v>
          </cell>
          <cell r="CG24" t="str">
            <v>---------------</v>
          </cell>
          <cell r="CH24" t="str">
            <v>---------------</v>
          </cell>
          <cell r="CI24" t="str">
            <v>---------------</v>
          </cell>
          <cell r="CJ24" t="str">
            <v>---------------</v>
          </cell>
          <cell r="CK24" t="str">
            <v>---------------</v>
          </cell>
          <cell r="CL24" t="str">
            <v>---------------</v>
          </cell>
          <cell r="CM24" t="str">
            <v>---------------</v>
          </cell>
          <cell r="CN24" t="str">
            <v>---------------</v>
          </cell>
          <cell r="CO24" t="str">
            <v>---------------</v>
          </cell>
          <cell r="CP24" t="str">
            <v>---------------</v>
          </cell>
          <cell r="CQ24" t="str">
            <v>---------------</v>
          </cell>
          <cell r="CR24" t="str">
            <v>---------------</v>
          </cell>
          <cell r="CS24" t="str">
            <v>---------------</v>
          </cell>
          <cell r="CT24" t="str">
            <v>---------------</v>
          </cell>
          <cell r="CU24" t="str">
            <v>---------------</v>
          </cell>
          <cell r="CV24" t="str">
            <v>---------------</v>
          </cell>
          <cell r="CW24" t="str">
            <v>---------------</v>
          </cell>
          <cell r="CX24" t="str">
            <v>---------------</v>
          </cell>
          <cell r="CY24" t="str">
            <v>---------------</v>
          </cell>
          <cell r="CZ24" t="str">
            <v>---------------</v>
          </cell>
          <cell r="DA24" t="str">
            <v>---------------</v>
          </cell>
          <cell r="DB24" t="str">
            <v>---------------</v>
          </cell>
          <cell r="DC24" t="str">
            <v>---------------</v>
          </cell>
          <cell r="DD24" t="str">
            <v>---------------</v>
          </cell>
          <cell r="DE24" t="str">
            <v>---------------</v>
          </cell>
          <cell r="DF24" t="str">
            <v>---------------</v>
          </cell>
          <cell r="DG24" t="str">
            <v>---------------</v>
          </cell>
          <cell r="DH24" t="str">
            <v>---------------</v>
          </cell>
          <cell r="DI24" t="str">
            <v>---------------</v>
          </cell>
          <cell r="DJ24" t="str">
            <v>---------------</v>
          </cell>
          <cell r="DK24" t="str">
            <v>---------------</v>
          </cell>
          <cell r="DL24" t="str">
            <v>---------------</v>
          </cell>
          <cell r="DM24" t="str">
            <v>---------------</v>
          </cell>
          <cell r="DN24" t="str">
            <v>---------------</v>
          </cell>
          <cell r="DO24" t="str">
            <v>---------------</v>
          </cell>
          <cell r="DP24" t="str">
            <v>---------------</v>
          </cell>
          <cell r="DQ24" t="str">
            <v>---------------</v>
          </cell>
          <cell r="DR24" t="str">
            <v>---------------</v>
          </cell>
          <cell r="DS24" t="str">
            <v>---------------</v>
          </cell>
          <cell r="DT24" t="str">
            <v>---------------</v>
          </cell>
          <cell r="DU24" t="str">
            <v>---------------</v>
          </cell>
          <cell r="DV24" t="str">
            <v>---------------</v>
          </cell>
          <cell r="DW24" t="str">
            <v>---------------</v>
          </cell>
          <cell r="DX24" t="str">
            <v>---------------</v>
          </cell>
          <cell r="DY24" t="str">
            <v>---------------</v>
          </cell>
          <cell r="DZ24" t="str">
            <v>---------------</v>
          </cell>
          <cell r="EA24" t="str">
            <v>---------------</v>
          </cell>
          <cell r="EB24" t="str">
            <v>---------------</v>
          </cell>
          <cell r="EC24" t="str">
            <v>---------------</v>
          </cell>
          <cell r="ED24" t="str">
            <v>---------------</v>
          </cell>
          <cell r="EE24" t="str">
            <v>---------------</v>
          </cell>
          <cell r="EF24" t="str">
            <v>---------------</v>
          </cell>
          <cell r="EG24" t="str">
            <v>---------------</v>
          </cell>
          <cell r="EH24" t="str">
            <v>---------------</v>
          </cell>
          <cell r="EI24" t="str">
            <v>---------------</v>
          </cell>
          <cell r="EJ24" t="str">
            <v>---------------</v>
          </cell>
          <cell r="EK24" t="str">
            <v>---------------</v>
          </cell>
          <cell r="EL24" t="str">
            <v>---------------</v>
          </cell>
          <cell r="EM24" t="str">
            <v>---------------</v>
          </cell>
          <cell r="EN24" t="str">
            <v>---------------</v>
          </cell>
          <cell r="EO24" t="str">
            <v>---------------</v>
          </cell>
          <cell r="EP24" t="str">
            <v>---------------</v>
          </cell>
          <cell r="EQ24" t="str">
            <v>---------------</v>
          </cell>
          <cell r="ER24" t="str">
            <v>---------------</v>
          </cell>
          <cell r="ES24" t="str">
            <v>---------------</v>
          </cell>
          <cell r="ET24" t="str">
            <v>---------------</v>
          </cell>
          <cell r="EU24" t="str">
            <v>---------------</v>
          </cell>
          <cell r="EV24" t="str">
            <v>---------------</v>
          </cell>
          <cell r="EW24" t="str">
            <v>---------------</v>
          </cell>
          <cell r="EX24" t="str">
            <v>---------------</v>
          </cell>
          <cell r="EY24" t="str">
            <v>---------------</v>
          </cell>
          <cell r="EZ24" t="str">
            <v>---------------</v>
          </cell>
          <cell r="FA24" t="str">
            <v>---------------</v>
          </cell>
          <cell r="FB24" t="str">
            <v>---------------</v>
          </cell>
          <cell r="FC24" t="str">
            <v>---------------</v>
          </cell>
          <cell r="FD24" t="str">
            <v>---------------</v>
          </cell>
          <cell r="FE24" t="str">
            <v>---------------</v>
          </cell>
          <cell r="FF24" t="str">
            <v>---------------</v>
          </cell>
          <cell r="FG24" t="str">
            <v>---------------</v>
          </cell>
          <cell r="FH24" t="str">
            <v>---------------</v>
          </cell>
          <cell r="FI24" t="str">
            <v>---------------</v>
          </cell>
          <cell r="FJ24" t="str">
            <v>---------------</v>
          </cell>
          <cell r="FK24" t="str">
            <v>---------------</v>
          </cell>
          <cell r="FL24" t="str">
            <v>---------------</v>
          </cell>
          <cell r="FM24" t="str">
            <v>---------------</v>
          </cell>
          <cell r="FN24" t="str">
            <v>---------------</v>
          </cell>
          <cell r="FO24" t="str">
            <v>---------------</v>
          </cell>
          <cell r="FP24" t="str">
            <v>---------------</v>
          </cell>
          <cell r="FQ24" t="str">
            <v>---------------</v>
          </cell>
          <cell r="FR24" t="str">
            <v>---------------</v>
          </cell>
          <cell r="FS24" t="str">
            <v>---------------</v>
          </cell>
          <cell r="FT24" t="str">
            <v>---------------</v>
          </cell>
          <cell r="FU24" t="str">
            <v>---------------</v>
          </cell>
          <cell r="FV24" t="str">
            <v>---------------</v>
          </cell>
          <cell r="FW24" t="str">
            <v>---------------</v>
          </cell>
          <cell r="FX24" t="str">
            <v>---------------</v>
          </cell>
          <cell r="FY24" t="str">
            <v>---------------</v>
          </cell>
          <cell r="FZ24" t="str">
            <v>---------------</v>
          </cell>
          <cell r="GA24" t="str">
            <v>---------------</v>
          </cell>
          <cell r="GB24" t="str">
            <v>---------------</v>
          </cell>
          <cell r="GC24" t="str">
            <v>---------------</v>
          </cell>
          <cell r="GD24" t="str">
            <v>---------------</v>
          </cell>
          <cell r="GE24" t="str">
            <v>---------------</v>
          </cell>
          <cell r="GF24" t="str">
            <v>---------------</v>
          </cell>
          <cell r="GG24" t="str">
            <v>---------------</v>
          </cell>
          <cell r="GH24" t="str">
            <v>---------------</v>
          </cell>
          <cell r="GI24" t="str">
            <v>---------------</v>
          </cell>
          <cell r="GJ24" t="str">
            <v>---------------</v>
          </cell>
        </row>
        <row r="25">
          <cell r="B25">
            <v>965</v>
          </cell>
          <cell r="C25">
            <v>1566</v>
          </cell>
          <cell r="D25">
            <v>266489</v>
          </cell>
          <cell r="E25">
            <v>227220</v>
          </cell>
          <cell r="F25">
            <v>722801</v>
          </cell>
          <cell r="G25">
            <v>1259006</v>
          </cell>
          <cell r="H25">
            <v>722780</v>
          </cell>
          <cell r="I25">
            <v>1258990</v>
          </cell>
          <cell r="J25">
            <v>21</v>
          </cell>
          <cell r="K25">
            <v>16</v>
          </cell>
          <cell r="L25">
            <v>706718367</v>
          </cell>
          <cell r="M25">
            <v>678672328</v>
          </cell>
          <cell r="N25">
            <v>46800</v>
          </cell>
          <cell r="O25">
            <v>45507</v>
          </cell>
          <cell r="P25">
            <v>145089842</v>
          </cell>
          <cell r="Q25">
            <v>150051819</v>
          </cell>
          <cell r="R25">
            <v>22252612</v>
          </cell>
          <cell r="S25">
            <v>28989270</v>
          </cell>
          <cell r="T25">
            <v>1594498</v>
          </cell>
          <cell r="U25">
            <v>2293407</v>
          </cell>
          <cell r="V25">
            <v>1676384</v>
          </cell>
          <cell r="W25">
            <v>2201516</v>
          </cell>
          <cell r="X25">
            <v>1135200</v>
          </cell>
          <cell r="Y25">
            <v>1128661</v>
          </cell>
          <cell r="Z25">
            <v>152084</v>
          </cell>
          <cell r="AA25">
            <v>119625</v>
          </cell>
          <cell r="AB25">
            <v>389100</v>
          </cell>
          <cell r="AC25">
            <v>953230</v>
          </cell>
          <cell r="AD25">
            <v>731370164</v>
          </cell>
          <cell r="AE25">
            <v>711122120</v>
          </cell>
          <cell r="AF25">
            <v>812690</v>
          </cell>
          <cell r="AG25">
            <v>904859</v>
          </cell>
          <cell r="AH25">
            <v>245688</v>
          </cell>
          <cell r="AI25">
            <v>223332</v>
          </cell>
          <cell r="AJ25">
            <v>1266552</v>
          </cell>
          <cell r="AK25">
            <v>2886736</v>
          </cell>
          <cell r="AL25">
            <v>781211</v>
          </cell>
          <cell r="AM25">
            <v>2202867</v>
          </cell>
          <cell r="AN25">
            <v>263151</v>
          </cell>
          <cell r="AO25">
            <v>385701</v>
          </cell>
          <cell r="AP25">
            <v>160797</v>
          </cell>
          <cell r="AQ25">
            <v>191070</v>
          </cell>
          <cell r="AR25">
            <v>61393</v>
          </cell>
          <cell r="AS25">
            <v>107098</v>
          </cell>
          <cell r="AT25">
            <v>9343209</v>
          </cell>
          <cell r="AU25">
            <v>13677966</v>
          </cell>
          <cell r="AV25">
            <v>8666126</v>
          </cell>
          <cell r="AW25">
            <v>12831207</v>
          </cell>
          <cell r="AX25">
            <v>14678</v>
          </cell>
          <cell r="AY25">
            <v>11296</v>
          </cell>
          <cell r="AZ25">
            <v>210351</v>
          </cell>
          <cell r="BA25">
            <v>197290</v>
          </cell>
          <cell r="BB25">
            <v>264187</v>
          </cell>
          <cell r="BC25">
            <v>296620</v>
          </cell>
          <cell r="BD25">
            <v>0</v>
          </cell>
          <cell r="BE25">
            <v>54</v>
          </cell>
          <cell r="BF25">
            <v>187778</v>
          </cell>
          <cell r="BG25">
            <v>341404</v>
          </cell>
          <cell r="BH25">
            <v>89</v>
          </cell>
          <cell r="BI25">
            <v>95</v>
          </cell>
          <cell r="BJ25">
            <v>2231216</v>
          </cell>
          <cell r="BK25">
            <v>2430516</v>
          </cell>
          <cell r="BL25">
            <v>627113</v>
          </cell>
          <cell r="BM25">
            <v>579917</v>
          </cell>
          <cell r="BN25">
            <v>34138</v>
          </cell>
          <cell r="BO25">
            <v>41560</v>
          </cell>
          <cell r="BP25">
            <v>1306</v>
          </cell>
          <cell r="BQ25">
            <v>16208</v>
          </cell>
          <cell r="BR25">
            <v>591669</v>
          </cell>
          <cell r="BS25">
            <v>522149</v>
          </cell>
          <cell r="BT25">
            <v>8257527</v>
          </cell>
          <cell r="BU25">
            <v>7951920</v>
          </cell>
          <cell r="BV25">
            <v>4176492</v>
          </cell>
          <cell r="BW25">
            <v>3477867</v>
          </cell>
          <cell r="BX25">
            <v>170921</v>
          </cell>
          <cell r="BY25">
            <v>113237</v>
          </cell>
          <cell r="BZ25">
            <v>958877</v>
          </cell>
          <cell r="CA25">
            <v>1349032</v>
          </cell>
          <cell r="CB25">
            <v>2951237</v>
          </cell>
          <cell r="CC25">
            <v>3011784</v>
          </cell>
          <cell r="CD25">
            <v>193731</v>
          </cell>
          <cell r="CE25">
            <v>363147</v>
          </cell>
          <cell r="CF25">
            <v>200000</v>
          </cell>
          <cell r="CG25">
            <v>193731</v>
          </cell>
          <cell r="CH25">
            <v>163147</v>
          </cell>
          <cell r="CI25">
            <v>1424120</v>
          </cell>
          <cell r="CJ25">
            <v>2396503</v>
          </cell>
          <cell r="CK25">
            <v>22991</v>
          </cell>
          <cell r="CL25">
            <v>26602</v>
          </cell>
          <cell r="CM25">
            <v>783043</v>
          </cell>
          <cell r="CN25">
            <v>1135200</v>
          </cell>
          <cell r="CO25">
            <v>138077</v>
          </cell>
          <cell r="CP25">
            <v>52456</v>
          </cell>
          <cell r="CQ25">
            <v>480009</v>
          </cell>
          <cell r="CR25">
            <v>1182245</v>
          </cell>
          <cell r="CS25">
            <v>32184535</v>
          </cell>
          <cell r="CT25">
            <v>56281123</v>
          </cell>
          <cell r="CU25">
            <v>54261451</v>
          </cell>
          <cell r="CV25">
            <v>83681092</v>
          </cell>
          <cell r="CW25">
            <v>785631615</v>
          </cell>
          <cell r="CX25">
            <v>794803212</v>
          </cell>
          <cell r="CY25">
            <v>193612</v>
          </cell>
          <cell r="CZ25">
            <v>195268</v>
          </cell>
          <cell r="DA25">
            <v>686561962</v>
          </cell>
          <cell r="DB25">
            <v>684721200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46906043</v>
          </cell>
          <cell r="DH25">
            <v>44084671</v>
          </cell>
          <cell r="DI25">
            <v>2358453</v>
          </cell>
          <cell r="DJ25">
            <v>3539514</v>
          </cell>
          <cell r="DK25">
            <v>47782</v>
          </cell>
          <cell r="DL25">
            <v>27004</v>
          </cell>
          <cell r="DM25">
            <v>24354751</v>
          </cell>
          <cell r="DN25">
            <v>22608953</v>
          </cell>
          <cell r="DO25">
            <v>3840</v>
          </cell>
          <cell r="DP25">
            <v>9044161</v>
          </cell>
          <cell r="DQ25">
            <v>711713101</v>
          </cell>
          <cell r="DR25">
            <v>700918383</v>
          </cell>
          <cell r="DS25">
            <v>373069</v>
          </cell>
          <cell r="DT25">
            <v>1753674</v>
          </cell>
          <cell r="DU25">
            <v>138160</v>
          </cell>
          <cell r="DV25">
            <v>31550</v>
          </cell>
          <cell r="DW25">
            <v>234909</v>
          </cell>
          <cell r="DX25">
            <v>1722124</v>
          </cell>
          <cell r="DY25">
            <v>373069</v>
          </cell>
          <cell r="DZ25">
            <v>1753674</v>
          </cell>
          <cell r="EA25">
            <v>856477</v>
          </cell>
          <cell r="EB25">
            <v>1325251</v>
          </cell>
          <cell r="EC25">
            <v>1328150</v>
          </cell>
          <cell r="ED25">
            <v>4567688</v>
          </cell>
          <cell r="EE25">
            <v>1262476</v>
          </cell>
          <cell r="EF25">
            <v>4474225</v>
          </cell>
          <cell r="EG25">
            <v>65674</v>
          </cell>
          <cell r="EH25">
            <v>93463</v>
          </cell>
          <cell r="EI25">
            <v>45883228</v>
          </cell>
          <cell r="EJ25">
            <v>62220056</v>
          </cell>
          <cell r="EK25">
            <v>10800119</v>
          </cell>
          <cell r="EL25">
            <v>14042869</v>
          </cell>
          <cell r="EM25">
            <v>221079</v>
          </cell>
          <cell r="EN25">
            <v>124466</v>
          </cell>
          <cell r="EO25">
            <v>2690697</v>
          </cell>
          <cell r="EP25">
            <v>3298298</v>
          </cell>
          <cell r="EQ25">
            <v>5928431</v>
          </cell>
          <cell r="ER25">
            <v>8047630</v>
          </cell>
          <cell r="ES25">
            <v>19624196</v>
          </cell>
          <cell r="ET25">
            <v>28038984</v>
          </cell>
          <cell r="EU25">
            <v>511128</v>
          </cell>
          <cell r="EV25">
            <v>414440</v>
          </cell>
          <cell r="EW25">
            <v>6107578</v>
          </cell>
          <cell r="EX25">
            <v>8253369</v>
          </cell>
          <cell r="EY25">
            <v>281534</v>
          </cell>
          <cell r="EZ25">
            <v>1933176</v>
          </cell>
          <cell r="FA25">
            <v>8643192</v>
          </cell>
          <cell r="FB25">
            <v>110937</v>
          </cell>
          <cell r="FC25">
            <v>17409341</v>
          </cell>
          <cell r="FD25">
            <v>23299298</v>
          </cell>
          <cell r="FE25">
            <v>73545445</v>
          </cell>
          <cell r="FF25">
            <v>92131155</v>
          </cell>
          <cell r="FG25">
            <v>785631615</v>
          </cell>
          <cell r="FH25">
            <v>794803212</v>
          </cell>
          <cell r="FI25">
            <v>205324</v>
          </cell>
          <cell r="FJ25">
            <v>587845</v>
          </cell>
          <cell r="FK25">
            <v>197269</v>
          </cell>
          <cell r="FL25">
            <v>555686</v>
          </cell>
          <cell r="FM25">
            <v>145344</v>
          </cell>
          <cell r="FN25">
            <v>534303</v>
          </cell>
          <cell r="FO25">
            <v>2180</v>
          </cell>
          <cell r="FP25">
            <v>29981</v>
          </cell>
          <cell r="FQ25">
            <v>0</v>
          </cell>
          <cell r="FR25">
            <v>92466</v>
          </cell>
          <cell r="FS25">
            <v>135139</v>
          </cell>
          <cell r="FT25">
            <v>188649</v>
          </cell>
          <cell r="FU25">
            <v>5061</v>
          </cell>
          <cell r="FV25">
            <v>1536078</v>
          </cell>
          <cell r="FW25">
            <v>2491175</v>
          </cell>
          <cell r="FX25">
            <v>38799</v>
          </cell>
          <cell r="FY25">
            <v>26230</v>
          </cell>
          <cell r="FZ25">
            <v>100</v>
          </cell>
          <cell r="GA25">
            <v>0</v>
          </cell>
          <cell r="GB25">
            <v>18108</v>
          </cell>
          <cell r="GC25">
            <v>18979</v>
          </cell>
          <cell r="GD25">
            <v>3467</v>
          </cell>
          <cell r="GE25">
            <v>3279</v>
          </cell>
          <cell r="GF25">
            <v>18298362</v>
          </cell>
          <cell r="GG25">
            <v>17503678</v>
          </cell>
          <cell r="GH25">
            <v>134362</v>
          </cell>
          <cell r="GI25">
            <v>103932</v>
          </cell>
          <cell r="GJ25">
            <v>14021</v>
          </cell>
        </row>
        <row r="26">
          <cell r="A26" t="str">
            <v>Итого по дорогам</v>
          </cell>
          <cell r="B26">
            <v>965</v>
          </cell>
          <cell r="C26">
            <v>1566</v>
          </cell>
          <cell r="D26">
            <v>266489</v>
          </cell>
          <cell r="E26">
            <v>227220</v>
          </cell>
          <cell r="F26">
            <v>722801</v>
          </cell>
          <cell r="G26">
            <v>1259006</v>
          </cell>
          <cell r="H26">
            <v>722780</v>
          </cell>
          <cell r="I26">
            <v>1258990</v>
          </cell>
          <cell r="J26">
            <v>21</v>
          </cell>
          <cell r="K26">
            <v>16</v>
          </cell>
          <cell r="L26">
            <v>706718367</v>
          </cell>
          <cell r="M26">
            <v>678672328</v>
          </cell>
          <cell r="N26">
            <v>46800</v>
          </cell>
          <cell r="O26">
            <v>45507</v>
          </cell>
          <cell r="P26">
            <v>145089842</v>
          </cell>
          <cell r="Q26">
            <v>150051819</v>
          </cell>
          <cell r="R26">
            <v>22252612</v>
          </cell>
          <cell r="S26">
            <v>28989270</v>
          </cell>
          <cell r="T26">
            <v>1594498</v>
          </cell>
          <cell r="U26">
            <v>2293407</v>
          </cell>
          <cell r="V26">
            <v>1676384</v>
          </cell>
          <cell r="W26">
            <v>2201516</v>
          </cell>
          <cell r="X26">
            <v>1135200</v>
          </cell>
          <cell r="Y26">
            <v>1128661</v>
          </cell>
          <cell r="Z26">
            <v>152084</v>
          </cell>
          <cell r="AA26">
            <v>119625</v>
          </cell>
          <cell r="AB26">
            <v>389100</v>
          </cell>
          <cell r="AC26">
            <v>953230</v>
          </cell>
          <cell r="AD26">
            <v>731370164</v>
          </cell>
          <cell r="AE26">
            <v>711122120</v>
          </cell>
          <cell r="AF26">
            <v>812690</v>
          </cell>
          <cell r="AG26">
            <v>904859</v>
          </cell>
          <cell r="AH26">
            <v>245688</v>
          </cell>
          <cell r="AI26">
            <v>223332</v>
          </cell>
          <cell r="AJ26">
            <v>1266552</v>
          </cell>
          <cell r="AK26">
            <v>2886736</v>
          </cell>
          <cell r="AL26">
            <v>781211</v>
          </cell>
          <cell r="AM26">
            <v>2202867</v>
          </cell>
          <cell r="AN26">
            <v>263151</v>
          </cell>
          <cell r="AO26">
            <v>385701</v>
          </cell>
          <cell r="AP26">
            <v>160797</v>
          </cell>
          <cell r="AQ26">
            <v>191070</v>
          </cell>
          <cell r="AR26">
            <v>61393</v>
          </cell>
          <cell r="AS26">
            <v>107098</v>
          </cell>
          <cell r="AT26">
            <v>9343209</v>
          </cell>
          <cell r="AU26">
            <v>13677966</v>
          </cell>
          <cell r="AV26">
            <v>8666126</v>
          </cell>
          <cell r="AW26">
            <v>12831207</v>
          </cell>
          <cell r="AX26">
            <v>14678</v>
          </cell>
          <cell r="AY26">
            <v>11296</v>
          </cell>
          <cell r="AZ26">
            <v>210351</v>
          </cell>
          <cell r="BA26">
            <v>197290</v>
          </cell>
          <cell r="BB26">
            <v>264187</v>
          </cell>
          <cell r="BC26">
            <v>296620</v>
          </cell>
          <cell r="BD26">
            <v>0</v>
          </cell>
          <cell r="BE26">
            <v>54</v>
          </cell>
          <cell r="BF26">
            <v>187778</v>
          </cell>
          <cell r="BG26">
            <v>341404</v>
          </cell>
          <cell r="BH26">
            <v>89</v>
          </cell>
          <cell r="BI26">
            <v>95</v>
          </cell>
          <cell r="BJ26">
            <v>2231216</v>
          </cell>
          <cell r="BK26">
            <v>2430516</v>
          </cell>
          <cell r="BL26">
            <v>627113</v>
          </cell>
          <cell r="BM26">
            <v>579917</v>
          </cell>
          <cell r="BN26">
            <v>34138</v>
          </cell>
          <cell r="BO26">
            <v>41560</v>
          </cell>
          <cell r="BP26">
            <v>1306</v>
          </cell>
          <cell r="BQ26">
            <v>16208</v>
          </cell>
          <cell r="BR26">
            <v>591669</v>
          </cell>
          <cell r="BS26">
            <v>522149</v>
          </cell>
          <cell r="BT26">
            <v>8257527</v>
          </cell>
          <cell r="BU26">
            <v>7951920</v>
          </cell>
          <cell r="BV26">
            <v>4176492</v>
          </cell>
          <cell r="BW26">
            <v>3477867</v>
          </cell>
          <cell r="BX26">
            <v>170921</v>
          </cell>
          <cell r="BY26">
            <v>113237</v>
          </cell>
          <cell r="BZ26">
            <v>958877</v>
          </cell>
          <cell r="CA26">
            <v>1349032</v>
          </cell>
          <cell r="CB26">
            <v>2951237</v>
          </cell>
          <cell r="CC26">
            <v>3011784</v>
          </cell>
          <cell r="CD26">
            <v>193731</v>
          </cell>
          <cell r="CE26">
            <v>363147</v>
          </cell>
          <cell r="CF26">
            <v>200000</v>
          </cell>
          <cell r="CG26">
            <v>193731</v>
          </cell>
          <cell r="CH26">
            <v>163147</v>
          </cell>
          <cell r="CI26">
            <v>1424120</v>
          </cell>
          <cell r="CJ26">
            <v>2396503</v>
          </cell>
          <cell r="CK26">
            <v>22991</v>
          </cell>
          <cell r="CL26">
            <v>26602</v>
          </cell>
          <cell r="CM26">
            <v>783043</v>
          </cell>
          <cell r="CN26">
            <v>1135200</v>
          </cell>
          <cell r="CO26">
            <v>138077</v>
          </cell>
          <cell r="CP26">
            <v>52456</v>
          </cell>
          <cell r="CQ26">
            <v>480009</v>
          </cell>
          <cell r="CR26">
            <v>1182245</v>
          </cell>
          <cell r="CS26">
            <v>32184535</v>
          </cell>
          <cell r="CT26">
            <v>56281123</v>
          </cell>
          <cell r="CU26">
            <v>54261451</v>
          </cell>
          <cell r="CV26">
            <v>83681092</v>
          </cell>
          <cell r="CW26">
            <v>785631615</v>
          </cell>
          <cell r="CX26">
            <v>794803212</v>
          </cell>
          <cell r="CY26">
            <v>193612</v>
          </cell>
          <cell r="CZ26">
            <v>195268</v>
          </cell>
          <cell r="DA26">
            <v>686561962</v>
          </cell>
          <cell r="DB26">
            <v>684721200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46906043</v>
          </cell>
          <cell r="DH26">
            <v>44084671</v>
          </cell>
          <cell r="DI26">
            <v>2358453</v>
          </cell>
          <cell r="DJ26">
            <v>3539514</v>
          </cell>
          <cell r="DK26">
            <v>47782</v>
          </cell>
          <cell r="DL26">
            <v>27004</v>
          </cell>
          <cell r="DM26">
            <v>24354751</v>
          </cell>
          <cell r="DN26">
            <v>22608953</v>
          </cell>
          <cell r="DO26">
            <v>3840</v>
          </cell>
          <cell r="DP26">
            <v>9044161</v>
          </cell>
          <cell r="DQ26">
            <v>711713101</v>
          </cell>
          <cell r="DR26">
            <v>700918383</v>
          </cell>
          <cell r="DS26">
            <v>373069</v>
          </cell>
          <cell r="DT26">
            <v>1753674</v>
          </cell>
          <cell r="DU26">
            <v>138160</v>
          </cell>
          <cell r="DV26">
            <v>31550</v>
          </cell>
          <cell r="DW26">
            <v>234909</v>
          </cell>
          <cell r="DX26">
            <v>1722124</v>
          </cell>
          <cell r="DY26">
            <v>373069</v>
          </cell>
          <cell r="DZ26">
            <v>1753674</v>
          </cell>
          <cell r="EA26">
            <v>856477</v>
          </cell>
          <cell r="EB26">
            <v>1325251</v>
          </cell>
          <cell r="EC26">
            <v>1328150</v>
          </cell>
          <cell r="ED26">
            <v>4567688</v>
          </cell>
          <cell r="EE26">
            <v>1262476</v>
          </cell>
          <cell r="EF26">
            <v>4474225</v>
          </cell>
          <cell r="EG26">
            <v>65674</v>
          </cell>
          <cell r="EH26">
            <v>93463</v>
          </cell>
          <cell r="EI26">
            <v>45883228</v>
          </cell>
          <cell r="EJ26">
            <v>62220056</v>
          </cell>
          <cell r="EK26">
            <v>10800119</v>
          </cell>
          <cell r="EL26">
            <v>14042869</v>
          </cell>
          <cell r="EM26">
            <v>221079</v>
          </cell>
          <cell r="EN26">
            <v>124466</v>
          </cell>
          <cell r="EO26">
            <v>2690697</v>
          </cell>
          <cell r="EP26">
            <v>3298298</v>
          </cell>
          <cell r="EQ26">
            <v>5928431</v>
          </cell>
          <cell r="ER26">
            <v>8047630</v>
          </cell>
          <cell r="ES26">
            <v>19624196</v>
          </cell>
          <cell r="ET26">
            <v>28038984</v>
          </cell>
          <cell r="EU26">
            <v>511128</v>
          </cell>
          <cell r="EV26">
            <v>414440</v>
          </cell>
          <cell r="EW26">
            <v>6107578</v>
          </cell>
          <cell r="EX26">
            <v>8253369</v>
          </cell>
          <cell r="EY26">
            <v>281534</v>
          </cell>
          <cell r="EZ26">
            <v>1933176</v>
          </cell>
          <cell r="FA26">
            <v>8643192</v>
          </cell>
          <cell r="FB26">
            <v>110937</v>
          </cell>
          <cell r="FC26">
            <v>17409341</v>
          </cell>
          <cell r="FD26">
            <v>23299298</v>
          </cell>
          <cell r="FE26">
            <v>73545445</v>
          </cell>
          <cell r="FF26">
            <v>92131155</v>
          </cell>
          <cell r="FG26">
            <v>785631615</v>
          </cell>
          <cell r="FH26">
            <v>794803212</v>
          </cell>
          <cell r="FI26">
            <v>205324</v>
          </cell>
          <cell r="FJ26">
            <v>587845</v>
          </cell>
          <cell r="FK26">
            <v>197269</v>
          </cell>
          <cell r="FL26">
            <v>555686</v>
          </cell>
          <cell r="FM26">
            <v>145344</v>
          </cell>
          <cell r="FN26">
            <v>534303</v>
          </cell>
          <cell r="FO26">
            <v>2180</v>
          </cell>
          <cell r="FP26">
            <v>29981</v>
          </cell>
          <cell r="FQ26">
            <v>0</v>
          </cell>
          <cell r="FR26">
            <v>92466</v>
          </cell>
          <cell r="FS26">
            <v>135139</v>
          </cell>
          <cell r="FT26">
            <v>188649</v>
          </cell>
          <cell r="FU26">
            <v>5061</v>
          </cell>
          <cell r="FV26">
            <v>1536078</v>
          </cell>
          <cell r="FW26">
            <v>2491175</v>
          </cell>
          <cell r="FX26">
            <v>38799</v>
          </cell>
          <cell r="FY26">
            <v>26230</v>
          </cell>
          <cell r="FZ26">
            <v>100</v>
          </cell>
          <cell r="GA26">
            <v>0</v>
          </cell>
          <cell r="GB26">
            <v>18108</v>
          </cell>
          <cell r="GC26">
            <v>18979</v>
          </cell>
          <cell r="GD26">
            <v>3467</v>
          </cell>
          <cell r="GE26">
            <v>3279</v>
          </cell>
          <cell r="GF26">
            <v>18298362</v>
          </cell>
          <cell r="GG26">
            <v>17503678</v>
          </cell>
          <cell r="GH26">
            <v>134362</v>
          </cell>
          <cell r="GI26">
            <v>103932</v>
          </cell>
          <cell r="GJ26">
            <v>14021</v>
          </cell>
        </row>
        <row r="27">
          <cell r="A27" t="str">
            <v>Check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  <cell r="CT27">
            <v>0</v>
          </cell>
          <cell r="CU27">
            <v>0</v>
          </cell>
          <cell r="CV27">
            <v>0</v>
          </cell>
          <cell r="CW27">
            <v>0</v>
          </cell>
          <cell r="CX27">
            <v>0</v>
          </cell>
          <cell r="CY27">
            <v>0</v>
          </cell>
          <cell r="CZ27">
            <v>0</v>
          </cell>
          <cell r="DA27">
            <v>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  <cell r="FA27">
            <v>0</v>
          </cell>
          <cell r="FB27">
            <v>0</v>
          </cell>
          <cell r="FC27">
            <v>0</v>
          </cell>
          <cell r="FD27">
            <v>0</v>
          </cell>
          <cell r="FE27">
            <v>0</v>
          </cell>
          <cell r="FF27">
            <v>0</v>
          </cell>
          <cell r="FG27">
            <v>0</v>
          </cell>
          <cell r="FH27">
            <v>0</v>
          </cell>
          <cell r="FI27">
            <v>0</v>
          </cell>
          <cell r="FJ27">
            <v>0</v>
          </cell>
          <cell r="FK27">
            <v>0</v>
          </cell>
          <cell r="FL27">
            <v>0</v>
          </cell>
          <cell r="FM27">
            <v>0</v>
          </cell>
          <cell r="FN27">
            <v>0</v>
          </cell>
          <cell r="FO27">
            <v>0</v>
          </cell>
          <cell r="FP27">
            <v>0</v>
          </cell>
          <cell r="FQ27">
            <v>0</v>
          </cell>
          <cell r="FR27">
            <v>0</v>
          </cell>
          <cell r="FS27">
            <v>0</v>
          </cell>
          <cell r="FT27">
            <v>0</v>
          </cell>
          <cell r="FU27">
            <v>0</v>
          </cell>
          <cell r="FV27">
            <v>0</v>
          </cell>
          <cell r="FW27">
            <v>0</v>
          </cell>
          <cell r="FX27">
            <v>0</v>
          </cell>
          <cell r="FY27">
            <v>0</v>
          </cell>
          <cell r="FZ27">
            <v>0</v>
          </cell>
          <cell r="GA27">
            <v>0</v>
          </cell>
          <cell r="GB27">
            <v>0</v>
          </cell>
          <cell r="GC27">
            <v>0</v>
          </cell>
          <cell r="GD27">
            <v>0</v>
          </cell>
          <cell r="GE27">
            <v>0</v>
          </cell>
          <cell r="GF27">
            <v>0</v>
          </cell>
          <cell r="GG27">
            <v>0</v>
          </cell>
          <cell r="GH27">
            <v>0</v>
          </cell>
          <cell r="GI27">
            <v>0</v>
          </cell>
          <cell r="GJ27">
            <v>0</v>
          </cell>
        </row>
        <row r="28">
          <cell r="A28" t="str">
            <v>----------------------------</v>
          </cell>
          <cell r="B28" t="str">
            <v>---------------</v>
          </cell>
          <cell r="C28" t="str">
            <v>---------------</v>
          </cell>
          <cell r="D28" t="str">
            <v>---------------</v>
          </cell>
          <cell r="E28" t="str">
            <v>---------------</v>
          </cell>
          <cell r="F28" t="str">
            <v>---------------</v>
          </cell>
          <cell r="G28" t="str">
            <v>---------------</v>
          </cell>
          <cell r="H28" t="str">
            <v>---------------</v>
          </cell>
          <cell r="I28" t="str">
            <v>---------------</v>
          </cell>
          <cell r="J28" t="str">
            <v>---------------</v>
          </cell>
          <cell r="K28" t="str">
            <v>---------------</v>
          </cell>
          <cell r="L28" t="str">
            <v>---------------</v>
          </cell>
          <cell r="M28" t="str">
            <v>---------------</v>
          </cell>
          <cell r="N28" t="str">
            <v>---------------</v>
          </cell>
          <cell r="O28" t="str">
            <v>---------------</v>
          </cell>
          <cell r="P28" t="str">
            <v>---------------</v>
          </cell>
          <cell r="Q28" t="str">
            <v>---------------</v>
          </cell>
          <cell r="R28" t="str">
            <v>---------------</v>
          </cell>
          <cell r="S28" t="str">
            <v>---------------</v>
          </cell>
          <cell r="T28" t="str">
            <v>---------------</v>
          </cell>
          <cell r="U28" t="str">
            <v>---------------</v>
          </cell>
          <cell r="V28" t="str">
            <v>---------------</v>
          </cell>
          <cell r="W28" t="str">
            <v>---------------</v>
          </cell>
          <cell r="X28" t="str">
            <v>---------------</v>
          </cell>
          <cell r="Y28" t="str">
            <v>---------------</v>
          </cell>
          <cell r="Z28" t="str">
            <v>---------------</v>
          </cell>
          <cell r="AA28" t="str">
            <v>---------------</v>
          </cell>
          <cell r="AB28" t="str">
            <v>---------------</v>
          </cell>
          <cell r="AC28" t="str">
            <v>---------------</v>
          </cell>
          <cell r="AD28" t="str">
            <v>---------------</v>
          </cell>
          <cell r="AE28" t="str">
            <v>---------------</v>
          </cell>
          <cell r="AF28" t="str">
            <v>---------------</v>
          </cell>
          <cell r="AG28" t="str">
            <v>---------------</v>
          </cell>
          <cell r="AH28" t="str">
            <v>---------------</v>
          </cell>
          <cell r="AI28" t="str">
            <v>---------------</v>
          </cell>
          <cell r="AJ28" t="str">
            <v>---------------</v>
          </cell>
          <cell r="AK28" t="str">
            <v>---------------</v>
          </cell>
          <cell r="AL28" t="str">
            <v>---------------</v>
          </cell>
          <cell r="AM28" t="str">
            <v>---------------</v>
          </cell>
          <cell r="AN28" t="str">
            <v>---------------</v>
          </cell>
          <cell r="AO28" t="str">
            <v>---------------</v>
          </cell>
          <cell r="AP28" t="str">
            <v>---------------</v>
          </cell>
          <cell r="AQ28" t="str">
            <v>---------------</v>
          </cell>
          <cell r="AR28" t="str">
            <v>---------------</v>
          </cell>
          <cell r="AS28" t="str">
            <v>---------------</v>
          </cell>
          <cell r="AT28" t="str">
            <v>---------------</v>
          </cell>
          <cell r="AU28" t="str">
            <v>---------------</v>
          </cell>
          <cell r="AV28" t="str">
            <v>---------------</v>
          </cell>
          <cell r="AW28" t="str">
            <v>---------------</v>
          </cell>
          <cell r="AX28" t="str">
            <v>---------------</v>
          </cell>
          <cell r="AY28" t="str">
            <v>---------------</v>
          </cell>
          <cell r="AZ28" t="str">
            <v>---------------</v>
          </cell>
          <cell r="BA28" t="str">
            <v>---------------</v>
          </cell>
          <cell r="BB28" t="str">
            <v>---------------</v>
          </cell>
          <cell r="BC28" t="str">
            <v>---------------</v>
          </cell>
          <cell r="BD28" t="str">
            <v>---------------</v>
          </cell>
          <cell r="BE28" t="str">
            <v>---------------</v>
          </cell>
          <cell r="BF28" t="str">
            <v>---------------</v>
          </cell>
          <cell r="BG28" t="str">
            <v>---------------</v>
          </cell>
          <cell r="BH28" t="str">
            <v>---------------</v>
          </cell>
          <cell r="BI28" t="str">
            <v>---------------</v>
          </cell>
          <cell r="BJ28" t="str">
            <v>---------------</v>
          </cell>
          <cell r="BK28" t="str">
            <v>---------------</v>
          </cell>
          <cell r="BL28" t="str">
            <v>---------------</v>
          </cell>
          <cell r="BM28" t="str">
            <v>---------------</v>
          </cell>
          <cell r="BN28" t="str">
            <v>---------------</v>
          </cell>
          <cell r="BO28" t="str">
            <v>---------------</v>
          </cell>
          <cell r="BP28" t="str">
            <v>---------------</v>
          </cell>
          <cell r="BQ28" t="str">
            <v>---------------</v>
          </cell>
          <cell r="BR28" t="str">
            <v>---------------</v>
          </cell>
          <cell r="BS28" t="str">
            <v>---------------</v>
          </cell>
          <cell r="BT28" t="str">
            <v>---------------</v>
          </cell>
          <cell r="BU28" t="str">
            <v>---------------</v>
          </cell>
          <cell r="BV28" t="str">
            <v>---------------</v>
          </cell>
          <cell r="BW28" t="str">
            <v>---------------</v>
          </cell>
          <cell r="BX28" t="str">
            <v>---------------</v>
          </cell>
          <cell r="BY28" t="str">
            <v>---------------</v>
          </cell>
          <cell r="BZ28" t="str">
            <v>---------------</v>
          </cell>
          <cell r="CA28" t="str">
            <v>---------------</v>
          </cell>
          <cell r="CB28" t="str">
            <v>---------------</v>
          </cell>
          <cell r="CC28" t="str">
            <v>---------------</v>
          </cell>
          <cell r="CD28" t="str">
            <v>---------------</v>
          </cell>
          <cell r="CE28" t="str">
            <v>---------------</v>
          </cell>
          <cell r="CF28" t="str">
            <v>---------------</v>
          </cell>
          <cell r="CG28" t="str">
            <v>---------------</v>
          </cell>
          <cell r="CH28" t="str">
            <v>---------------</v>
          </cell>
          <cell r="CI28" t="str">
            <v>---------------</v>
          </cell>
          <cell r="CJ28" t="str">
            <v>---------------</v>
          </cell>
          <cell r="CK28" t="str">
            <v>---------------</v>
          </cell>
          <cell r="CL28" t="str">
            <v>---------------</v>
          </cell>
          <cell r="CM28" t="str">
            <v>---------------</v>
          </cell>
          <cell r="CN28" t="str">
            <v>---------------</v>
          </cell>
          <cell r="CO28" t="str">
            <v>---------------</v>
          </cell>
          <cell r="CP28" t="str">
            <v>---------------</v>
          </cell>
          <cell r="CQ28" t="str">
            <v>---------------</v>
          </cell>
          <cell r="CR28" t="str">
            <v>---------------</v>
          </cell>
          <cell r="CS28" t="str">
            <v>---------------</v>
          </cell>
          <cell r="CT28" t="str">
            <v>---------------</v>
          </cell>
          <cell r="CU28" t="str">
            <v>---------------</v>
          </cell>
          <cell r="CV28" t="str">
            <v>---------------</v>
          </cell>
          <cell r="CW28" t="str">
            <v>---------------</v>
          </cell>
          <cell r="CX28" t="str">
            <v>---------------</v>
          </cell>
          <cell r="CY28" t="str">
            <v>---------------</v>
          </cell>
          <cell r="CZ28" t="str">
            <v>---------------</v>
          </cell>
          <cell r="DA28" t="str">
            <v>---------------</v>
          </cell>
          <cell r="DB28" t="str">
            <v>---------------</v>
          </cell>
          <cell r="DC28" t="str">
            <v>---------------</v>
          </cell>
          <cell r="DD28" t="str">
            <v>---------------</v>
          </cell>
          <cell r="DE28" t="str">
            <v>---------------</v>
          </cell>
          <cell r="DF28" t="str">
            <v>---------------</v>
          </cell>
          <cell r="DG28" t="str">
            <v>---------------</v>
          </cell>
          <cell r="DH28" t="str">
            <v>---------------</v>
          </cell>
          <cell r="DI28" t="str">
            <v>---------------</v>
          </cell>
          <cell r="DJ28" t="str">
            <v>---------------</v>
          </cell>
          <cell r="DK28" t="str">
            <v>---------------</v>
          </cell>
          <cell r="DL28" t="str">
            <v>---------------</v>
          </cell>
          <cell r="DM28" t="str">
            <v>---------------</v>
          </cell>
          <cell r="DN28" t="str">
            <v>---------------</v>
          </cell>
          <cell r="DO28" t="str">
            <v>---------------</v>
          </cell>
          <cell r="DP28" t="str">
            <v>---------------</v>
          </cell>
          <cell r="DQ28" t="str">
            <v>---------------</v>
          </cell>
          <cell r="DR28" t="str">
            <v>---------------</v>
          </cell>
          <cell r="DS28" t="str">
            <v>---------------</v>
          </cell>
          <cell r="DT28" t="str">
            <v>---------------</v>
          </cell>
          <cell r="DU28" t="str">
            <v>---------------</v>
          </cell>
          <cell r="DV28" t="str">
            <v>---------------</v>
          </cell>
          <cell r="DW28" t="str">
            <v>---------------</v>
          </cell>
          <cell r="DX28" t="str">
            <v>---------------</v>
          </cell>
          <cell r="DY28" t="str">
            <v>---------------</v>
          </cell>
          <cell r="DZ28" t="str">
            <v>---------------</v>
          </cell>
          <cell r="EA28" t="str">
            <v>---------------</v>
          </cell>
          <cell r="EB28" t="str">
            <v>---------------</v>
          </cell>
          <cell r="EC28" t="str">
            <v>---------------</v>
          </cell>
          <cell r="ED28" t="str">
            <v>---------------</v>
          </cell>
          <cell r="EE28" t="str">
            <v>---------------</v>
          </cell>
          <cell r="EF28" t="str">
            <v>---------------</v>
          </cell>
          <cell r="EG28" t="str">
            <v>---------------</v>
          </cell>
          <cell r="EH28" t="str">
            <v>---------------</v>
          </cell>
          <cell r="EI28" t="str">
            <v>---------------</v>
          </cell>
          <cell r="EJ28" t="str">
            <v>---------------</v>
          </cell>
          <cell r="EK28" t="str">
            <v>---------------</v>
          </cell>
          <cell r="EL28" t="str">
            <v>---------------</v>
          </cell>
          <cell r="EM28" t="str">
            <v>---------------</v>
          </cell>
          <cell r="EN28" t="str">
            <v>---------------</v>
          </cell>
          <cell r="EO28" t="str">
            <v>---------------</v>
          </cell>
          <cell r="EP28" t="str">
            <v>---------------</v>
          </cell>
          <cell r="EQ28" t="str">
            <v>---------------</v>
          </cell>
          <cell r="ER28" t="str">
            <v>---------------</v>
          </cell>
          <cell r="ES28" t="str">
            <v>---------------</v>
          </cell>
          <cell r="ET28" t="str">
            <v>---------------</v>
          </cell>
          <cell r="EU28" t="str">
            <v>---------------</v>
          </cell>
          <cell r="EV28" t="str">
            <v>---------------</v>
          </cell>
          <cell r="EW28" t="str">
            <v>---------------</v>
          </cell>
          <cell r="EX28" t="str">
            <v>---------------</v>
          </cell>
          <cell r="EY28" t="str">
            <v>---------------</v>
          </cell>
          <cell r="EZ28" t="str">
            <v>---------------</v>
          </cell>
          <cell r="FA28" t="str">
            <v>---------------</v>
          </cell>
          <cell r="FB28" t="str">
            <v>---------------</v>
          </cell>
          <cell r="FC28" t="str">
            <v>---------------</v>
          </cell>
          <cell r="FD28" t="str">
            <v>---------------</v>
          </cell>
          <cell r="FE28" t="str">
            <v>---------------</v>
          </cell>
          <cell r="FF28" t="str">
            <v>---------------</v>
          </cell>
          <cell r="FG28" t="str">
            <v>---------------</v>
          </cell>
          <cell r="FH28" t="str">
            <v>---------------</v>
          </cell>
          <cell r="FI28" t="str">
            <v>---------------</v>
          </cell>
          <cell r="FJ28" t="str">
            <v>---------------</v>
          </cell>
          <cell r="FK28" t="str">
            <v>---------------</v>
          </cell>
          <cell r="FL28" t="str">
            <v>---------------</v>
          </cell>
          <cell r="FM28" t="str">
            <v>---------------</v>
          </cell>
          <cell r="FN28" t="str">
            <v>---------------</v>
          </cell>
          <cell r="FO28" t="str">
            <v>---------------</v>
          </cell>
          <cell r="FP28" t="str">
            <v>---------------</v>
          </cell>
          <cell r="FQ28" t="str">
            <v>---------------</v>
          </cell>
          <cell r="FR28" t="str">
            <v>---------------</v>
          </cell>
          <cell r="FS28" t="str">
            <v>---------------</v>
          </cell>
          <cell r="FT28" t="str">
            <v>---------------</v>
          </cell>
          <cell r="FU28" t="str">
            <v>---------------</v>
          </cell>
          <cell r="FV28" t="str">
            <v>---------------</v>
          </cell>
          <cell r="FW28" t="str">
            <v>---------------</v>
          </cell>
          <cell r="FX28" t="str">
            <v>---------------</v>
          </cell>
          <cell r="FY28" t="str">
            <v>---------------</v>
          </cell>
          <cell r="FZ28" t="str">
            <v>---------------</v>
          </cell>
          <cell r="GA28" t="str">
            <v>---------------</v>
          </cell>
          <cell r="GB28" t="str">
            <v>---------------</v>
          </cell>
          <cell r="GC28" t="str">
            <v>---------------</v>
          </cell>
          <cell r="GD28" t="str">
            <v>---------------</v>
          </cell>
          <cell r="GE28" t="str">
            <v>---------------</v>
          </cell>
          <cell r="GF28" t="str">
            <v>---------------</v>
          </cell>
          <cell r="GG28" t="str">
            <v>---------------</v>
          </cell>
          <cell r="GH28" t="str">
            <v>---------------</v>
          </cell>
          <cell r="GI28" t="str">
            <v>---------------</v>
          </cell>
          <cell r="GJ28" t="str">
            <v>---------------</v>
          </cell>
        </row>
        <row r="29">
          <cell r="A29" t="str">
            <v>19 Рефсервис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582</v>
          </cell>
          <cell r="G29">
            <v>1760</v>
          </cell>
          <cell r="H29">
            <v>582</v>
          </cell>
          <cell r="I29">
            <v>1760</v>
          </cell>
          <cell r="J29">
            <v>0</v>
          </cell>
          <cell r="K29">
            <v>0</v>
          </cell>
          <cell r="L29">
            <v>1631298</v>
          </cell>
          <cell r="M29">
            <v>1469954</v>
          </cell>
          <cell r="N29">
            <v>0</v>
          </cell>
          <cell r="O29">
            <v>0</v>
          </cell>
          <cell r="P29">
            <v>87703</v>
          </cell>
          <cell r="Q29">
            <v>94676</v>
          </cell>
          <cell r="R29">
            <v>6215</v>
          </cell>
          <cell r="S29">
            <v>7818</v>
          </cell>
          <cell r="T29">
            <v>0</v>
          </cell>
          <cell r="U29">
            <v>0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1638096</v>
          </cell>
          <cell r="AE29">
            <v>1479533</v>
          </cell>
          <cell r="AF29">
            <v>3459</v>
          </cell>
          <cell r="AG29">
            <v>1405</v>
          </cell>
          <cell r="AH29">
            <v>260</v>
          </cell>
          <cell r="AI29">
            <v>234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217957</v>
          </cell>
          <cell r="AU29">
            <v>143946</v>
          </cell>
          <cell r="AV29">
            <v>41777</v>
          </cell>
          <cell r="AW29">
            <v>39690</v>
          </cell>
          <cell r="AX29">
            <v>0</v>
          </cell>
          <cell r="AY29">
            <v>0</v>
          </cell>
          <cell r="AZ29">
            <v>43</v>
          </cell>
          <cell r="BA29">
            <v>24</v>
          </cell>
          <cell r="BB29">
            <v>1428</v>
          </cell>
          <cell r="BC29">
            <v>821</v>
          </cell>
          <cell r="BD29">
            <v>172688</v>
          </cell>
          <cell r="BE29">
            <v>101493</v>
          </cell>
          <cell r="BF29">
            <v>2021</v>
          </cell>
          <cell r="BG29">
            <v>1918</v>
          </cell>
          <cell r="BH29">
            <v>0</v>
          </cell>
          <cell r="BI29">
            <v>0</v>
          </cell>
          <cell r="BJ29">
            <v>1212</v>
          </cell>
          <cell r="BK29">
            <v>3099</v>
          </cell>
          <cell r="BL29">
            <v>97</v>
          </cell>
          <cell r="BM29">
            <v>69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97</v>
          </cell>
          <cell r="BS29">
            <v>69</v>
          </cell>
          <cell r="BT29">
            <v>518294</v>
          </cell>
          <cell r="BU29">
            <v>627208</v>
          </cell>
          <cell r="BV29">
            <v>86110</v>
          </cell>
          <cell r="BW29">
            <v>236151</v>
          </cell>
          <cell r="BX29">
            <v>0</v>
          </cell>
          <cell r="BY29">
            <v>30</v>
          </cell>
          <cell r="BZ29">
            <v>3247</v>
          </cell>
          <cell r="CA29">
            <v>1526</v>
          </cell>
          <cell r="CB29">
            <v>428937</v>
          </cell>
          <cell r="CC29">
            <v>389501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51120</v>
          </cell>
          <cell r="CJ29">
            <v>77277</v>
          </cell>
          <cell r="CK29">
            <v>149</v>
          </cell>
          <cell r="CL29">
            <v>129</v>
          </cell>
          <cell r="CM29">
            <v>23526</v>
          </cell>
          <cell r="CN29">
            <v>52070</v>
          </cell>
          <cell r="CO29">
            <v>19882</v>
          </cell>
          <cell r="CP29">
            <v>431</v>
          </cell>
          <cell r="CQ29">
            <v>7563</v>
          </cell>
          <cell r="CR29">
            <v>24647</v>
          </cell>
          <cell r="CS29">
            <v>229</v>
          </cell>
          <cell r="CT29">
            <v>461</v>
          </cell>
          <cell r="CU29">
            <v>788909</v>
          </cell>
          <cell r="CV29">
            <v>852060</v>
          </cell>
          <cell r="CW29">
            <v>2427005</v>
          </cell>
          <cell r="CX29">
            <v>2331593</v>
          </cell>
          <cell r="CY29">
            <v>83</v>
          </cell>
          <cell r="CZ29">
            <v>83</v>
          </cell>
          <cell r="DA29">
            <v>2438393</v>
          </cell>
          <cell r="DB29">
            <v>2261918</v>
          </cell>
          <cell r="DC29">
            <v>3753</v>
          </cell>
          <cell r="DD29">
            <v>299</v>
          </cell>
          <cell r="DE29">
            <v>3753</v>
          </cell>
          <cell r="DF29">
            <v>299</v>
          </cell>
          <cell r="DG29">
            <v>1670</v>
          </cell>
          <cell r="DH29">
            <v>1670</v>
          </cell>
          <cell r="DI29">
            <v>1728</v>
          </cell>
          <cell r="DJ29">
            <v>2805</v>
          </cell>
          <cell r="DK29">
            <v>0</v>
          </cell>
          <cell r="DL29">
            <v>0</v>
          </cell>
          <cell r="DM29">
            <v>231690</v>
          </cell>
          <cell r="DN29">
            <v>231690</v>
          </cell>
          <cell r="DO29">
            <v>0</v>
          </cell>
          <cell r="DP29">
            <v>39829</v>
          </cell>
          <cell r="DQ29">
            <v>2213937</v>
          </cell>
          <cell r="DR29">
            <v>1995256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0</v>
          </cell>
          <cell r="EG29">
            <v>0</v>
          </cell>
          <cell r="EH29">
            <v>0</v>
          </cell>
          <cell r="EI29">
            <v>212507</v>
          </cell>
          <cell r="EJ29">
            <v>330902</v>
          </cell>
          <cell r="EK29">
            <v>20225</v>
          </cell>
          <cell r="EL29">
            <v>20325</v>
          </cell>
          <cell r="EM29">
            <v>0</v>
          </cell>
          <cell r="EN29">
            <v>0</v>
          </cell>
          <cell r="EO29">
            <v>32974</v>
          </cell>
          <cell r="EP29">
            <v>26605</v>
          </cell>
          <cell r="EQ29">
            <v>21263</v>
          </cell>
          <cell r="ER29">
            <v>14961</v>
          </cell>
          <cell r="ES29">
            <v>24749</v>
          </cell>
          <cell r="ET29">
            <v>59027</v>
          </cell>
          <cell r="EU29">
            <v>11777</v>
          </cell>
          <cell r="EV29">
            <v>38056</v>
          </cell>
          <cell r="EW29">
            <v>101519</v>
          </cell>
          <cell r="EX29">
            <v>171928</v>
          </cell>
          <cell r="EY29">
            <v>561</v>
          </cell>
          <cell r="EZ29">
            <v>5435</v>
          </cell>
          <cell r="FA29">
            <v>0</v>
          </cell>
          <cell r="FB29">
            <v>0</v>
          </cell>
          <cell r="FC29">
            <v>0</v>
          </cell>
          <cell r="FD29">
            <v>0</v>
          </cell>
          <cell r="FE29">
            <v>213068</v>
          </cell>
          <cell r="FF29">
            <v>336337</v>
          </cell>
          <cell r="FG29">
            <v>2427005</v>
          </cell>
          <cell r="FH29">
            <v>2331593</v>
          </cell>
          <cell r="FI29">
            <v>0</v>
          </cell>
          <cell r="FJ29">
            <v>0</v>
          </cell>
          <cell r="FK29">
            <v>0</v>
          </cell>
          <cell r="FL29">
            <v>0</v>
          </cell>
          <cell r="FM29">
            <v>0</v>
          </cell>
          <cell r="FN29">
            <v>0</v>
          </cell>
          <cell r="FO29">
            <v>0</v>
          </cell>
          <cell r="FP29">
            <v>0</v>
          </cell>
          <cell r="FQ29">
            <v>0</v>
          </cell>
          <cell r="FR29">
            <v>0</v>
          </cell>
          <cell r="FS29">
            <v>0</v>
          </cell>
          <cell r="FT29">
            <v>0</v>
          </cell>
          <cell r="FU29">
            <v>0</v>
          </cell>
          <cell r="FV29">
            <v>4429</v>
          </cell>
          <cell r="FW29">
            <v>4713</v>
          </cell>
          <cell r="FX29">
            <v>0</v>
          </cell>
          <cell r="FY29">
            <v>0</v>
          </cell>
          <cell r="FZ29">
            <v>0</v>
          </cell>
          <cell r="GA29">
            <v>0</v>
          </cell>
          <cell r="GB29">
            <v>0</v>
          </cell>
          <cell r="GC29">
            <v>0</v>
          </cell>
          <cell r="GD29">
            <v>0</v>
          </cell>
          <cell r="GE29">
            <v>0</v>
          </cell>
          <cell r="GF29">
            <v>0</v>
          </cell>
          <cell r="GG29">
            <v>0</v>
          </cell>
          <cell r="GH29">
            <v>0</v>
          </cell>
          <cell r="GI29">
            <v>0</v>
          </cell>
          <cell r="GJ29">
            <v>0</v>
          </cell>
        </row>
        <row r="30">
          <cell r="A30" t="str">
            <v>20 ЦООП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18</v>
          </cell>
          <cell r="H30">
            <v>0</v>
          </cell>
          <cell r="I30">
            <v>18</v>
          </cell>
          <cell r="J30">
            <v>0</v>
          </cell>
          <cell r="K30">
            <v>0</v>
          </cell>
          <cell r="L30">
            <v>0</v>
          </cell>
          <cell r="M30">
            <v>2700</v>
          </cell>
          <cell r="N30">
            <v>0</v>
          </cell>
          <cell r="O30">
            <v>0</v>
          </cell>
          <cell r="P30">
            <v>0</v>
          </cell>
          <cell r="Q30">
            <v>2342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2718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994</v>
          </cell>
          <cell r="AV30">
            <v>0</v>
          </cell>
          <cell r="AW30">
            <v>959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1</v>
          </cell>
          <cell r="BD30">
            <v>0</v>
          </cell>
          <cell r="BE30">
            <v>0</v>
          </cell>
          <cell r="BF30">
            <v>0</v>
          </cell>
          <cell r="BG30">
            <v>34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3</v>
          </cell>
          <cell r="BV30">
            <v>0</v>
          </cell>
          <cell r="BW30">
            <v>1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2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1609</v>
          </cell>
          <cell r="CK30">
            <v>0</v>
          </cell>
          <cell r="CL30">
            <v>16</v>
          </cell>
          <cell r="CM30">
            <v>0</v>
          </cell>
          <cell r="CN30">
            <v>1593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  <cell r="CT30">
            <v>0</v>
          </cell>
          <cell r="CU30">
            <v>0</v>
          </cell>
          <cell r="CV30">
            <v>2606</v>
          </cell>
          <cell r="CW30">
            <v>0</v>
          </cell>
          <cell r="CX30">
            <v>5324</v>
          </cell>
          <cell r="CY30">
            <v>0</v>
          </cell>
          <cell r="CZ30">
            <v>0</v>
          </cell>
          <cell r="DA30">
            <v>0</v>
          </cell>
          <cell r="DB30">
            <v>3700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21</v>
          </cell>
          <cell r="DP30">
            <v>0</v>
          </cell>
          <cell r="DQ30">
            <v>0</v>
          </cell>
          <cell r="DR30">
            <v>3721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1603</v>
          </cell>
          <cell r="EK30">
            <v>0</v>
          </cell>
          <cell r="EL30">
            <v>33</v>
          </cell>
          <cell r="EM30">
            <v>0</v>
          </cell>
          <cell r="EN30">
            <v>0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46</v>
          </cell>
          <cell r="EU30">
            <v>0</v>
          </cell>
          <cell r="EV30">
            <v>0</v>
          </cell>
          <cell r="EW30">
            <v>0</v>
          </cell>
          <cell r="EX30">
            <v>1524</v>
          </cell>
          <cell r="EY30">
            <v>0</v>
          </cell>
          <cell r="EZ30">
            <v>0</v>
          </cell>
          <cell r="FA30">
            <v>0</v>
          </cell>
          <cell r="FB30">
            <v>0</v>
          </cell>
          <cell r="FC30">
            <v>0</v>
          </cell>
          <cell r="FD30">
            <v>0</v>
          </cell>
          <cell r="FE30">
            <v>0</v>
          </cell>
          <cell r="FF30">
            <v>1603</v>
          </cell>
          <cell r="FG30">
            <v>0</v>
          </cell>
          <cell r="FH30">
            <v>5324</v>
          </cell>
          <cell r="FI30">
            <v>0</v>
          </cell>
          <cell r="FJ30">
            <v>0</v>
          </cell>
          <cell r="FK30">
            <v>0</v>
          </cell>
          <cell r="FL30">
            <v>0</v>
          </cell>
          <cell r="FM30">
            <v>0</v>
          </cell>
          <cell r="FN30">
            <v>0</v>
          </cell>
          <cell r="FO30">
            <v>0</v>
          </cell>
          <cell r="FP30">
            <v>0</v>
          </cell>
          <cell r="FQ30">
            <v>0</v>
          </cell>
          <cell r="FR30">
            <v>0</v>
          </cell>
          <cell r="FS30">
            <v>0</v>
          </cell>
          <cell r="FT30">
            <v>0</v>
          </cell>
          <cell r="FU30">
            <v>0</v>
          </cell>
          <cell r="FV30">
            <v>0</v>
          </cell>
          <cell r="FW30">
            <v>0</v>
          </cell>
          <cell r="FX30">
            <v>0</v>
          </cell>
          <cell r="FY30">
            <v>0</v>
          </cell>
          <cell r="FZ30">
            <v>0</v>
          </cell>
          <cell r="GA30">
            <v>0</v>
          </cell>
          <cell r="GB30">
            <v>0</v>
          </cell>
          <cell r="GC30">
            <v>0</v>
          </cell>
          <cell r="GD30">
            <v>0</v>
          </cell>
          <cell r="GE30">
            <v>0</v>
          </cell>
          <cell r="GF30">
            <v>0</v>
          </cell>
          <cell r="GG30">
            <v>0</v>
          </cell>
          <cell r="GH30">
            <v>0</v>
          </cell>
          <cell r="GI30">
            <v>0</v>
          </cell>
          <cell r="GJ30">
            <v>0</v>
          </cell>
        </row>
        <row r="31">
          <cell r="A31" t="str">
            <v>21 ГВЦ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11166</v>
          </cell>
          <cell r="G31">
            <v>52942</v>
          </cell>
          <cell r="H31">
            <v>11166</v>
          </cell>
          <cell r="I31">
            <v>52942</v>
          </cell>
          <cell r="J31">
            <v>0</v>
          </cell>
          <cell r="K31">
            <v>0</v>
          </cell>
          <cell r="L31">
            <v>92835</v>
          </cell>
          <cell r="M31">
            <v>273789</v>
          </cell>
          <cell r="N31">
            <v>0</v>
          </cell>
          <cell r="O31">
            <v>0</v>
          </cell>
          <cell r="P31">
            <v>89399</v>
          </cell>
          <cell r="Q31">
            <v>269385</v>
          </cell>
          <cell r="R31">
            <v>38</v>
          </cell>
          <cell r="S31">
            <v>4508</v>
          </cell>
          <cell r="T31">
            <v>0</v>
          </cell>
          <cell r="U31">
            <v>0</v>
          </cell>
          <cell r="V31">
            <v>15</v>
          </cell>
          <cell r="W31">
            <v>15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15</v>
          </cell>
          <cell r="AC31">
            <v>15</v>
          </cell>
          <cell r="AD31">
            <v>104054</v>
          </cell>
          <cell r="AE31">
            <v>331254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5508</v>
          </cell>
          <cell r="AU31">
            <v>9688</v>
          </cell>
          <cell r="AV31">
            <v>5003</v>
          </cell>
          <cell r="AW31">
            <v>8226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221</v>
          </cell>
          <cell r="BC31">
            <v>163</v>
          </cell>
          <cell r="BD31">
            <v>0</v>
          </cell>
          <cell r="BE31">
            <v>0</v>
          </cell>
          <cell r="BF31">
            <v>284</v>
          </cell>
          <cell r="BG31">
            <v>1299</v>
          </cell>
          <cell r="BH31">
            <v>0</v>
          </cell>
          <cell r="BI31">
            <v>0</v>
          </cell>
          <cell r="BJ31">
            <v>154</v>
          </cell>
          <cell r="BK31">
            <v>1020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35149</v>
          </cell>
          <cell r="BU31">
            <v>73289</v>
          </cell>
          <cell r="BV31">
            <v>22747</v>
          </cell>
          <cell r="BW31">
            <v>39127</v>
          </cell>
          <cell r="BX31">
            <v>0</v>
          </cell>
          <cell r="BY31">
            <v>0</v>
          </cell>
          <cell r="BZ31">
            <v>1557</v>
          </cell>
          <cell r="CA31">
            <v>362</v>
          </cell>
          <cell r="CB31">
            <v>10845</v>
          </cell>
          <cell r="CC31">
            <v>33800</v>
          </cell>
          <cell r="CD31">
            <v>1</v>
          </cell>
          <cell r="CE31">
            <v>1</v>
          </cell>
          <cell r="CF31">
            <v>0</v>
          </cell>
          <cell r="CG31">
            <v>1</v>
          </cell>
          <cell r="CH31">
            <v>1</v>
          </cell>
          <cell r="CI31">
            <v>32252</v>
          </cell>
          <cell r="CJ31">
            <v>56794</v>
          </cell>
          <cell r="CK31">
            <v>2</v>
          </cell>
          <cell r="CL31">
            <v>8</v>
          </cell>
          <cell r="CM31">
            <v>27970</v>
          </cell>
          <cell r="CN31">
            <v>48686</v>
          </cell>
          <cell r="CO31">
            <v>4049</v>
          </cell>
          <cell r="CP31">
            <v>7587</v>
          </cell>
          <cell r="CQ31">
            <v>231</v>
          </cell>
          <cell r="CR31">
            <v>513</v>
          </cell>
          <cell r="CS31">
            <v>1</v>
          </cell>
          <cell r="CT31">
            <v>0</v>
          </cell>
          <cell r="CU31">
            <v>73065</v>
          </cell>
          <cell r="CV31">
            <v>140792</v>
          </cell>
          <cell r="CW31">
            <v>177119</v>
          </cell>
          <cell r="CX31">
            <v>472046</v>
          </cell>
          <cell r="CY31">
            <v>77</v>
          </cell>
          <cell r="CZ31">
            <v>77</v>
          </cell>
          <cell r="DA31">
            <v>127835</v>
          </cell>
          <cell r="DB31">
            <v>423842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21</v>
          </cell>
          <cell r="DH31">
            <v>21</v>
          </cell>
          <cell r="DI31">
            <v>3811</v>
          </cell>
          <cell r="DJ31">
            <v>1641</v>
          </cell>
          <cell r="DK31">
            <v>33319</v>
          </cell>
          <cell r="DL31">
            <v>26615</v>
          </cell>
          <cell r="DM31">
            <v>0</v>
          </cell>
          <cell r="DN31">
            <v>0</v>
          </cell>
          <cell r="DO31">
            <v>2243</v>
          </cell>
          <cell r="DP31">
            <v>0</v>
          </cell>
          <cell r="DQ31">
            <v>165063</v>
          </cell>
          <cell r="DR31">
            <v>454439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0</v>
          </cell>
          <cell r="EG31">
            <v>0</v>
          </cell>
          <cell r="EH31">
            <v>0</v>
          </cell>
          <cell r="EI31">
            <v>11130</v>
          </cell>
          <cell r="EJ31">
            <v>11332</v>
          </cell>
          <cell r="EK31">
            <v>1469</v>
          </cell>
          <cell r="EL31">
            <v>3334</v>
          </cell>
          <cell r="EM31">
            <v>0</v>
          </cell>
          <cell r="EN31">
            <v>0</v>
          </cell>
          <cell r="EO31">
            <v>3617</v>
          </cell>
          <cell r="EP31">
            <v>2007</v>
          </cell>
          <cell r="EQ31">
            <v>2106</v>
          </cell>
          <cell r="ER31">
            <v>701</v>
          </cell>
          <cell r="ES31">
            <v>832</v>
          </cell>
          <cell r="ET31">
            <v>452</v>
          </cell>
          <cell r="EU31">
            <v>585</v>
          </cell>
          <cell r="EV31">
            <v>619</v>
          </cell>
          <cell r="EW31">
            <v>2521</v>
          </cell>
          <cell r="EX31">
            <v>4219</v>
          </cell>
          <cell r="EY31">
            <v>926</v>
          </cell>
          <cell r="EZ31">
            <v>1084</v>
          </cell>
          <cell r="FA31">
            <v>0</v>
          </cell>
          <cell r="FB31">
            <v>5191</v>
          </cell>
          <cell r="FC31">
            <v>0</v>
          </cell>
          <cell r="FD31">
            <v>0</v>
          </cell>
          <cell r="FE31">
            <v>12056</v>
          </cell>
          <cell r="FF31">
            <v>17607</v>
          </cell>
          <cell r="FG31">
            <v>177119</v>
          </cell>
          <cell r="FH31">
            <v>472046</v>
          </cell>
          <cell r="FI31">
            <v>0</v>
          </cell>
          <cell r="FJ31">
            <v>0</v>
          </cell>
          <cell r="FK31">
            <v>0</v>
          </cell>
          <cell r="FL31">
            <v>0</v>
          </cell>
          <cell r="FM31">
            <v>0</v>
          </cell>
          <cell r="FN31">
            <v>275341</v>
          </cell>
          <cell r="FO31">
            <v>0</v>
          </cell>
          <cell r="FP31">
            <v>0</v>
          </cell>
          <cell r="FQ31">
            <v>0</v>
          </cell>
          <cell r="FR31">
            <v>0</v>
          </cell>
          <cell r="FS31">
            <v>0</v>
          </cell>
          <cell r="FT31">
            <v>0</v>
          </cell>
          <cell r="FU31">
            <v>0</v>
          </cell>
          <cell r="FV31">
            <v>2187</v>
          </cell>
          <cell r="FW31">
            <v>5415</v>
          </cell>
          <cell r="FX31">
            <v>0</v>
          </cell>
          <cell r="FY31">
            <v>0</v>
          </cell>
          <cell r="FZ31">
            <v>0</v>
          </cell>
          <cell r="GA31">
            <v>0</v>
          </cell>
          <cell r="GB31">
            <v>0</v>
          </cell>
          <cell r="GC31">
            <v>0</v>
          </cell>
          <cell r="GD31">
            <v>0</v>
          </cell>
          <cell r="GE31">
            <v>0</v>
          </cell>
          <cell r="GF31">
            <v>0</v>
          </cell>
          <cell r="GG31">
            <v>0</v>
          </cell>
          <cell r="GH31">
            <v>0</v>
          </cell>
          <cell r="GI31">
            <v>0</v>
          </cell>
          <cell r="GJ31">
            <v>0</v>
          </cell>
        </row>
        <row r="32">
          <cell r="A32" t="str">
            <v>22 ЦСС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1897</v>
          </cell>
          <cell r="G32">
            <v>5872</v>
          </cell>
          <cell r="H32">
            <v>1897</v>
          </cell>
          <cell r="I32">
            <v>5872</v>
          </cell>
          <cell r="J32">
            <v>0</v>
          </cell>
          <cell r="K32">
            <v>0</v>
          </cell>
          <cell r="L32">
            <v>390331</v>
          </cell>
          <cell r="M32">
            <v>421656</v>
          </cell>
          <cell r="N32">
            <v>0</v>
          </cell>
          <cell r="O32">
            <v>0</v>
          </cell>
          <cell r="P32">
            <v>115918</v>
          </cell>
          <cell r="Q32">
            <v>154813</v>
          </cell>
          <cell r="R32">
            <v>34366</v>
          </cell>
          <cell r="S32">
            <v>244550</v>
          </cell>
          <cell r="T32">
            <v>16758</v>
          </cell>
          <cell r="U32">
            <v>59204</v>
          </cell>
          <cell r="V32">
            <v>631</v>
          </cell>
          <cell r="W32">
            <v>589</v>
          </cell>
          <cell r="X32">
            <v>41</v>
          </cell>
          <cell r="Y32">
            <v>0</v>
          </cell>
          <cell r="Z32">
            <v>0</v>
          </cell>
          <cell r="AA32">
            <v>0</v>
          </cell>
          <cell r="AB32">
            <v>590</v>
          </cell>
          <cell r="AC32">
            <v>589</v>
          </cell>
          <cell r="AD32">
            <v>427225</v>
          </cell>
          <cell r="AE32">
            <v>672667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7393</v>
          </cell>
          <cell r="AU32">
            <v>14358</v>
          </cell>
          <cell r="AV32">
            <v>6972</v>
          </cell>
          <cell r="AW32">
            <v>12950</v>
          </cell>
          <cell r="AX32">
            <v>0</v>
          </cell>
          <cell r="AY32">
            <v>0</v>
          </cell>
          <cell r="AZ32">
            <v>0</v>
          </cell>
          <cell r="BA32">
            <v>991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421</v>
          </cell>
          <cell r="BG32">
            <v>417</v>
          </cell>
          <cell r="BH32">
            <v>0</v>
          </cell>
          <cell r="BI32">
            <v>0</v>
          </cell>
          <cell r="BJ32">
            <v>3761</v>
          </cell>
          <cell r="BK32">
            <v>8787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19080</v>
          </cell>
          <cell r="BU32">
            <v>24963</v>
          </cell>
          <cell r="BV32">
            <v>13277</v>
          </cell>
          <cell r="BW32">
            <v>15366</v>
          </cell>
          <cell r="BX32">
            <v>0</v>
          </cell>
          <cell r="BY32">
            <v>0</v>
          </cell>
          <cell r="BZ32">
            <v>1129</v>
          </cell>
          <cell r="CA32">
            <v>845</v>
          </cell>
          <cell r="CB32">
            <v>4674</v>
          </cell>
          <cell r="CC32">
            <v>8752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2666</v>
          </cell>
          <cell r="CJ32">
            <v>26392</v>
          </cell>
          <cell r="CK32">
            <v>2</v>
          </cell>
          <cell r="CL32">
            <v>7</v>
          </cell>
          <cell r="CM32">
            <v>2444</v>
          </cell>
          <cell r="CN32">
            <v>26311</v>
          </cell>
          <cell r="CO32">
            <v>0</v>
          </cell>
          <cell r="CP32">
            <v>18</v>
          </cell>
          <cell r="CQ32">
            <v>220</v>
          </cell>
          <cell r="CR32">
            <v>56</v>
          </cell>
          <cell r="CS32">
            <v>22</v>
          </cell>
          <cell r="CT32">
            <v>1</v>
          </cell>
          <cell r="CU32">
            <v>32922</v>
          </cell>
          <cell r="CV32">
            <v>74501</v>
          </cell>
          <cell r="CW32">
            <v>460147</v>
          </cell>
          <cell r="CX32">
            <v>747168</v>
          </cell>
          <cell r="CY32">
            <v>120</v>
          </cell>
          <cell r="CZ32">
            <v>120</v>
          </cell>
          <cell r="DA32">
            <v>370576</v>
          </cell>
          <cell r="DB32">
            <v>408707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36002</v>
          </cell>
          <cell r="DH32">
            <v>36002</v>
          </cell>
          <cell r="DI32">
            <v>29088</v>
          </cell>
          <cell r="DJ32">
            <v>273188</v>
          </cell>
          <cell r="DK32">
            <v>0</v>
          </cell>
          <cell r="DL32">
            <v>0</v>
          </cell>
          <cell r="DM32">
            <v>7354</v>
          </cell>
          <cell r="DN32">
            <v>3995</v>
          </cell>
          <cell r="DO32">
            <v>0</v>
          </cell>
          <cell r="DP32">
            <v>6610</v>
          </cell>
          <cell r="DQ32">
            <v>428432</v>
          </cell>
          <cell r="DR32">
            <v>707412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29625</v>
          </cell>
          <cell r="EJ32">
            <v>36926</v>
          </cell>
          <cell r="EK32">
            <v>18361</v>
          </cell>
          <cell r="EL32">
            <v>29437</v>
          </cell>
          <cell r="EM32">
            <v>0</v>
          </cell>
          <cell r="EN32">
            <v>0</v>
          </cell>
          <cell r="EO32">
            <v>1708</v>
          </cell>
          <cell r="EP32">
            <v>0</v>
          </cell>
          <cell r="EQ32">
            <v>1297</v>
          </cell>
          <cell r="ER32">
            <v>0</v>
          </cell>
          <cell r="ES32">
            <v>5387</v>
          </cell>
          <cell r="ET32">
            <v>3230</v>
          </cell>
          <cell r="EU32">
            <v>720</v>
          </cell>
          <cell r="EV32">
            <v>2544</v>
          </cell>
          <cell r="EW32">
            <v>2152</v>
          </cell>
          <cell r="EX32">
            <v>1715</v>
          </cell>
          <cell r="EY32">
            <v>2090</v>
          </cell>
          <cell r="EZ32">
            <v>2830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31715</v>
          </cell>
          <cell r="FF32">
            <v>39756</v>
          </cell>
          <cell r="FG32">
            <v>460147</v>
          </cell>
          <cell r="FH32">
            <v>747168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2129</v>
          </cell>
          <cell r="FN32">
            <v>22776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  <cell r="FT32">
            <v>0</v>
          </cell>
          <cell r="FU32">
            <v>0</v>
          </cell>
          <cell r="FV32">
            <v>1771</v>
          </cell>
          <cell r="FW32">
            <v>1601</v>
          </cell>
          <cell r="FX32">
            <v>0</v>
          </cell>
          <cell r="FY32">
            <v>0</v>
          </cell>
          <cell r="FZ32">
            <v>0</v>
          </cell>
          <cell r="GA32">
            <v>0</v>
          </cell>
          <cell r="GB32">
            <v>0</v>
          </cell>
          <cell r="GC32">
            <v>0</v>
          </cell>
          <cell r="GD32">
            <v>0</v>
          </cell>
          <cell r="GE32">
            <v>0</v>
          </cell>
          <cell r="GF32">
            <v>7626</v>
          </cell>
          <cell r="GG32">
            <v>7868</v>
          </cell>
          <cell r="GH32">
            <v>0</v>
          </cell>
          <cell r="GI32">
            <v>0</v>
          </cell>
          <cell r="GJ32">
            <v>0</v>
          </cell>
        </row>
        <row r="33">
          <cell r="A33" t="str">
            <v>23 АО МИС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</v>
          </cell>
          <cell r="G33">
            <v>9</v>
          </cell>
          <cell r="H33">
            <v>3</v>
          </cell>
          <cell r="I33">
            <v>9</v>
          </cell>
          <cell r="J33">
            <v>0</v>
          </cell>
          <cell r="K33">
            <v>0</v>
          </cell>
          <cell r="L33">
            <v>922</v>
          </cell>
          <cell r="M33">
            <v>2911</v>
          </cell>
          <cell r="N33">
            <v>0</v>
          </cell>
          <cell r="O33">
            <v>0</v>
          </cell>
          <cell r="P33">
            <v>403</v>
          </cell>
          <cell r="Q33">
            <v>518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925</v>
          </cell>
          <cell r="AE33">
            <v>2920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854</v>
          </cell>
          <cell r="AU33">
            <v>161</v>
          </cell>
          <cell r="AV33">
            <v>170</v>
          </cell>
          <cell r="AW33">
            <v>148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680</v>
          </cell>
          <cell r="BE33">
            <v>0</v>
          </cell>
          <cell r="BF33">
            <v>4</v>
          </cell>
          <cell r="BG33">
            <v>13</v>
          </cell>
          <cell r="BH33">
            <v>0</v>
          </cell>
          <cell r="BI33">
            <v>0</v>
          </cell>
          <cell r="BJ33">
            <v>28</v>
          </cell>
          <cell r="BK33">
            <v>139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431</v>
          </cell>
          <cell r="BU33">
            <v>739</v>
          </cell>
          <cell r="BV33">
            <v>296</v>
          </cell>
          <cell r="BW33">
            <v>689</v>
          </cell>
          <cell r="BX33">
            <v>0</v>
          </cell>
          <cell r="BY33">
            <v>0</v>
          </cell>
          <cell r="BZ33">
            <v>0</v>
          </cell>
          <cell r="CA33">
            <v>4</v>
          </cell>
          <cell r="CB33">
            <v>135</v>
          </cell>
          <cell r="CC33">
            <v>46</v>
          </cell>
          <cell r="CD33">
            <v>250</v>
          </cell>
          <cell r="CE33">
            <v>100</v>
          </cell>
          <cell r="CF33">
            <v>0</v>
          </cell>
          <cell r="CG33">
            <v>250</v>
          </cell>
          <cell r="CH33">
            <v>100</v>
          </cell>
          <cell r="CI33">
            <v>260</v>
          </cell>
          <cell r="CJ33">
            <v>151</v>
          </cell>
          <cell r="CK33">
            <v>0</v>
          </cell>
          <cell r="CL33">
            <v>5</v>
          </cell>
          <cell r="CM33">
            <v>260</v>
          </cell>
          <cell r="CN33">
            <v>146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1823</v>
          </cell>
          <cell r="CV33">
            <v>1290</v>
          </cell>
          <cell r="CW33">
            <v>2748</v>
          </cell>
          <cell r="CX33">
            <v>4210</v>
          </cell>
          <cell r="CY33">
            <v>176</v>
          </cell>
          <cell r="CZ33">
            <v>176</v>
          </cell>
          <cell r="DA33">
            <v>1202</v>
          </cell>
          <cell r="DB33">
            <v>1202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613</v>
          </cell>
          <cell r="DN33">
            <v>611</v>
          </cell>
          <cell r="DO33">
            <v>0</v>
          </cell>
          <cell r="DP33">
            <v>759</v>
          </cell>
          <cell r="DQ33">
            <v>765</v>
          </cell>
          <cell r="DR33">
            <v>8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15</v>
          </cell>
          <cell r="EE33">
            <v>0</v>
          </cell>
          <cell r="EF33">
            <v>0</v>
          </cell>
          <cell r="EG33">
            <v>0</v>
          </cell>
          <cell r="EH33">
            <v>15</v>
          </cell>
          <cell r="EI33">
            <v>1983</v>
          </cell>
          <cell r="EJ33">
            <v>2239</v>
          </cell>
          <cell r="EK33">
            <v>330</v>
          </cell>
          <cell r="EL33">
            <v>1080</v>
          </cell>
          <cell r="EM33">
            <v>0</v>
          </cell>
          <cell r="EN33">
            <v>0</v>
          </cell>
          <cell r="EO33">
            <v>97</v>
          </cell>
          <cell r="EP33">
            <v>48</v>
          </cell>
          <cell r="EQ33">
            <v>560</v>
          </cell>
          <cell r="ER33">
            <v>94</v>
          </cell>
          <cell r="ES33">
            <v>906</v>
          </cell>
          <cell r="ET33">
            <v>946</v>
          </cell>
          <cell r="EU33">
            <v>0</v>
          </cell>
          <cell r="EV33">
            <v>9</v>
          </cell>
          <cell r="EW33">
            <v>90</v>
          </cell>
          <cell r="EX33">
            <v>62</v>
          </cell>
          <cell r="EY33">
            <v>0</v>
          </cell>
          <cell r="EZ33">
            <v>1948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1983</v>
          </cell>
          <cell r="FF33">
            <v>4202</v>
          </cell>
          <cell r="FG33">
            <v>2748</v>
          </cell>
          <cell r="FH33">
            <v>4210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  <cell r="FT33">
            <v>0</v>
          </cell>
          <cell r="FU33">
            <v>0</v>
          </cell>
          <cell r="FV33">
            <v>0</v>
          </cell>
          <cell r="FW33">
            <v>0</v>
          </cell>
          <cell r="FX33">
            <v>0</v>
          </cell>
          <cell r="FY33">
            <v>0</v>
          </cell>
          <cell r="FZ33">
            <v>0</v>
          </cell>
          <cell r="GA33">
            <v>0</v>
          </cell>
          <cell r="GB33">
            <v>0</v>
          </cell>
          <cell r="GC33">
            <v>0</v>
          </cell>
          <cell r="GD33">
            <v>0</v>
          </cell>
          <cell r="GE33">
            <v>0</v>
          </cell>
          <cell r="GF33">
            <v>0</v>
          </cell>
          <cell r="GG33">
            <v>0</v>
          </cell>
          <cell r="GH33">
            <v>0</v>
          </cell>
          <cell r="GI33">
            <v>0</v>
          </cell>
          <cell r="GJ33">
            <v>0</v>
          </cell>
        </row>
        <row r="34">
          <cell r="A34" t="str">
            <v>24 ЦА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85012</v>
          </cell>
          <cell r="G34">
            <v>86466</v>
          </cell>
          <cell r="H34">
            <v>85012</v>
          </cell>
          <cell r="I34">
            <v>86466</v>
          </cell>
          <cell r="J34">
            <v>0</v>
          </cell>
          <cell r="K34">
            <v>0</v>
          </cell>
          <cell r="L34">
            <v>1036759</v>
          </cell>
          <cell r="M34">
            <v>1982287</v>
          </cell>
          <cell r="N34">
            <v>0</v>
          </cell>
          <cell r="O34">
            <v>0</v>
          </cell>
          <cell r="P34">
            <v>968672</v>
          </cell>
          <cell r="Q34">
            <v>1838154</v>
          </cell>
          <cell r="R34">
            <v>525053</v>
          </cell>
          <cell r="S34">
            <v>659163</v>
          </cell>
          <cell r="T34">
            <v>0</v>
          </cell>
          <cell r="U34">
            <v>22781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1646824</v>
          </cell>
          <cell r="AE34">
            <v>2727916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16474</v>
          </cell>
          <cell r="AU34">
            <v>24033</v>
          </cell>
          <cell r="AV34">
            <v>8765</v>
          </cell>
          <cell r="AW34">
            <v>21677</v>
          </cell>
          <cell r="AX34">
            <v>0</v>
          </cell>
          <cell r="AY34">
            <v>0</v>
          </cell>
          <cell r="AZ34">
            <v>212</v>
          </cell>
          <cell r="BA34">
            <v>111</v>
          </cell>
          <cell r="BB34">
            <v>2779</v>
          </cell>
          <cell r="BC34">
            <v>2180</v>
          </cell>
          <cell r="BD34">
            <v>124</v>
          </cell>
          <cell r="BE34">
            <v>0</v>
          </cell>
          <cell r="BF34">
            <v>4594</v>
          </cell>
          <cell r="BG34">
            <v>65</v>
          </cell>
          <cell r="BH34">
            <v>0</v>
          </cell>
          <cell r="BI34">
            <v>0</v>
          </cell>
          <cell r="BJ34">
            <v>796</v>
          </cell>
          <cell r="BK34">
            <v>638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83362</v>
          </cell>
          <cell r="BU34">
            <v>342896</v>
          </cell>
          <cell r="BV34">
            <v>36272</v>
          </cell>
          <cell r="BW34">
            <v>246243</v>
          </cell>
          <cell r="BX34">
            <v>0</v>
          </cell>
          <cell r="BY34">
            <v>0</v>
          </cell>
          <cell r="BZ34">
            <v>3340</v>
          </cell>
          <cell r="CA34">
            <v>5968</v>
          </cell>
          <cell r="CB34">
            <v>43750</v>
          </cell>
          <cell r="CC34">
            <v>90685</v>
          </cell>
          <cell r="CD34">
            <v>15</v>
          </cell>
          <cell r="CE34">
            <v>0</v>
          </cell>
          <cell r="CF34">
            <v>0</v>
          </cell>
          <cell r="CG34">
            <v>15</v>
          </cell>
          <cell r="CH34">
            <v>0</v>
          </cell>
          <cell r="CI34">
            <v>140141</v>
          </cell>
          <cell r="CJ34">
            <v>144845</v>
          </cell>
          <cell r="CK34">
            <v>176</v>
          </cell>
          <cell r="CL34">
            <v>109</v>
          </cell>
          <cell r="CM34">
            <v>19998</v>
          </cell>
          <cell r="CN34">
            <v>59511</v>
          </cell>
          <cell r="CO34">
            <v>346</v>
          </cell>
          <cell r="CP34">
            <v>303</v>
          </cell>
          <cell r="CQ34">
            <v>119621</v>
          </cell>
          <cell r="CR34">
            <v>84922</v>
          </cell>
          <cell r="CS34">
            <v>884949</v>
          </cell>
          <cell r="CT34">
            <v>1262800</v>
          </cell>
          <cell r="CU34">
            <v>1125737</v>
          </cell>
          <cell r="CV34">
            <v>1775212</v>
          </cell>
          <cell r="CW34">
            <v>2772561</v>
          </cell>
          <cell r="CX34">
            <v>4503128</v>
          </cell>
          <cell r="CY34">
            <v>181</v>
          </cell>
          <cell r="CZ34">
            <v>181</v>
          </cell>
          <cell r="DA34">
            <v>24254</v>
          </cell>
          <cell r="DB34">
            <v>205130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1123911</v>
          </cell>
          <cell r="DH34">
            <v>1911649</v>
          </cell>
          <cell r="DI34">
            <v>729300</v>
          </cell>
          <cell r="DJ34">
            <v>898326</v>
          </cell>
          <cell r="DK34">
            <v>0</v>
          </cell>
          <cell r="DL34">
            <v>0</v>
          </cell>
          <cell r="DM34">
            <v>48451</v>
          </cell>
          <cell r="DN34">
            <v>20278</v>
          </cell>
          <cell r="DO34">
            <v>0</v>
          </cell>
          <cell r="DP34">
            <v>4155</v>
          </cell>
          <cell r="DQ34">
            <v>1829195</v>
          </cell>
          <cell r="DR34">
            <v>2990853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682549</v>
          </cell>
          <cell r="EJ34">
            <v>1260521</v>
          </cell>
          <cell r="EK34">
            <v>677902</v>
          </cell>
          <cell r="EL34">
            <v>1252956</v>
          </cell>
          <cell r="EM34">
            <v>0</v>
          </cell>
          <cell r="EN34">
            <v>0</v>
          </cell>
          <cell r="EO34">
            <v>600</v>
          </cell>
          <cell r="EP34">
            <v>886</v>
          </cell>
          <cell r="EQ34">
            <v>480</v>
          </cell>
          <cell r="ER34">
            <v>349</v>
          </cell>
          <cell r="ES34">
            <v>1558</v>
          </cell>
          <cell r="ET34">
            <v>4594</v>
          </cell>
          <cell r="EU34">
            <v>1</v>
          </cell>
          <cell r="EV34">
            <v>785</v>
          </cell>
          <cell r="EW34">
            <v>2008</v>
          </cell>
          <cell r="EX34">
            <v>951</v>
          </cell>
          <cell r="EY34">
            <v>0</v>
          </cell>
          <cell r="EZ34">
            <v>120</v>
          </cell>
          <cell r="FA34">
            <v>0</v>
          </cell>
          <cell r="FB34">
            <v>0</v>
          </cell>
          <cell r="FC34">
            <v>260817</v>
          </cell>
          <cell r="FD34">
            <v>251634</v>
          </cell>
          <cell r="FE34">
            <v>943366</v>
          </cell>
          <cell r="FF34">
            <v>1512275</v>
          </cell>
          <cell r="FG34">
            <v>2772561</v>
          </cell>
          <cell r="FH34">
            <v>4503128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61</v>
          </cell>
          <cell r="FQ34">
            <v>0</v>
          </cell>
          <cell r="FR34">
            <v>0</v>
          </cell>
          <cell r="FS34">
            <v>0</v>
          </cell>
          <cell r="FT34">
            <v>0</v>
          </cell>
          <cell r="FU34">
            <v>0</v>
          </cell>
          <cell r="FV34">
            <v>0</v>
          </cell>
          <cell r="FW34">
            <v>525</v>
          </cell>
          <cell r="FX34">
            <v>0</v>
          </cell>
          <cell r="FY34">
            <v>0</v>
          </cell>
          <cell r="FZ34">
            <v>0</v>
          </cell>
          <cell r="GA34">
            <v>0</v>
          </cell>
          <cell r="GB34">
            <v>0</v>
          </cell>
          <cell r="GC34">
            <v>0</v>
          </cell>
          <cell r="GD34">
            <v>0</v>
          </cell>
          <cell r="GE34">
            <v>0</v>
          </cell>
          <cell r="GF34">
            <v>166662</v>
          </cell>
          <cell r="GG34">
            <v>173775</v>
          </cell>
          <cell r="GH34">
            <v>0</v>
          </cell>
          <cell r="GI34">
            <v>0</v>
          </cell>
          <cell r="GJ34">
            <v>0</v>
          </cell>
        </row>
        <row r="35">
          <cell r="A35" t="str">
            <v>25 ОРГТЕХПРОГРЕСС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6</v>
          </cell>
          <cell r="G35">
            <v>3</v>
          </cell>
          <cell r="H35">
            <v>6</v>
          </cell>
          <cell r="I35">
            <v>3</v>
          </cell>
          <cell r="J35">
            <v>0</v>
          </cell>
          <cell r="K35">
            <v>0</v>
          </cell>
          <cell r="L35">
            <v>7624</v>
          </cell>
          <cell r="M35">
            <v>7332</v>
          </cell>
          <cell r="N35">
            <v>0</v>
          </cell>
          <cell r="O35">
            <v>0</v>
          </cell>
          <cell r="P35">
            <v>7329</v>
          </cell>
          <cell r="Q35">
            <v>7108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272</v>
          </cell>
          <cell r="W35">
            <v>272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272</v>
          </cell>
          <cell r="AC35">
            <v>272</v>
          </cell>
          <cell r="AD35">
            <v>7902</v>
          </cell>
          <cell r="AE35">
            <v>7607</v>
          </cell>
          <cell r="AF35">
            <v>4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1187</v>
          </cell>
          <cell r="AU35">
            <v>1423</v>
          </cell>
          <cell r="AV35">
            <v>771</v>
          </cell>
          <cell r="AW35">
            <v>959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413</v>
          </cell>
          <cell r="BC35">
            <v>422</v>
          </cell>
          <cell r="BD35">
            <v>0</v>
          </cell>
          <cell r="BE35">
            <v>0</v>
          </cell>
          <cell r="BF35">
            <v>3</v>
          </cell>
          <cell r="BG35">
            <v>42</v>
          </cell>
          <cell r="BH35">
            <v>0</v>
          </cell>
          <cell r="BI35">
            <v>0</v>
          </cell>
          <cell r="BJ35">
            <v>47</v>
          </cell>
          <cell r="BK35">
            <v>19</v>
          </cell>
          <cell r="BL35">
            <v>37</v>
          </cell>
          <cell r="BM35">
            <v>13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37</v>
          </cell>
          <cell r="BS35">
            <v>13</v>
          </cell>
          <cell r="BT35">
            <v>540</v>
          </cell>
          <cell r="BU35">
            <v>149</v>
          </cell>
          <cell r="BV35">
            <v>132</v>
          </cell>
          <cell r="BW35">
            <v>17</v>
          </cell>
          <cell r="BX35">
            <v>0</v>
          </cell>
          <cell r="BY35">
            <v>0</v>
          </cell>
          <cell r="BZ35">
            <v>203</v>
          </cell>
          <cell r="CA35">
            <v>4</v>
          </cell>
          <cell r="CB35">
            <v>205</v>
          </cell>
          <cell r="CC35">
            <v>128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4702</v>
          </cell>
          <cell r="CJ35">
            <v>5970</v>
          </cell>
          <cell r="CK35">
            <v>2</v>
          </cell>
          <cell r="CL35">
            <v>7</v>
          </cell>
          <cell r="CM35">
            <v>4671</v>
          </cell>
          <cell r="CN35">
            <v>5922</v>
          </cell>
          <cell r="CO35">
            <v>7</v>
          </cell>
          <cell r="CP35">
            <v>7</v>
          </cell>
          <cell r="CQ35">
            <v>22</v>
          </cell>
          <cell r="CR35">
            <v>34</v>
          </cell>
          <cell r="CS35">
            <v>0</v>
          </cell>
          <cell r="CT35">
            <v>0</v>
          </cell>
          <cell r="CU35">
            <v>6513</v>
          </cell>
          <cell r="CV35">
            <v>7574</v>
          </cell>
          <cell r="CW35">
            <v>14415</v>
          </cell>
          <cell r="CX35">
            <v>15181</v>
          </cell>
          <cell r="CY35">
            <v>87</v>
          </cell>
          <cell r="CZ35">
            <v>87</v>
          </cell>
          <cell r="DA35">
            <v>8499</v>
          </cell>
          <cell r="DB35">
            <v>8464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477</v>
          </cell>
          <cell r="DJ35">
            <v>477</v>
          </cell>
          <cell r="DK35">
            <v>262</v>
          </cell>
          <cell r="DL35">
            <v>1111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9325</v>
          </cell>
          <cell r="DR35">
            <v>10139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4839</v>
          </cell>
          <cell r="EJ35">
            <v>4299</v>
          </cell>
          <cell r="EK35">
            <v>27</v>
          </cell>
          <cell r="EL35">
            <v>5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6</v>
          </cell>
          <cell r="ES35">
            <v>3</v>
          </cell>
          <cell r="ET35">
            <v>509</v>
          </cell>
          <cell r="EU35">
            <v>4735</v>
          </cell>
          <cell r="EV35">
            <v>3708</v>
          </cell>
          <cell r="EW35">
            <v>74</v>
          </cell>
          <cell r="EX35">
            <v>71</v>
          </cell>
          <cell r="EY35">
            <v>0</v>
          </cell>
          <cell r="EZ35">
            <v>0</v>
          </cell>
          <cell r="FA35">
            <v>251</v>
          </cell>
          <cell r="FB35">
            <v>743</v>
          </cell>
          <cell r="FC35">
            <v>0</v>
          </cell>
          <cell r="FD35">
            <v>0</v>
          </cell>
          <cell r="FE35">
            <v>5090</v>
          </cell>
          <cell r="FF35">
            <v>5042</v>
          </cell>
          <cell r="FG35">
            <v>14415</v>
          </cell>
          <cell r="FH35">
            <v>15181</v>
          </cell>
          <cell r="FI35">
            <v>40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  <cell r="FT35">
            <v>0</v>
          </cell>
          <cell r="FU35">
            <v>0</v>
          </cell>
          <cell r="FV35">
            <v>4</v>
          </cell>
          <cell r="FW35">
            <v>4</v>
          </cell>
          <cell r="FX35">
            <v>0</v>
          </cell>
          <cell r="FY35">
            <v>0</v>
          </cell>
          <cell r="FZ35">
            <v>0</v>
          </cell>
          <cell r="GA35">
            <v>0</v>
          </cell>
          <cell r="GB35">
            <v>0</v>
          </cell>
          <cell r="GC35">
            <v>0</v>
          </cell>
          <cell r="GD35">
            <v>0</v>
          </cell>
          <cell r="GE35">
            <v>0</v>
          </cell>
          <cell r="GF35">
            <v>0</v>
          </cell>
          <cell r="GG35">
            <v>0</v>
          </cell>
          <cell r="GH35">
            <v>0</v>
          </cell>
          <cell r="GI35">
            <v>0</v>
          </cell>
          <cell r="GJ35">
            <v>0</v>
          </cell>
        </row>
        <row r="36">
          <cell r="A36" t="str">
            <v>26 УВО</v>
          </cell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23</v>
          </cell>
          <cell r="H36">
            <v>0</v>
          </cell>
          <cell r="I36">
            <v>23</v>
          </cell>
          <cell r="J36">
            <v>0</v>
          </cell>
          <cell r="K36">
            <v>0</v>
          </cell>
          <cell r="L36">
            <v>57158</v>
          </cell>
          <cell r="M36">
            <v>65238</v>
          </cell>
          <cell r="N36">
            <v>0</v>
          </cell>
          <cell r="O36">
            <v>0</v>
          </cell>
          <cell r="P36">
            <v>48912</v>
          </cell>
          <cell r="Q36">
            <v>54727</v>
          </cell>
          <cell r="R36">
            <v>1250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58408</v>
          </cell>
          <cell r="AE36">
            <v>65261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4693</v>
          </cell>
          <cell r="AU36">
            <v>7298</v>
          </cell>
          <cell r="AV36">
            <v>3197</v>
          </cell>
          <cell r="AW36">
            <v>2380</v>
          </cell>
          <cell r="AX36">
            <v>8</v>
          </cell>
          <cell r="AY36">
            <v>9</v>
          </cell>
          <cell r="AZ36">
            <v>3</v>
          </cell>
          <cell r="BA36">
            <v>10</v>
          </cell>
          <cell r="BB36">
            <v>1485</v>
          </cell>
          <cell r="BC36">
            <v>4898</v>
          </cell>
          <cell r="BD36">
            <v>0</v>
          </cell>
          <cell r="BE36">
            <v>0</v>
          </cell>
          <cell r="BF36">
            <v>0</v>
          </cell>
          <cell r="BG36">
            <v>1</v>
          </cell>
          <cell r="BH36">
            <v>0</v>
          </cell>
          <cell r="BI36">
            <v>0</v>
          </cell>
          <cell r="BJ36">
            <v>626</v>
          </cell>
          <cell r="BK36">
            <v>2806</v>
          </cell>
          <cell r="BL36">
            <v>0</v>
          </cell>
          <cell r="BM36">
            <v>157</v>
          </cell>
          <cell r="BN36">
            <v>0</v>
          </cell>
          <cell r="BO36">
            <v>157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1252</v>
          </cell>
          <cell r="BU36">
            <v>11708</v>
          </cell>
          <cell r="BV36">
            <v>847</v>
          </cell>
          <cell r="BW36">
            <v>10910</v>
          </cell>
          <cell r="BX36">
            <v>0</v>
          </cell>
          <cell r="BY36">
            <v>0</v>
          </cell>
          <cell r="BZ36">
            <v>183</v>
          </cell>
          <cell r="CA36">
            <v>276</v>
          </cell>
          <cell r="CB36">
            <v>222</v>
          </cell>
          <cell r="CC36">
            <v>522</v>
          </cell>
          <cell r="CD36">
            <v>2739</v>
          </cell>
          <cell r="CE36">
            <v>0</v>
          </cell>
          <cell r="CF36">
            <v>0</v>
          </cell>
          <cell r="CG36">
            <v>2739</v>
          </cell>
          <cell r="CH36">
            <v>0</v>
          </cell>
          <cell r="CI36">
            <v>696</v>
          </cell>
          <cell r="CJ36">
            <v>1235</v>
          </cell>
          <cell r="CK36">
            <v>9</v>
          </cell>
          <cell r="CL36">
            <v>16</v>
          </cell>
          <cell r="CM36">
            <v>608</v>
          </cell>
          <cell r="CN36">
            <v>1136</v>
          </cell>
          <cell r="CO36">
            <v>79</v>
          </cell>
          <cell r="CP36">
            <v>83</v>
          </cell>
          <cell r="CQ36">
            <v>0</v>
          </cell>
          <cell r="CR36">
            <v>0</v>
          </cell>
          <cell r="CS36">
            <v>14</v>
          </cell>
          <cell r="CT36">
            <v>0</v>
          </cell>
          <cell r="CU36">
            <v>10020</v>
          </cell>
          <cell r="CV36">
            <v>23204</v>
          </cell>
          <cell r="CW36">
            <v>68428</v>
          </cell>
          <cell r="CX36">
            <v>88465</v>
          </cell>
          <cell r="CY36">
            <v>18</v>
          </cell>
          <cell r="CZ36">
            <v>18</v>
          </cell>
          <cell r="DA36">
            <v>10702</v>
          </cell>
          <cell r="DB36">
            <v>16859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49787</v>
          </cell>
          <cell r="DH36">
            <v>49787</v>
          </cell>
          <cell r="DI36">
            <v>68</v>
          </cell>
          <cell r="DJ36">
            <v>83</v>
          </cell>
          <cell r="DK36">
            <v>879</v>
          </cell>
          <cell r="DL36">
            <v>1224</v>
          </cell>
          <cell r="DM36">
            <v>0</v>
          </cell>
          <cell r="DN36">
            <v>0</v>
          </cell>
          <cell r="DO36">
            <v>573</v>
          </cell>
          <cell r="DP36">
            <v>0</v>
          </cell>
          <cell r="DQ36">
            <v>61454</v>
          </cell>
          <cell r="DR36">
            <v>68544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6974</v>
          </cell>
          <cell r="EJ36">
            <v>19921</v>
          </cell>
          <cell r="EK36">
            <v>4645</v>
          </cell>
          <cell r="EL36">
            <v>18888</v>
          </cell>
          <cell r="EM36">
            <v>0</v>
          </cell>
          <cell r="EN36">
            <v>0</v>
          </cell>
          <cell r="EO36">
            <v>20</v>
          </cell>
          <cell r="EP36">
            <v>10</v>
          </cell>
          <cell r="EQ36">
            <v>2</v>
          </cell>
          <cell r="ER36">
            <v>0</v>
          </cell>
          <cell r="ES36">
            <v>1036</v>
          </cell>
          <cell r="ET36">
            <v>258</v>
          </cell>
          <cell r="EU36">
            <v>495</v>
          </cell>
          <cell r="EV36">
            <v>141</v>
          </cell>
          <cell r="EW36">
            <v>776</v>
          </cell>
          <cell r="EX36">
            <v>624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6974</v>
          </cell>
          <cell r="FF36">
            <v>19921</v>
          </cell>
          <cell r="FG36">
            <v>68428</v>
          </cell>
          <cell r="FH36">
            <v>88465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  <cell r="FT36">
            <v>0</v>
          </cell>
          <cell r="FU36">
            <v>0</v>
          </cell>
          <cell r="FV36">
            <v>0</v>
          </cell>
          <cell r="FW36">
            <v>24</v>
          </cell>
          <cell r="FX36">
            <v>0</v>
          </cell>
          <cell r="FY36">
            <v>0</v>
          </cell>
          <cell r="FZ36">
            <v>0</v>
          </cell>
          <cell r="GA36">
            <v>0</v>
          </cell>
          <cell r="GB36">
            <v>0</v>
          </cell>
          <cell r="GC36">
            <v>0</v>
          </cell>
          <cell r="GD36">
            <v>0</v>
          </cell>
          <cell r="GE36">
            <v>0</v>
          </cell>
          <cell r="GF36">
            <v>4346</v>
          </cell>
          <cell r="GG36">
            <v>4548</v>
          </cell>
          <cell r="GH36">
            <v>0</v>
          </cell>
          <cell r="GI36">
            <v>0</v>
          </cell>
          <cell r="GJ36">
            <v>0</v>
          </cell>
        </row>
        <row r="37">
          <cell r="A37" t="str">
            <v>27 ЦМЖТ</v>
          </cell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45</v>
          </cell>
          <cell r="M37">
            <v>89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45</v>
          </cell>
          <cell r="AE37">
            <v>89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BR37">
            <v>0</v>
          </cell>
          <cell r="BS37">
            <v>0</v>
          </cell>
          <cell r="BT37">
            <v>2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2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25</v>
          </cell>
          <cell r="CJ37">
            <v>31</v>
          </cell>
          <cell r="CK37">
            <v>2</v>
          </cell>
          <cell r="CL37">
            <v>1</v>
          </cell>
          <cell r="CM37">
            <v>23</v>
          </cell>
          <cell r="CN37">
            <v>30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27</v>
          </cell>
          <cell r="CV37">
            <v>31</v>
          </cell>
          <cell r="CW37">
            <v>72</v>
          </cell>
          <cell r="CX37">
            <v>120</v>
          </cell>
          <cell r="CY37">
            <v>0</v>
          </cell>
          <cell r="CZ37">
            <v>0</v>
          </cell>
          <cell r="DA37">
            <v>0</v>
          </cell>
          <cell r="DB37">
            <v>44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67</v>
          </cell>
          <cell r="DH37">
            <v>67</v>
          </cell>
          <cell r="DI37">
            <v>3</v>
          </cell>
          <cell r="DJ37">
            <v>6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70</v>
          </cell>
          <cell r="DR37">
            <v>117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2</v>
          </cell>
          <cell r="EJ37">
            <v>3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2</v>
          </cell>
          <cell r="EX37">
            <v>3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2</v>
          </cell>
          <cell r="FF37">
            <v>3</v>
          </cell>
          <cell r="FG37">
            <v>72</v>
          </cell>
          <cell r="FH37">
            <v>120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  <cell r="FT37">
            <v>0</v>
          </cell>
          <cell r="FU37">
            <v>65</v>
          </cell>
          <cell r="FV37">
            <v>0</v>
          </cell>
          <cell r="FW37">
            <v>0</v>
          </cell>
          <cell r="FX37">
            <v>0</v>
          </cell>
          <cell r="FY37">
            <v>0</v>
          </cell>
          <cell r="FZ37">
            <v>0</v>
          </cell>
          <cell r="GA37">
            <v>0</v>
          </cell>
          <cell r="GB37">
            <v>0</v>
          </cell>
          <cell r="GC37">
            <v>0</v>
          </cell>
          <cell r="GD37">
            <v>0</v>
          </cell>
          <cell r="GE37">
            <v>0</v>
          </cell>
          <cell r="GF37">
            <v>0</v>
          </cell>
          <cell r="GG37">
            <v>0</v>
          </cell>
          <cell r="GH37">
            <v>0</v>
          </cell>
          <cell r="GI37">
            <v>0</v>
          </cell>
          <cell r="GJ37">
            <v>0</v>
          </cell>
        </row>
        <row r="38">
          <cell r="A38" t="str">
            <v>28 ЦHТБ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1604</v>
          </cell>
          <cell r="M38">
            <v>3007</v>
          </cell>
          <cell r="N38">
            <v>0</v>
          </cell>
          <cell r="O38">
            <v>0</v>
          </cell>
          <cell r="P38">
            <v>126</v>
          </cell>
          <cell r="Q38">
            <v>1347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1604</v>
          </cell>
          <cell r="AE38">
            <v>3007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127</v>
          </cell>
          <cell r="AU38">
            <v>208</v>
          </cell>
          <cell r="AV38">
            <v>127</v>
          </cell>
          <cell r="AW38">
            <v>208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65</v>
          </cell>
          <cell r="BU38">
            <v>29</v>
          </cell>
          <cell r="BV38">
            <v>59</v>
          </cell>
          <cell r="BW38">
            <v>0</v>
          </cell>
          <cell r="BX38">
            <v>0</v>
          </cell>
          <cell r="BY38">
            <v>0</v>
          </cell>
          <cell r="BZ38">
            <v>6</v>
          </cell>
          <cell r="CA38">
            <v>29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124</v>
          </cell>
          <cell r="CJ38">
            <v>389</v>
          </cell>
          <cell r="CK38">
            <v>1</v>
          </cell>
          <cell r="CL38">
            <v>1</v>
          </cell>
          <cell r="CM38">
            <v>123</v>
          </cell>
          <cell r="CN38">
            <v>388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316</v>
          </cell>
          <cell r="CV38">
            <v>626</v>
          </cell>
          <cell r="CW38">
            <v>1920</v>
          </cell>
          <cell r="CX38">
            <v>3633</v>
          </cell>
          <cell r="CY38">
            <v>0</v>
          </cell>
          <cell r="CZ38">
            <v>0</v>
          </cell>
          <cell r="DA38">
            <v>191</v>
          </cell>
          <cell r="DB38">
            <v>1494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1468</v>
          </cell>
          <cell r="DH38">
            <v>1466</v>
          </cell>
          <cell r="DI38">
            <v>134</v>
          </cell>
          <cell r="DJ38">
            <v>231</v>
          </cell>
          <cell r="DK38">
            <v>1</v>
          </cell>
          <cell r="DL38">
            <v>1</v>
          </cell>
          <cell r="DM38">
            <v>0</v>
          </cell>
          <cell r="DN38">
            <v>0</v>
          </cell>
          <cell r="DO38">
            <v>75</v>
          </cell>
          <cell r="DP38">
            <v>0</v>
          </cell>
          <cell r="DQ38">
            <v>1794</v>
          </cell>
          <cell r="DR38">
            <v>3267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126</v>
          </cell>
          <cell r="EJ38">
            <v>130</v>
          </cell>
          <cell r="EK38">
            <v>95</v>
          </cell>
          <cell r="EL38">
            <v>27</v>
          </cell>
          <cell r="EM38">
            <v>0</v>
          </cell>
          <cell r="EN38">
            <v>0</v>
          </cell>
          <cell r="EO38">
            <v>12</v>
          </cell>
          <cell r="EP38">
            <v>0</v>
          </cell>
          <cell r="EQ38">
            <v>5</v>
          </cell>
          <cell r="ER38">
            <v>39</v>
          </cell>
          <cell r="ES38">
            <v>2</v>
          </cell>
          <cell r="ET38">
            <v>1</v>
          </cell>
          <cell r="EU38">
            <v>0</v>
          </cell>
          <cell r="EV38">
            <v>0</v>
          </cell>
          <cell r="EW38">
            <v>12</v>
          </cell>
          <cell r="EX38">
            <v>63</v>
          </cell>
          <cell r="EY38">
            <v>0</v>
          </cell>
          <cell r="EZ38">
            <v>236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126</v>
          </cell>
          <cell r="FF38">
            <v>366</v>
          </cell>
          <cell r="FG38">
            <v>1920</v>
          </cell>
          <cell r="FH38">
            <v>3633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4848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  <cell r="FT38">
            <v>0</v>
          </cell>
          <cell r="FU38">
            <v>0</v>
          </cell>
          <cell r="FV38">
            <v>0</v>
          </cell>
          <cell r="FW38">
            <v>0</v>
          </cell>
          <cell r="FX38">
            <v>0</v>
          </cell>
          <cell r="FY38">
            <v>0</v>
          </cell>
          <cell r="FZ38">
            <v>0</v>
          </cell>
          <cell r="GA38">
            <v>0</v>
          </cell>
          <cell r="GB38">
            <v>0</v>
          </cell>
          <cell r="GC38">
            <v>0</v>
          </cell>
          <cell r="GD38">
            <v>0</v>
          </cell>
          <cell r="GE38">
            <v>0</v>
          </cell>
          <cell r="GF38">
            <v>0</v>
          </cell>
          <cell r="GG38">
            <v>0</v>
          </cell>
          <cell r="GH38">
            <v>0</v>
          </cell>
          <cell r="GI38">
            <v>0</v>
          </cell>
          <cell r="GJ38">
            <v>0</v>
          </cell>
        </row>
        <row r="39">
          <cell r="A39" t="str">
            <v>29 ТРАHСМЕТАЛЛ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24</v>
          </cell>
          <cell r="H39">
            <v>0</v>
          </cell>
          <cell r="I39">
            <v>24</v>
          </cell>
          <cell r="J39">
            <v>0</v>
          </cell>
          <cell r="K39">
            <v>0</v>
          </cell>
          <cell r="L39">
            <v>0</v>
          </cell>
          <cell r="M39">
            <v>2181</v>
          </cell>
          <cell r="N39">
            <v>0</v>
          </cell>
          <cell r="O39">
            <v>0</v>
          </cell>
          <cell r="P39">
            <v>0</v>
          </cell>
          <cell r="Q39">
            <v>2181</v>
          </cell>
          <cell r="R39">
            <v>0</v>
          </cell>
          <cell r="S39">
            <v>503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2708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544</v>
          </cell>
          <cell r="AV39">
            <v>0</v>
          </cell>
          <cell r="AW39">
            <v>88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372</v>
          </cell>
          <cell r="BD39">
            <v>0</v>
          </cell>
          <cell r="BE39">
            <v>0</v>
          </cell>
          <cell r="BF39">
            <v>0</v>
          </cell>
          <cell r="BG39">
            <v>84</v>
          </cell>
          <cell r="BH39">
            <v>0</v>
          </cell>
          <cell r="BI39">
            <v>0</v>
          </cell>
          <cell r="BJ39">
            <v>0</v>
          </cell>
          <cell r="BK39">
            <v>67968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1305568</v>
          </cell>
          <cell r="BV39">
            <v>0</v>
          </cell>
          <cell r="BW39">
            <v>1255142</v>
          </cell>
          <cell r="BX39">
            <v>0</v>
          </cell>
          <cell r="BY39">
            <v>0</v>
          </cell>
          <cell r="BZ39">
            <v>0</v>
          </cell>
          <cell r="CA39">
            <v>1168</v>
          </cell>
          <cell r="CB39">
            <v>0</v>
          </cell>
          <cell r="CC39">
            <v>49258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185</v>
          </cell>
          <cell r="CK39">
            <v>0</v>
          </cell>
          <cell r="CL39">
            <v>0</v>
          </cell>
          <cell r="CM39">
            <v>0</v>
          </cell>
          <cell r="CN39">
            <v>185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1374265</v>
          </cell>
          <cell r="CW39">
            <v>0</v>
          </cell>
          <cell r="CX39">
            <v>1376973</v>
          </cell>
          <cell r="CY39">
            <v>0</v>
          </cell>
          <cell r="CZ39">
            <v>0</v>
          </cell>
          <cell r="DA39">
            <v>0</v>
          </cell>
          <cell r="DB39">
            <v>1941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1784</v>
          </cell>
          <cell r="DP39">
            <v>0</v>
          </cell>
          <cell r="DQ39">
            <v>0</v>
          </cell>
          <cell r="DR39">
            <v>3725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489512</v>
          </cell>
          <cell r="EE39">
            <v>0</v>
          </cell>
          <cell r="EF39">
            <v>489512</v>
          </cell>
          <cell r="EG39">
            <v>0</v>
          </cell>
          <cell r="EH39">
            <v>0</v>
          </cell>
          <cell r="EI39">
            <v>0</v>
          </cell>
          <cell r="EJ39">
            <v>522135</v>
          </cell>
          <cell r="EK39">
            <v>0</v>
          </cell>
          <cell r="EL39">
            <v>520208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744</v>
          </cell>
          <cell r="EU39">
            <v>0</v>
          </cell>
          <cell r="EV39">
            <v>1183</v>
          </cell>
          <cell r="EW39">
            <v>0</v>
          </cell>
          <cell r="EX39">
            <v>0</v>
          </cell>
          <cell r="EY39">
            <v>0</v>
          </cell>
          <cell r="EZ39">
            <v>812</v>
          </cell>
          <cell r="FA39">
            <v>0</v>
          </cell>
          <cell r="FB39">
            <v>0</v>
          </cell>
          <cell r="FC39">
            <v>0</v>
          </cell>
          <cell r="FD39">
            <v>360789</v>
          </cell>
          <cell r="FE39">
            <v>0</v>
          </cell>
          <cell r="FF39">
            <v>1373248</v>
          </cell>
          <cell r="FG39">
            <v>0</v>
          </cell>
          <cell r="FH39">
            <v>1376973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23196</v>
          </cell>
          <cell r="FR39">
            <v>0</v>
          </cell>
          <cell r="FS39">
            <v>0</v>
          </cell>
          <cell r="FT39">
            <v>0</v>
          </cell>
          <cell r="FU39">
            <v>0</v>
          </cell>
          <cell r="FV39">
            <v>0</v>
          </cell>
          <cell r="FW39">
            <v>0</v>
          </cell>
          <cell r="FX39">
            <v>0</v>
          </cell>
          <cell r="FY39">
            <v>0</v>
          </cell>
          <cell r="FZ39">
            <v>0</v>
          </cell>
          <cell r="GA39">
            <v>0</v>
          </cell>
          <cell r="GB39">
            <v>0</v>
          </cell>
          <cell r="GC39">
            <v>0</v>
          </cell>
          <cell r="GD39">
            <v>0</v>
          </cell>
          <cell r="GE39">
            <v>0</v>
          </cell>
          <cell r="GF39">
            <v>0</v>
          </cell>
          <cell r="GG39">
            <v>0</v>
          </cell>
          <cell r="GH39">
            <v>0</v>
          </cell>
          <cell r="GI39">
            <v>0</v>
          </cell>
          <cell r="GJ39">
            <v>0</v>
          </cell>
        </row>
        <row r="40">
          <cell r="A40" t="str">
            <v>30 HТС Пути</v>
          </cell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35</v>
          </cell>
          <cell r="M40">
            <v>33</v>
          </cell>
          <cell r="N40">
            <v>0</v>
          </cell>
          <cell r="O40">
            <v>0</v>
          </cell>
          <cell r="P40">
            <v>35</v>
          </cell>
          <cell r="Q40">
            <v>33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35</v>
          </cell>
          <cell r="AE40">
            <v>33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4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4</v>
          </cell>
          <cell r="BG40">
            <v>0</v>
          </cell>
          <cell r="BH40">
            <v>0</v>
          </cell>
          <cell r="BI40">
            <v>0</v>
          </cell>
          <cell r="BJ40">
            <v>1</v>
          </cell>
          <cell r="BK40">
            <v>1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2</v>
          </cell>
          <cell r="BU40">
            <v>8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5</v>
          </cell>
          <cell r="CB40">
            <v>2</v>
          </cell>
          <cell r="CC40">
            <v>3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58</v>
          </cell>
          <cell r="CJ40">
            <v>146</v>
          </cell>
          <cell r="CK40">
            <v>2</v>
          </cell>
          <cell r="CL40">
            <v>0</v>
          </cell>
          <cell r="CM40">
            <v>56</v>
          </cell>
          <cell r="CN40">
            <v>146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65</v>
          </cell>
          <cell r="CV40">
            <v>155</v>
          </cell>
          <cell r="CW40">
            <v>100</v>
          </cell>
          <cell r="CX40">
            <v>188</v>
          </cell>
          <cell r="CY40">
            <v>10</v>
          </cell>
          <cell r="CZ40">
            <v>10</v>
          </cell>
          <cell r="DA40">
            <v>35</v>
          </cell>
          <cell r="DB40">
            <v>35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4</v>
          </cell>
          <cell r="DL40">
            <v>4</v>
          </cell>
          <cell r="DM40">
            <v>0</v>
          </cell>
          <cell r="DN40">
            <v>0</v>
          </cell>
          <cell r="DO40">
            <v>2</v>
          </cell>
          <cell r="DP40">
            <v>0</v>
          </cell>
          <cell r="DQ40">
            <v>49</v>
          </cell>
          <cell r="DR40">
            <v>51</v>
          </cell>
          <cell r="DS40">
            <v>0</v>
          </cell>
          <cell r="DT40">
            <v>0</v>
          </cell>
          <cell r="DU40">
            <v>0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51</v>
          </cell>
          <cell r="EJ40">
            <v>137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40</v>
          </cell>
          <cell r="EQ40">
            <v>0</v>
          </cell>
          <cell r="ER40">
            <v>25</v>
          </cell>
          <cell r="ES40">
            <v>45</v>
          </cell>
          <cell r="ET40">
            <v>66</v>
          </cell>
          <cell r="EU40">
            <v>0</v>
          </cell>
          <cell r="EV40">
            <v>0</v>
          </cell>
          <cell r="EW40">
            <v>6</v>
          </cell>
          <cell r="EX40">
            <v>6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51</v>
          </cell>
          <cell r="FF40">
            <v>137</v>
          </cell>
          <cell r="FG40">
            <v>100</v>
          </cell>
          <cell r="FH40">
            <v>188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  <cell r="FT40">
            <v>0</v>
          </cell>
          <cell r="FU40">
            <v>0</v>
          </cell>
          <cell r="FV40">
            <v>0</v>
          </cell>
          <cell r="FW40">
            <v>0</v>
          </cell>
          <cell r="FX40">
            <v>0</v>
          </cell>
          <cell r="FY40">
            <v>0</v>
          </cell>
          <cell r="FZ40">
            <v>0</v>
          </cell>
          <cell r="GA40">
            <v>0</v>
          </cell>
          <cell r="GB40">
            <v>0</v>
          </cell>
          <cell r="GC40">
            <v>0</v>
          </cell>
          <cell r="GD40">
            <v>0</v>
          </cell>
          <cell r="GE40">
            <v>0</v>
          </cell>
          <cell r="GF40">
            <v>0</v>
          </cell>
          <cell r="GG40">
            <v>0</v>
          </cell>
          <cell r="GH40">
            <v>0</v>
          </cell>
          <cell r="GI40">
            <v>0</v>
          </cell>
          <cell r="GJ40">
            <v>0</v>
          </cell>
        </row>
        <row r="41">
          <cell r="A41" t="str">
            <v>31 ЦФТО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1303</v>
          </cell>
          <cell r="G41">
            <v>1355</v>
          </cell>
          <cell r="H41">
            <v>1303</v>
          </cell>
          <cell r="I41">
            <v>1355</v>
          </cell>
          <cell r="J41">
            <v>0</v>
          </cell>
          <cell r="K41">
            <v>0</v>
          </cell>
          <cell r="L41">
            <v>14057</v>
          </cell>
          <cell r="M41">
            <v>43211</v>
          </cell>
          <cell r="N41">
            <v>0</v>
          </cell>
          <cell r="O41">
            <v>0</v>
          </cell>
          <cell r="P41">
            <v>13894</v>
          </cell>
          <cell r="Q41">
            <v>33388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15360</v>
          </cell>
          <cell r="AE41">
            <v>44566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183</v>
          </cell>
          <cell r="AU41">
            <v>193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183</v>
          </cell>
          <cell r="BG41">
            <v>193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1273</v>
          </cell>
          <cell r="BU41">
            <v>5181</v>
          </cell>
          <cell r="BV41">
            <v>1262</v>
          </cell>
          <cell r="BW41">
            <v>5079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11</v>
          </cell>
          <cell r="CC41">
            <v>102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4310</v>
          </cell>
          <cell r="CJ41">
            <v>2874</v>
          </cell>
          <cell r="CK41">
            <v>6</v>
          </cell>
          <cell r="CL41">
            <v>8</v>
          </cell>
          <cell r="CM41">
            <v>3804</v>
          </cell>
          <cell r="CN41">
            <v>2866</v>
          </cell>
          <cell r="CO41">
            <v>0</v>
          </cell>
          <cell r="CP41">
            <v>0</v>
          </cell>
          <cell r="CQ41">
            <v>500</v>
          </cell>
          <cell r="CR41">
            <v>0</v>
          </cell>
          <cell r="CS41">
            <v>394</v>
          </cell>
          <cell r="CT41">
            <v>0</v>
          </cell>
          <cell r="CU41">
            <v>6160</v>
          </cell>
          <cell r="CV41">
            <v>8248</v>
          </cell>
          <cell r="CW41">
            <v>21520</v>
          </cell>
          <cell r="CX41">
            <v>52814</v>
          </cell>
          <cell r="CY41">
            <v>0</v>
          </cell>
          <cell r="CZ41">
            <v>0</v>
          </cell>
          <cell r="DA41">
            <v>17996</v>
          </cell>
          <cell r="DB41">
            <v>48471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2326</v>
          </cell>
          <cell r="DK41">
            <v>0</v>
          </cell>
          <cell r="DL41">
            <v>0</v>
          </cell>
          <cell r="DM41">
            <v>0</v>
          </cell>
          <cell r="DN41">
            <v>0</v>
          </cell>
          <cell r="DO41">
            <v>0</v>
          </cell>
          <cell r="DP41">
            <v>0</v>
          </cell>
          <cell r="DQ41">
            <v>17996</v>
          </cell>
          <cell r="DR41">
            <v>50797</v>
          </cell>
          <cell r="DS41">
            <v>0</v>
          </cell>
          <cell r="DT41">
            <v>0</v>
          </cell>
          <cell r="DU41">
            <v>0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3524</v>
          </cell>
          <cell r="EJ41">
            <v>2017</v>
          </cell>
          <cell r="EK41">
            <v>0</v>
          </cell>
          <cell r="EL41">
            <v>0</v>
          </cell>
          <cell r="EM41">
            <v>0</v>
          </cell>
          <cell r="EN41">
            <v>0</v>
          </cell>
          <cell r="EO41">
            <v>1548</v>
          </cell>
          <cell r="EP41">
            <v>1123</v>
          </cell>
          <cell r="EQ41">
            <v>1346</v>
          </cell>
          <cell r="ER41">
            <v>0</v>
          </cell>
          <cell r="ES41">
            <v>590</v>
          </cell>
          <cell r="ET41">
            <v>25</v>
          </cell>
          <cell r="EU41">
            <v>0</v>
          </cell>
          <cell r="EV41">
            <v>0</v>
          </cell>
          <cell r="EW41">
            <v>40</v>
          </cell>
          <cell r="EX41">
            <v>869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3524</v>
          </cell>
          <cell r="FF41">
            <v>2017</v>
          </cell>
          <cell r="FG41">
            <v>21520</v>
          </cell>
          <cell r="FH41">
            <v>52814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  <cell r="FT41">
            <v>0</v>
          </cell>
          <cell r="FU41">
            <v>0</v>
          </cell>
          <cell r="FV41">
            <v>0</v>
          </cell>
          <cell r="FW41">
            <v>0</v>
          </cell>
          <cell r="FX41">
            <v>0</v>
          </cell>
          <cell r="FY41">
            <v>0</v>
          </cell>
          <cell r="FZ41">
            <v>0</v>
          </cell>
          <cell r="GA41">
            <v>0</v>
          </cell>
          <cell r="GB41">
            <v>0</v>
          </cell>
          <cell r="GC41">
            <v>0</v>
          </cell>
          <cell r="GD41">
            <v>0</v>
          </cell>
          <cell r="GE41">
            <v>0</v>
          </cell>
          <cell r="GF41">
            <v>0</v>
          </cell>
          <cell r="GG41">
            <v>0</v>
          </cell>
          <cell r="GH41">
            <v>0</v>
          </cell>
          <cell r="GI41">
            <v>0</v>
          </cell>
          <cell r="GJ41">
            <v>0</v>
          </cell>
        </row>
        <row r="42">
          <cell r="A42" t="str">
            <v>32 ЭКОЦЕHТР</v>
          </cell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16</v>
          </cell>
          <cell r="G42">
            <v>77</v>
          </cell>
          <cell r="H42">
            <v>16</v>
          </cell>
          <cell r="I42">
            <v>77</v>
          </cell>
          <cell r="J42">
            <v>0</v>
          </cell>
          <cell r="K42">
            <v>0</v>
          </cell>
          <cell r="L42">
            <v>1542</v>
          </cell>
          <cell r="M42">
            <v>1799</v>
          </cell>
          <cell r="N42">
            <v>0</v>
          </cell>
          <cell r="O42">
            <v>0</v>
          </cell>
          <cell r="P42">
            <v>1375</v>
          </cell>
          <cell r="Q42">
            <v>1648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1558</v>
          </cell>
          <cell r="AE42">
            <v>1876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275</v>
          </cell>
          <cell r="AU42">
            <v>62</v>
          </cell>
          <cell r="AV42">
            <v>21</v>
          </cell>
          <cell r="AW42">
            <v>26</v>
          </cell>
          <cell r="AX42">
            <v>0</v>
          </cell>
          <cell r="AY42">
            <v>0</v>
          </cell>
          <cell r="AZ42">
            <v>2</v>
          </cell>
          <cell r="BA42">
            <v>2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252</v>
          </cell>
          <cell r="BG42">
            <v>34</v>
          </cell>
          <cell r="BH42">
            <v>0</v>
          </cell>
          <cell r="BI42">
            <v>0</v>
          </cell>
          <cell r="BJ42">
            <v>27</v>
          </cell>
          <cell r="BK42">
            <v>32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1213</v>
          </cell>
          <cell r="BU42">
            <v>1056</v>
          </cell>
          <cell r="BV42">
            <v>1109</v>
          </cell>
          <cell r="BW42">
            <v>1056</v>
          </cell>
          <cell r="BX42">
            <v>100</v>
          </cell>
          <cell r="BY42">
            <v>0</v>
          </cell>
          <cell r="BZ42">
            <v>0</v>
          </cell>
          <cell r="CA42">
            <v>0</v>
          </cell>
          <cell r="CB42">
            <v>4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3</v>
          </cell>
          <cell r="CJ42">
            <v>2</v>
          </cell>
          <cell r="CK42">
            <v>3</v>
          </cell>
          <cell r="CL42">
            <v>2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27</v>
          </cell>
          <cell r="CU42">
            <v>1518</v>
          </cell>
          <cell r="CV42">
            <v>1179</v>
          </cell>
          <cell r="CW42">
            <v>3076</v>
          </cell>
          <cell r="CX42">
            <v>3055</v>
          </cell>
          <cell r="CY42">
            <v>44</v>
          </cell>
          <cell r="CZ42">
            <v>44</v>
          </cell>
          <cell r="DA42">
            <v>1696</v>
          </cell>
          <cell r="DB42">
            <v>1668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20</v>
          </cell>
          <cell r="DL42">
            <v>0</v>
          </cell>
          <cell r="DM42">
            <v>0</v>
          </cell>
          <cell r="DN42">
            <v>0</v>
          </cell>
          <cell r="DO42">
            <v>0</v>
          </cell>
          <cell r="DP42">
            <v>0</v>
          </cell>
          <cell r="DQ42">
            <v>1760</v>
          </cell>
          <cell r="DR42">
            <v>1712</v>
          </cell>
          <cell r="DS42">
            <v>0</v>
          </cell>
          <cell r="DT42">
            <v>0</v>
          </cell>
          <cell r="DU42">
            <v>0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1260</v>
          </cell>
          <cell r="EJ42">
            <v>1343</v>
          </cell>
          <cell r="EK42">
            <v>358</v>
          </cell>
          <cell r="EL42">
            <v>358</v>
          </cell>
          <cell r="EM42">
            <v>0</v>
          </cell>
          <cell r="EN42">
            <v>0</v>
          </cell>
          <cell r="EO42">
            <v>67</v>
          </cell>
          <cell r="EP42">
            <v>86</v>
          </cell>
          <cell r="EQ42">
            <v>249</v>
          </cell>
          <cell r="ER42">
            <v>364</v>
          </cell>
          <cell r="ES42">
            <v>514</v>
          </cell>
          <cell r="ET42">
            <v>455</v>
          </cell>
          <cell r="EU42">
            <v>0</v>
          </cell>
          <cell r="EV42">
            <v>0</v>
          </cell>
          <cell r="EW42">
            <v>72</v>
          </cell>
          <cell r="EX42">
            <v>80</v>
          </cell>
          <cell r="EY42">
            <v>0</v>
          </cell>
          <cell r="EZ42">
            <v>0</v>
          </cell>
          <cell r="FA42">
            <v>56</v>
          </cell>
          <cell r="FB42">
            <v>0</v>
          </cell>
          <cell r="FC42">
            <v>0</v>
          </cell>
          <cell r="FD42">
            <v>0</v>
          </cell>
          <cell r="FE42">
            <v>1316</v>
          </cell>
          <cell r="FF42">
            <v>1343</v>
          </cell>
          <cell r="FG42">
            <v>3076</v>
          </cell>
          <cell r="FH42">
            <v>3055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  <cell r="FT42">
            <v>0</v>
          </cell>
          <cell r="FU42">
            <v>0</v>
          </cell>
          <cell r="FV42">
            <v>0</v>
          </cell>
          <cell r="FW42">
            <v>0</v>
          </cell>
          <cell r="FX42">
            <v>1</v>
          </cell>
          <cell r="FY42">
            <v>0</v>
          </cell>
          <cell r="FZ42">
            <v>0</v>
          </cell>
          <cell r="GA42">
            <v>0</v>
          </cell>
          <cell r="GB42">
            <v>0</v>
          </cell>
          <cell r="GC42">
            <v>0</v>
          </cell>
          <cell r="GD42">
            <v>0</v>
          </cell>
          <cell r="GE42">
            <v>0</v>
          </cell>
          <cell r="GF42">
            <v>0</v>
          </cell>
          <cell r="GG42">
            <v>0</v>
          </cell>
          <cell r="GH42">
            <v>0</v>
          </cell>
          <cell r="GI42">
            <v>0</v>
          </cell>
          <cell r="GJ42">
            <v>0</v>
          </cell>
        </row>
        <row r="43">
          <cell r="A43" t="str">
            <v>33 Диспетчерский центр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9</v>
          </cell>
          <cell r="CJ43">
            <v>85</v>
          </cell>
          <cell r="CK43">
            <v>5</v>
          </cell>
          <cell r="CL43">
            <v>5</v>
          </cell>
          <cell r="CM43">
            <v>4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80</v>
          </cell>
          <cell r="CS43">
            <v>0</v>
          </cell>
          <cell r="CT43">
            <v>0</v>
          </cell>
          <cell r="CU43">
            <v>9</v>
          </cell>
          <cell r="CV43">
            <v>85</v>
          </cell>
          <cell r="CW43">
            <v>9</v>
          </cell>
          <cell r="CX43">
            <v>85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9</v>
          </cell>
          <cell r="DJ43">
            <v>23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9</v>
          </cell>
          <cell r="DR43">
            <v>23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62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62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62</v>
          </cell>
          <cell r="FG43">
            <v>9</v>
          </cell>
          <cell r="FH43">
            <v>85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  <cell r="FT43">
            <v>0</v>
          </cell>
          <cell r="FU43">
            <v>0</v>
          </cell>
          <cell r="FV43">
            <v>0</v>
          </cell>
          <cell r="FW43">
            <v>0</v>
          </cell>
          <cell r="FX43">
            <v>0</v>
          </cell>
          <cell r="FY43">
            <v>0</v>
          </cell>
          <cell r="FZ43">
            <v>0</v>
          </cell>
          <cell r="GA43">
            <v>0</v>
          </cell>
          <cell r="GB43">
            <v>0</v>
          </cell>
          <cell r="GC43">
            <v>0</v>
          </cell>
          <cell r="GD43">
            <v>0</v>
          </cell>
          <cell r="GE43">
            <v>0</v>
          </cell>
          <cell r="GF43">
            <v>0</v>
          </cell>
          <cell r="GG43">
            <v>0</v>
          </cell>
          <cell r="GH43">
            <v>0</v>
          </cell>
          <cell r="GI43">
            <v>0</v>
          </cell>
          <cell r="GJ43">
            <v>0</v>
          </cell>
        </row>
        <row r="44">
          <cell r="A44" t="str">
            <v>34 ЦЭГВ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552</v>
          </cell>
          <cell r="N44">
            <v>0</v>
          </cell>
          <cell r="O44">
            <v>0</v>
          </cell>
          <cell r="P44">
            <v>0</v>
          </cell>
          <cell r="Q44">
            <v>552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552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9</v>
          </cell>
          <cell r="AV44">
            <v>0</v>
          </cell>
          <cell r="AW44">
            <v>7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2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6</v>
          </cell>
          <cell r="CU44">
            <v>0</v>
          </cell>
          <cell r="CV44">
            <v>15</v>
          </cell>
          <cell r="CW44">
            <v>0</v>
          </cell>
          <cell r="CX44">
            <v>567</v>
          </cell>
          <cell r="CY44">
            <v>0</v>
          </cell>
          <cell r="CZ44">
            <v>0</v>
          </cell>
          <cell r="DA44">
            <v>0</v>
          </cell>
          <cell r="DB44">
            <v>560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4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564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3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3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3</v>
          </cell>
          <cell r="FG44">
            <v>0</v>
          </cell>
          <cell r="FH44">
            <v>567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  <cell r="FT44">
            <v>0</v>
          </cell>
          <cell r="FU44">
            <v>0</v>
          </cell>
          <cell r="FV44">
            <v>0</v>
          </cell>
          <cell r="FW44">
            <v>0</v>
          </cell>
          <cell r="FX44">
            <v>0</v>
          </cell>
          <cell r="FY44">
            <v>0</v>
          </cell>
          <cell r="FZ44">
            <v>0</v>
          </cell>
          <cell r="GA44">
            <v>0</v>
          </cell>
          <cell r="GB44">
            <v>0</v>
          </cell>
          <cell r="GC44">
            <v>0</v>
          </cell>
          <cell r="GD44">
            <v>0</v>
          </cell>
          <cell r="GE44">
            <v>0</v>
          </cell>
          <cell r="GF44">
            <v>0</v>
          </cell>
          <cell r="GG44">
            <v>0</v>
          </cell>
          <cell r="GH44">
            <v>0</v>
          </cell>
          <cell r="GI44">
            <v>0</v>
          </cell>
          <cell r="GJ44">
            <v>0</v>
          </cell>
        </row>
        <row r="45">
          <cell r="A45" t="str">
            <v>35 ЦФ МПС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21</v>
          </cell>
          <cell r="G45">
            <v>30</v>
          </cell>
          <cell r="H45">
            <v>21</v>
          </cell>
          <cell r="I45">
            <v>30</v>
          </cell>
          <cell r="J45">
            <v>0</v>
          </cell>
          <cell r="K45">
            <v>0</v>
          </cell>
          <cell r="L45">
            <v>3076</v>
          </cell>
          <cell r="M45">
            <v>14389</v>
          </cell>
          <cell r="N45">
            <v>0</v>
          </cell>
          <cell r="O45">
            <v>0</v>
          </cell>
          <cell r="P45">
            <v>1945</v>
          </cell>
          <cell r="Q45">
            <v>2658</v>
          </cell>
          <cell r="R45">
            <v>16790294</v>
          </cell>
          <cell r="S45">
            <v>45150783</v>
          </cell>
          <cell r="T45">
            <v>6177588</v>
          </cell>
          <cell r="U45">
            <v>17185719</v>
          </cell>
          <cell r="V45">
            <v>255905</v>
          </cell>
          <cell r="W45">
            <v>374214</v>
          </cell>
          <cell r="X45">
            <v>91474</v>
          </cell>
          <cell r="Y45">
            <v>209783</v>
          </cell>
          <cell r="Z45">
            <v>0</v>
          </cell>
          <cell r="AA45">
            <v>0</v>
          </cell>
          <cell r="AB45">
            <v>164431</v>
          </cell>
          <cell r="AC45">
            <v>164431</v>
          </cell>
          <cell r="AD45">
            <v>17049296</v>
          </cell>
          <cell r="AE45">
            <v>45539416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427</v>
          </cell>
          <cell r="AU45">
            <v>565</v>
          </cell>
          <cell r="AV45">
            <v>423</v>
          </cell>
          <cell r="AW45">
            <v>559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4</v>
          </cell>
          <cell r="BG45">
            <v>6</v>
          </cell>
          <cell r="BH45">
            <v>0</v>
          </cell>
          <cell r="BI45">
            <v>0</v>
          </cell>
          <cell r="BJ45">
            <v>28</v>
          </cell>
          <cell r="BK45">
            <v>7</v>
          </cell>
          <cell r="BL45">
            <v>6237215</v>
          </cell>
          <cell r="BM45">
            <v>5659102</v>
          </cell>
          <cell r="BN45">
            <v>0</v>
          </cell>
          <cell r="BO45">
            <v>0</v>
          </cell>
          <cell r="BP45">
            <v>74680</v>
          </cell>
          <cell r="BQ45">
            <v>0</v>
          </cell>
          <cell r="BR45">
            <v>6162535</v>
          </cell>
          <cell r="BS45">
            <v>5659102</v>
          </cell>
          <cell r="BT45">
            <v>27699133</v>
          </cell>
          <cell r="BU45">
            <v>23104564</v>
          </cell>
          <cell r="BV45">
            <v>7320065</v>
          </cell>
          <cell r="BW45">
            <v>4380761</v>
          </cell>
          <cell r="BX45">
            <v>0</v>
          </cell>
          <cell r="BY45">
            <v>0</v>
          </cell>
          <cell r="BZ45">
            <v>6</v>
          </cell>
          <cell r="CA45">
            <v>0</v>
          </cell>
          <cell r="CB45">
            <v>20379062</v>
          </cell>
          <cell r="CC45">
            <v>18723803</v>
          </cell>
          <cell r="CD45">
            <v>100000</v>
          </cell>
          <cell r="CE45">
            <v>177041</v>
          </cell>
          <cell r="CF45">
            <v>0</v>
          </cell>
          <cell r="CG45">
            <v>100000</v>
          </cell>
          <cell r="CH45">
            <v>177041</v>
          </cell>
          <cell r="CI45">
            <v>2669245</v>
          </cell>
          <cell r="CJ45">
            <v>2475137</v>
          </cell>
          <cell r="CK45">
            <v>59</v>
          </cell>
          <cell r="CL45">
            <v>29</v>
          </cell>
          <cell r="CM45">
            <v>57809</v>
          </cell>
          <cell r="CN45">
            <v>345480</v>
          </cell>
          <cell r="CO45">
            <v>575821</v>
          </cell>
          <cell r="CP45">
            <v>73889</v>
          </cell>
          <cell r="CQ45">
            <v>2035556</v>
          </cell>
          <cell r="CR45">
            <v>2055739</v>
          </cell>
          <cell r="CS45">
            <v>15554699</v>
          </cell>
          <cell r="CT45">
            <v>18117630</v>
          </cell>
          <cell r="CU45">
            <v>52260747</v>
          </cell>
          <cell r="CV45">
            <v>49534046</v>
          </cell>
          <cell r="CW45">
            <v>69310043</v>
          </cell>
          <cell r="CX45">
            <v>95073462</v>
          </cell>
          <cell r="CY45">
            <v>555</v>
          </cell>
          <cell r="CZ45">
            <v>555</v>
          </cell>
          <cell r="DA45">
            <v>3762</v>
          </cell>
          <cell r="DB45">
            <v>16124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922606</v>
          </cell>
          <cell r="DJ45">
            <v>473995</v>
          </cell>
          <cell r="DK45">
            <v>43364</v>
          </cell>
          <cell r="DL45">
            <v>38711</v>
          </cell>
          <cell r="DM45">
            <v>0</v>
          </cell>
          <cell r="DN45">
            <v>0</v>
          </cell>
          <cell r="DO45">
            <v>35556</v>
          </cell>
          <cell r="DP45">
            <v>0</v>
          </cell>
          <cell r="DQ45">
            <v>970287</v>
          </cell>
          <cell r="DR45">
            <v>564941</v>
          </cell>
          <cell r="DS45">
            <v>2427331</v>
          </cell>
          <cell r="DT45">
            <v>2262765</v>
          </cell>
          <cell r="DU45">
            <v>0</v>
          </cell>
          <cell r="DV45">
            <v>0</v>
          </cell>
          <cell r="DW45">
            <v>2427331</v>
          </cell>
          <cell r="DX45">
            <v>2262765</v>
          </cell>
          <cell r="DY45">
            <v>2427331</v>
          </cell>
          <cell r="DZ45">
            <v>2262765</v>
          </cell>
          <cell r="EA45">
            <v>0</v>
          </cell>
          <cell r="EB45">
            <v>0</v>
          </cell>
          <cell r="EC45">
            <v>0</v>
          </cell>
          <cell r="ED45">
            <v>275000</v>
          </cell>
          <cell r="EE45">
            <v>0</v>
          </cell>
          <cell r="EF45">
            <v>275000</v>
          </cell>
          <cell r="EG45">
            <v>0</v>
          </cell>
          <cell r="EH45">
            <v>0</v>
          </cell>
          <cell r="EI45">
            <v>29496136</v>
          </cell>
          <cell r="EJ45">
            <v>32931345</v>
          </cell>
          <cell r="EK45">
            <v>1119664</v>
          </cell>
          <cell r="EL45">
            <v>1746713</v>
          </cell>
          <cell r="EM45">
            <v>0</v>
          </cell>
          <cell r="EN45">
            <v>0</v>
          </cell>
          <cell r="EO45">
            <v>0</v>
          </cell>
          <cell r="EP45">
            <v>0</v>
          </cell>
          <cell r="EQ45">
            <v>0</v>
          </cell>
          <cell r="ER45">
            <v>15</v>
          </cell>
          <cell r="ES45">
            <v>528</v>
          </cell>
          <cell r="ET45">
            <v>153</v>
          </cell>
          <cell r="EU45">
            <v>1660317</v>
          </cell>
          <cell r="EV45">
            <v>742598</v>
          </cell>
          <cell r="EW45">
            <v>26715627</v>
          </cell>
          <cell r="EX45">
            <v>30441866</v>
          </cell>
          <cell r="EY45">
            <v>2302378</v>
          </cell>
          <cell r="EZ45">
            <v>2223</v>
          </cell>
          <cell r="FA45">
            <v>0</v>
          </cell>
          <cell r="FB45">
            <v>0</v>
          </cell>
          <cell r="FC45">
            <v>34113911</v>
          </cell>
          <cell r="FD45">
            <v>59037188</v>
          </cell>
          <cell r="FE45">
            <v>65912425</v>
          </cell>
          <cell r="FF45">
            <v>92245756</v>
          </cell>
          <cell r="FG45">
            <v>69310043</v>
          </cell>
          <cell r="FH45">
            <v>95073462</v>
          </cell>
          <cell r="FI45">
            <v>0</v>
          </cell>
          <cell r="FJ45">
            <v>0</v>
          </cell>
          <cell r="FK45">
            <v>0</v>
          </cell>
          <cell r="FL45">
            <v>0</v>
          </cell>
          <cell r="FM45">
            <v>0</v>
          </cell>
          <cell r="FN45">
            <v>0</v>
          </cell>
          <cell r="FO45">
            <v>0</v>
          </cell>
          <cell r="FP45">
            <v>0</v>
          </cell>
          <cell r="FQ45">
            <v>0</v>
          </cell>
          <cell r="FR45">
            <v>0</v>
          </cell>
          <cell r="FS45">
            <v>0</v>
          </cell>
          <cell r="FT45">
            <v>0</v>
          </cell>
          <cell r="FU45">
            <v>0</v>
          </cell>
          <cell r="FV45">
            <v>0</v>
          </cell>
          <cell r="FW45">
            <v>0</v>
          </cell>
          <cell r="FX45">
            <v>0</v>
          </cell>
          <cell r="FY45">
            <v>78000</v>
          </cell>
          <cell r="FZ45">
            <v>0</v>
          </cell>
          <cell r="GA45">
            <v>263836</v>
          </cell>
          <cell r="GB45">
            <v>0</v>
          </cell>
          <cell r="GC45">
            <v>0</v>
          </cell>
          <cell r="GD45">
            <v>0</v>
          </cell>
          <cell r="GE45">
            <v>0</v>
          </cell>
          <cell r="GF45">
            <v>0</v>
          </cell>
          <cell r="GG45">
            <v>0</v>
          </cell>
          <cell r="GH45">
            <v>0</v>
          </cell>
          <cell r="GI45">
            <v>0</v>
          </cell>
          <cell r="GJ45">
            <v>0</v>
          </cell>
        </row>
        <row r="46">
          <cell r="A46" t="str">
            <v>36 Желдоринформзащита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9</v>
          </cell>
          <cell r="G46">
            <v>33</v>
          </cell>
          <cell r="H46">
            <v>9</v>
          </cell>
          <cell r="I46">
            <v>33</v>
          </cell>
          <cell r="J46">
            <v>0</v>
          </cell>
          <cell r="K46">
            <v>0</v>
          </cell>
          <cell r="L46">
            <v>1492</v>
          </cell>
          <cell r="M46">
            <v>6347</v>
          </cell>
          <cell r="N46">
            <v>0</v>
          </cell>
          <cell r="O46">
            <v>0</v>
          </cell>
          <cell r="P46">
            <v>1492</v>
          </cell>
          <cell r="Q46">
            <v>6347</v>
          </cell>
          <cell r="R46">
            <v>0</v>
          </cell>
          <cell r="S46">
            <v>267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1501</v>
          </cell>
          <cell r="AE46">
            <v>6647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12</v>
          </cell>
          <cell r="AU46">
            <v>2174</v>
          </cell>
          <cell r="AV46">
            <v>12</v>
          </cell>
          <cell r="AW46">
            <v>1799</v>
          </cell>
          <cell r="AX46">
            <v>0</v>
          </cell>
          <cell r="AY46">
            <v>0</v>
          </cell>
          <cell r="AZ46">
            <v>0</v>
          </cell>
          <cell r="BA46">
            <v>375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209</v>
          </cell>
          <cell r="BL46">
            <v>0</v>
          </cell>
          <cell r="BM46">
            <v>0</v>
          </cell>
          <cell r="BN46">
            <v>0</v>
          </cell>
          <cell r="BO46">
            <v>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2</v>
          </cell>
          <cell r="BU46">
            <v>1524</v>
          </cell>
          <cell r="BV46">
            <v>0</v>
          </cell>
          <cell r="BW46">
            <v>1500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2</v>
          </cell>
          <cell r="CC46">
            <v>24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2815</v>
          </cell>
          <cell r="CJ46">
            <v>3865</v>
          </cell>
          <cell r="CK46">
            <v>3</v>
          </cell>
          <cell r="CL46">
            <v>4</v>
          </cell>
          <cell r="CM46">
            <v>2812</v>
          </cell>
          <cell r="CN46">
            <v>3861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2829</v>
          </cell>
          <cell r="CV46">
            <v>7772</v>
          </cell>
          <cell r="CW46">
            <v>4330</v>
          </cell>
          <cell r="CX46">
            <v>14419</v>
          </cell>
          <cell r="CY46">
            <v>76</v>
          </cell>
          <cell r="CZ46">
            <v>76</v>
          </cell>
          <cell r="DA46">
            <v>1482</v>
          </cell>
          <cell r="DB46">
            <v>6590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1416</v>
          </cell>
          <cell r="DJ46">
            <v>14</v>
          </cell>
          <cell r="DK46">
            <v>347</v>
          </cell>
          <cell r="DL46">
            <v>0</v>
          </cell>
          <cell r="DM46">
            <v>0</v>
          </cell>
          <cell r="DN46">
            <v>0</v>
          </cell>
          <cell r="DO46">
            <v>275</v>
          </cell>
          <cell r="DP46">
            <v>0</v>
          </cell>
          <cell r="DQ46">
            <v>3321</v>
          </cell>
          <cell r="DR46">
            <v>6955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1009</v>
          </cell>
          <cell r="EJ46">
            <v>7450</v>
          </cell>
          <cell r="EK46">
            <v>0</v>
          </cell>
          <cell r="EL46">
            <v>1251</v>
          </cell>
          <cell r="EM46">
            <v>0</v>
          </cell>
          <cell r="EN46">
            <v>0</v>
          </cell>
          <cell r="EO46">
            <v>0</v>
          </cell>
          <cell r="EP46">
            <v>14</v>
          </cell>
          <cell r="EQ46">
            <v>0</v>
          </cell>
          <cell r="ER46">
            <v>7</v>
          </cell>
          <cell r="ES46">
            <v>210</v>
          </cell>
          <cell r="ET46">
            <v>716</v>
          </cell>
          <cell r="EU46">
            <v>754</v>
          </cell>
          <cell r="EV46">
            <v>5356</v>
          </cell>
          <cell r="EW46">
            <v>45</v>
          </cell>
          <cell r="EX46">
            <v>106</v>
          </cell>
          <cell r="EY46">
            <v>0</v>
          </cell>
          <cell r="EZ46">
            <v>0</v>
          </cell>
          <cell r="FA46">
            <v>0</v>
          </cell>
          <cell r="FB46">
            <v>14</v>
          </cell>
          <cell r="FC46">
            <v>0</v>
          </cell>
          <cell r="FD46">
            <v>0</v>
          </cell>
          <cell r="FE46">
            <v>1009</v>
          </cell>
          <cell r="FF46">
            <v>7464</v>
          </cell>
          <cell r="FG46">
            <v>4330</v>
          </cell>
          <cell r="FH46">
            <v>14419</v>
          </cell>
          <cell r="FI46">
            <v>0</v>
          </cell>
          <cell r="FJ46">
            <v>0</v>
          </cell>
          <cell r="FK46">
            <v>0</v>
          </cell>
          <cell r="FL46">
            <v>0</v>
          </cell>
          <cell r="FM46">
            <v>0</v>
          </cell>
          <cell r="FN46">
            <v>0</v>
          </cell>
          <cell r="FO46">
            <v>0</v>
          </cell>
          <cell r="FP46">
            <v>0</v>
          </cell>
          <cell r="FQ46">
            <v>0</v>
          </cell>
          <cell r="FR46">
            <v>0</v>
          </cell>
          <cell r="FS46">
            <v>0</v>
          </cell>
          <cell r="FT46">
            <v>0</v>
          </cell>
          <cell r="FU46">
            <v>0</v>
          </cell>
          <cell r="FV46">
            <v>0</v>
          </cell>
          <cell r="FW46">
            <v>0</v>
          </cell>
          <cell r="FX46">
            <v>0</v>
          </cell>
          <cell r="FY46">
            <v>0</v>
          </cell>
          <cell r="FZ46">
            <v>0</v>
          </cell>
          <cell r="GA46">
            <v>0</v>
          </cell>
          <cell r="GB46">
            <v>0</v>
          </cell>
          <cell r="GC46">
            <v>0</v>
          </cell>
          <cell r="GD46">
            <v>0</v>
          </cell>
          <cell r="GE46">
            <v>0</v>
          </cell>
          <cell r="GF46">
            <v>0</v>
          </cell>
          <cell r="GG46">
            <v>0</v>
          </cell>
          <cell r="GH46">
            <v>0</v>
          </cell>
          <cell r="GI46">
            <v>0</v>
          </cell>
          <cell r="GJ46">
            <v>0</v>
          </cell>
        </row>
        <row r="47">
          <cell r="A47" t="str">
            <v>37 КФЦ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396</v>
          </cell>
          <cell r="G47">
            <v>538</v>
          </cell>
          <cell r="H47">
            <v>396</v>
          </cell>
          <cell r="I47">
            <v>538</v>
          </cell>
          <cell r="J47">
            <v>0</v>
          </cell>
          <cell r="K47">
            <v>0</v>
          </cell>
          <cell r="L47">
            <v>323</v>
          </cell>
          <cell r="M47">
            <v>394</v>
          </cell>
          <cell r="N47">
            <v>0</v>
          </cell>
          <cell r="O47">
            <v>0</v>
          </cell>
          <cell r="P47">
            <v>323</v>
          </cell>
          <cell r="Q47">
            <v>394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92084</v>
          </cell>
          <cell r="W47">
            <v>217200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92084</v>
          </cell>
          <cell r="AC47">
            <v>217200</v>
          </cell>
          <cell r="AD47">
            <v>92803</v>
          </cell>
          <cell r="AE47">
            <v>218132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4</v>
          </cell>
          <cell r="AU47">
            <v>7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4</v>
          </cell>
          <cell r="BG47">
            <v>7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1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1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202</v>
          </cell>
          <cell r="CJ47">
            <v>3040</v>
          </cell>
          <cell r="CK47">
            <v>3</v>
          </cell>
          <cell r="CL47">
            <v>3</v>
          </cell>
          <cell r="CM47">
            <v>199</v>
          </cell>
          <cell r="CN47">
            <v>3037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207</v>
          </cell>
          <cell r="CV47">
            <v>3047</v>
          </cell>
          <cell r="CW47">
            <v>93010</v>
          </cell>
          <cell r="CX47">
            <v>221179</v>
          </cell>
          <cell r="CY47">
            <v>0</v>
          </cell>
          <cell r="CZ47">
            <v>0</v>
          </cell>
          <cell r="DA47">
            <v>771</v>
          </cell>
          <cell r="DB47">
            <v>218221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92238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2938</v>
          </cell>
          <cell r="DP47">
            <v>0</v>
          </cell>
          <cell r="DQ47">
            <v>93009</v>
          </cell>
          <cell r="DR47">
            <v>221159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1</v>
          </cell>
          <cell r="EJ47">
            <v>20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20</v>
          </cell>
          <cell r="ES47">
            <v>1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1</v>
          </cell>
          <cell r="FF47">
            <v>20</v>
          </cell>
          <cell r="FG47">
            <v>93010</v>
          </cell>
          <cell r="FH47">
            <v>221179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  <cell r="FT47">
            <v>0</v>
          </cell>
          <cell r="FU47">
            <v>0</v>
          </cell>
          <cell r="FV47">
            <v>0</v>
          </cell>
          <cell r="FW47">
            <v>0</v>
          </cell>
          <cell r="FX47">
            <v>0</v>
          </cell>
          <cell r="FY47">
            <v>0</v>
          </cell>
          <cell r="FZ47">
            <v>0</v>
          </cell>
          <cell r="GA47">
            <v>0</v>
          </cell>
          <cell r="GB47">
            <v>0</v>
          </cell>
          <cell r="GC47">
            <v>0</v>
          </cell>
          <cell r="GD47">
            <v>0</v>
          </cell>
          <cell r="GE47">
            <v>0</v>
          </cell>
          <cell r="GF47">
            <v>0</v>
          </cell>
          <cell r="GG47">
            <v>0</v>
          </cell>
          <cell r="GH47">
            <v>0</v>
          </cell>
          <cell r="GI47">
            <v>0</v>
          </cell>
          <cell r="GJ47">
            <v>0</v>
          </cell>
        </row>
        <row r="48">
          <cell r="A48" t="str">
            <v>38 Дирекция курортов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89</v>
          </cell>
          <cell r="G48">
            <v>3265</v>
          </cell>
          <cell r="H48">
            <v>89</v>
          </cell>
          <cell r="I48">
            <v>3265</v>
          </cell>
          <cell r="J48">
            <v>0</v>
          </cell>
          <cell r="K48">
            <v>0</v>
          </cell>
          <cell r="L48">
            <v>1092300</v>
          </cell>
          <cell r="M48">
            <v>4184031</v>
          </cell>
          <cell r="N48">
            <v>0</v>
          </cell>
          <cell r="O48">
            <v>0</v>
          </cell>
          <cell r="P48">
            <v>834212</v>
          </cell>
          <cell r="Q48">
            <v>3959450</v>
          </cell>
          <cell r="R48">
            <v>860941</v>
          </cell>
          <cell r="S48">
            <v>954179</v>
          </cell>
          <cell r="T48">
            <v>67348</v>
          </cell>
          <cell r="U48">
            <v>2031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1953330</v>
          </cell>
          <cell r="AE48">
            <v>5141475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22851</v>
          </cell>
          <cell r="AU48">
            <v>102481</v>
          </cell>
          <cell r="AV48">
            <v>22397</v>
          </cell>
          <cell r="AW48">
            <v>86344</v>
          </cell>
          <cell r="AX48">
            <v>21</v>
          </cell>
          <cell r="AY48">
            <v>4</v>
          </cell>
          <cell r="AZ48">
            <v>0</v>
          </cell>
          <cell r="BA48">
            <v>0</v>
          </cell>
          <cell r="BB48">
            <v>264</v>
          </cell>
          <cell r="BC48">
            <v>15011</v>
          </cell>
          <cell r="BD48">
            <v>0</v>
          </cell>
          <cell r="BE48">
            <v>0</v>
          </cell>
          <cell r="BF48">
            <v>169</v>
          </cell>
          <cell r="BG48">
            <v>1122</v>
          </cell>
          <cell r="BH48">
            <v>0</v>
          </cell>
          <cell r="BI48">
            <v>0</v>
          </cell>
          <cell r="BJ48">
            <v>0</v>
          </cell>
          <cell r="BK48">
            <v>1524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4075</v>
          </cell>
          <cell r="BU48">
            <v>22708</v>
          </cell>
          <cell r="BV48">
            <v>2843</v>
          </cell>
          <cell r="BW48">
            <v>20022</v>
          </cell>
          <cell r="BX48">
            <v>0</v>
          </cell>
          <cell r="BY48">
            <v>0</v>
          </cell>
          <cell r="BZ48">
            <v>0</v>
          </cell>
          <cell r="CA48">
            <v>1937</v>
          </cell>
          <cell r="CB48">
            <v>1232</v>
          </cell>
          <cell r="CC48">
            <v>749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51412</v>
          </cell>
          <cell r="CJ48">
            <v>204402</v>
          </cell>
          <cell r="CK48">
            <v>44</v>
          </cell>
          <cell r="CL48">
            <v>90</v>
          </cell>
          <cell r="CM48">
            <v>51168</v>
          </cell>
          <cell r="CN48">
            <v>204310</v>
          </cell>
          <cell r="CO48">
            <v>0</v>
          </cell>
          <cell r="CP48">
            <v>0</v>
          </cell>
          <cell r="CQ48">
            <v>200</v>
          </cell>
          <cell r="CR48">
            <v>2</v>
          </cell>
          <cell r="CS48">
            <v>0</v>
          </cell>
          <cell r="CT48">
            <v>69</v>
          </cell>
          <cell r="CU48">
            <v>78338</v>
          </cell>
          <cell r="CV48">
            <v>331184</v>
          </cell>
          <cell r="CW48">
            <v>2031668</v>
          </cell>
          <cell r="CX48">
            <v>5472659</v>
          </cell>
          <cell r="CY48">
            <v>84</v>
          </cell>
          <cell r="CZ48">
            <v>84</v>
          </cell>
          <cell r="DA48">
            <v>30683</v>
          </cell>
          <cell r="DB48">
            <v>3426927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1078454</v>
          </cell>
          <cell r="DH48">
            <v>814498</v>
          </cell>
          <cell r="DI48">
            <v>871828</v>
          </cell>
          <cell r="DJ48">
            <v>698536</v>
          </cell>
          <cell r="DK48">
            <v>0</v>
          </cell>
          <cell r="DL48">
            <v>0</v>
          </cell>
          <cell r="DM48">
            <v>1768</v>
          </cell>
          <cell r="DN48">
            <v>1768</v>
          </cell>
          <cell r="DO48">
            <v>40</v>
          </cell>
          <cell r="DP48">
            <v>0</v>
          </cell>
          <cell r="DQ48">
            <v>1979281</v>
          </cell>
          <cell r="DR48">
            <v>4938317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0</v>
          </cell>
          <cell r="EG48">
            <v>0</v>
          </cell>
          <cell r="EH48">
            <v>0</v>
          </cell>
          <cell r="EI48">
            <v>51920</v>
          </cell>
          <cell r="EJ48">
            <v>522983</v>
          </cell>
          <cell r="EK48">
            <v>50416</v>
          </cell>
          <cell r="EL48">
            <v>515314</v>
          </cell>
          <cell r="EM48">
            <v>0</v>
          </cell>
          <cell r="EN48">
            <v>0</v>
          </cell>
          <cell r="EO48">
            <v>539</v>
          </cell>
          <cell r="EP48">
            <v>2388</v>
          </cell>
          <cell r="EQ48">
            <v>135</v>
          </cell>
          <cell r="ER48">
            <v>896</v>
          </cell>
          <cell r="ES48">
            <v>563</v>
          </cell>
          <cell r="ET48">
            <v>3593</v>
          </cell>
          <cell r="EU48">
            <v>41</v>
          </cell>
          <cell r="EV48">
            <v>411</v>
          </cell>
          <cell r="EW48">
            <v>226</v>
          </cell>
          <cell r="EX48">
            <v>381</v>
          </cell>
          <cell r="EY48">
            <v>467</v>
          </cell>
          <cell r="EZ48">
            <v>48</v>
          </cell>
          <cell r="FA48">
            <v>0</v>
          </cell>
          <cell r="FB48">
            <v>11311</v>
          </cell>
          <cell r="FC48">
            <v>0</v>
          </cell>
          <cell r="FD48">
            <v>0</v>
          </cell>
          <cell r="FE48">
            <v>52387</v>
          </cell>
          <cell r="FF48">
            <v>534342</v>
          </cell>
          <cell r="FG48">
            <v>2031668</v>
          </cell>
          <cell r="FH48">
            <v>5472659</v>
          </cell>
          <cell r="FI48">
            <v>0</v>
          </cell>
          <cell r="FJ48">
            <v>0</v>
          </cell>
          <cell r="FK48">
            <v>0</v>
          </cell>
          <cell r="FL48">
            <v>0</v>
          </cell>
          <cell r="FM48">
            <v>0</v>
          </cell>
          <cell r="FN48">
            <v>0</v>
          </cell>
          <cell r="FO48">
            <v>0</v>
          </cell>
          <cell r="FP48">
            <v>0</v>
          </cell>
          <cell r="FQ48">
            <v>0</v>
          </cell>
          <cell r="FR48">
            <v>0</v>
          </cell>
          <cell r="FS48">
            <v>0</v>
          </cell>
          <cell r="FT48">
            <v>0</v>
          </cell>
          <cell r="FU48">
            <v>0</v>
          </cell>
          <cell r="FV48">
            <v>0</v>
          </cell>
          <cell r="FW48">
            <v>12</v>
          </cell>
          <cell r="FX48">
            <v>0</v>
          </cell>
          <cell r="FY48">
            <v>0</v>
          </cell>
          <cell r="FZ48">
            <v>0</v>
          </cell>
          <cell r="GA48">
            <v>0</v>
          </cell>
          <cell r="GB48">
            <v>0</v>
          </cell>
          <cell r="GC48">
            <v>0</v>
          </cell>
          <cell r="GD48">
            <v>0</v>
          </cell>
          <cell r="GE48">
            <v>0</v>
          </cell>
          <cell r="GF48">
            <v>0</v>
          </cell>
          <cell r="GG48">
            <v>0</v>
          </cell>
          <cell r="GH48">
            <v>0</v>
          </cell>
          <cell r="GI48">
            <v>395</v>
          </cell>
          <cell r="GJ48">
            <v>0</v>
          </cell>
        </row>
        <row r="49">
          <cell r="A49" t="str">
            <v>39 ДКРМ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450</v>
          </cell>
          <cell r="M49">
            <v>3156</v>
          </cell>
          <cell r="N49">
            <v>0</v>
          </cell>
          <cell r="O49">
            <v>0</v>
          </cell>
          <cell r="P49">
            <v>450</v>
          </cell>
          <cell r="Q49">
            <v>3156</v>
          </cell>
          <cell r="R49">
            <v>0</v>
          </cell>
          <cell r="S49">
            <v>31850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450</v>
          </cell>
          <cell r="AE49">
            <v>35006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49985</v>
          </cell>
          <cell r="AU49">
            <v>69145</v>
          </cell>
          <cell r="AV49">
            <v>49980</v>
          </cell>
          <cell r="AW49">
            <v>69141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5</v>
          </cell>
          <cell r="BG49">
            <v>4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3225</v>
          </cell>
          <cell r="BU49">
            <v>204</v>
          </cell>
          <cell r="BV49">
            <v>3225</v>
          </cell>
          <cell r="BW49">
            <v>104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100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210100</v>
          </cell>
          <cell r="CK49">
            <v>0</v>
          </cell>
          <cell r="CL49">
            <v>0</v>
          </cell>
          <cell r="CM49">
            <v>0</v>
          </cell>
          <cell r="CN49">
            <v>210100</v>
          </cell>
          <cell r="CO49">
            <v>0</v>
          </cell>
          <cell r="CP49">
            <v>0</v>
          </cell>
          <cell r="CQ49">
            <v>0</v>
          </cell>
          <cell r="CR49">
            <v>0</v>
          </cell>
          <cell r="CS49">
            <v>0</v>
          </cell>
          <cell r="CT49">
            <v>0</v>
          </cell>
          <cell r="CU49">
            <v>53210</v>
          </cell>
          <cell r="CV49">
            <v>279449</v>
          </cell>
          <cell r="CW49">
            <v>53660</v>
          </cell>
          <cell r="CX49">
            <v>314455</v>
          </cell>
          <cell r="CY49">
            <v>100</v>
          </cell>
          <cell r="CZ49">
            <v>100</v>
          </cell>
          <cell r="DA49">
            <v>0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1605</v>
          </cell>
          <cell r="DJ49">
            <v>112382</v>
          </cell>
          <cell r="DK49">
            <v>281</v>
          </cell>
          <cell r="DL49">
            <v>0</v>
          </cell>
          <cell r="DM49">
            <v>0</v>
          </cell>
          <cell r="DN49">
            <v>0</v>
          </cell>
          <cell r="DO49">
            <v>1000</v>
          </cell>
          <cell r="DP49">
            <v>0</v>
          </cell>
          <cell r="DQ49">
            <v>1986</v>
          </cell>
          <cell r="DR49">
            <v>113482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0</v>
          </cell>
          <cell r="EG49">
            <v>0</v>
          </cell>
          <cell r="EH49">
            <v>0</v>
          </cell>
          <cell r="EI49">
            <v>51674</v>
          </cell>
          <cell r="EJ49">
            <v>200973</v>
          </cell>
          <cell r="EK49">
            <v>51088</v>
          </cell>
          <cell r="EL49">
            <v>200000</v>
          </cell>
          <cell r="EM49">
            <v>0</v>
          </cell>
          <cell r="EN49">
            <v>0</v>
          </cell>
          <cell r="EO49">
            <v>204</v>
          </cell>
          <cell r="EP49">
            <v>0</v>
          </cell>
          <cell r="EQ49">
            <v>121</v>
          </cell>
          <cell r="ER49">
            <v>65</v>
          </cell>
          <cell r="ES49">
            <v>252</v>
          </cell>
          <cell r="ET49">
            <v>882</v>
          </cell>
          <cell r="EU49">
            <v>0</v>
          </cell>
          <cell r="EV49">
            <v>0</v>
          </cell>
          <cell r="EW49">
            <v>9</v>
          </cell>
          <cell r="EX49">
            <v>26</v>
          </cell>
          <cell r="EY49">
            <v>0</v>
          </cell>
          <cell r="EZ49">
            <v>0</v>
          </cell>
          <cell r="FA49">
            <v>0</v>
          </cell>
          <cell r="FB49">
            <v>0</v>
          </cell>
          <cell r="FC49">
            <v>0</v>
          </cell>
          <cell r="FD49">
            <v>0</v>
          </cell>
          <cell r="FE49">
            <v>51674</v>
          </cell>
          <cell r="FF49">
            <v>200973</v>
          </cell>
          <cell r="FG49">
            <v>53660</v>
          </cell>
          <cell r="FH49">
            <v>314455</v>
          </cell>
          <cell r="FI49">
            <v>0</v>
          </cell>
          <cell r="FJ49">
            <v>0</v>
          </cell>
          <cell r="FK49">
            <v>0</v>
          </cell>
          <cell r="FL49">
            <v>0</v>
          </cell>
          <cell r="FM49">
            <v>0</v>
          </cell>
          <cell r="FN49">
            <v>0</v>
          </cell>
          <cell r="FO49">
            <v>0</v>
          </cell>
          <cell r="FP49">
            <v>0</v>
          </cell>
          <cell r="FQ49">
            <v>0</v>
          </cell>
          <cell r="FR49">
            <v>0</v>
          </cell>
          <cell r="FS49">
            <v>0</v>
          </cell>
          <cell r="FT49">
            <v>0</v>
          </cell>
          <cell r="FU49">
            <v>0</v>
          </cell>
          <cell r="FV49">
            <v>0</v>
          </cell>
          <cell r="FW49">
            <v>0</v>
          </cell>
          <cell r="FX49">
            <v>0</v>
          </cell>
          <cell r="FY49">
            <v>0</v>
          </cell>
          <cell r="FZ49">
            <v>0</v>
          </cell>
          <cell r="GA49">
            <v>0</v>
          </cell>
          <cell r="GB49">
            <v>0</v>
          </cell>
          <cell r="GC49">
            <v>0</v>
          </cell>
          <cell r="GD49">
            <v>0</v>
          </cell>
          <cell r="GE49">
            <v>0</v>
          </cell>
          <cell r="GF49">
            <v>0</v>
          </cell>
          <cell r="GG49">
            <v>0</v>
          </cell>
          <cell r="GH49">
            <v>0</v>
          </cell>
          <cell r="GI49">
            <v>0</v>
          </cell>
          <cell r="GJ49">
            <v>0</v>
          </cell>
        </row>
        <row r="50">
          <cell r="A50" t="str">
            <v>40 УЭЗ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4</v>
          </cell>
          <cell r="G50">
            <v>52</v>
          </cell>
          <cell r="H50">
            <v>4</v>
          </cell>
          <cell r="I50">
            <v>52</v>
          </cell>
          <cell r="J50">
            <v>0</v>
          </cell>
          <cell r="K50">
            <v>0</v>
          </cell>
          <cell r="L50">
            <v>1820</v>
          </cell>
          <cell r="M50">
            <v>2427</v>
          </cell>
          <cell r="N50">
            <v>0</v>
          </cell>
          <cell r="O50">
            <v>0</v>
          </cell>
          <cell r="P50">
            <v>1820</v>
          </cell>
          <cell r="Q50">
            <v>2427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1824</v>
          </cell>
          <cell r="AE50">
            <v>2479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52</v>
          </cell>
          <cell r="AU50">
            <v>124</v>
          </cell>
          <cell r="AV50">
            <v>49</v>
          </cell>
          <cell r="AW50">
            <v>111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3</v>
          </cell>
          <cell r="BG50">
            <v>13</v>
          </cell>
          <cell r="BH50">
            <v>0</v>
          </cell>
          <cell r="BI50">
            <v>0</v>
          </cell>
          <cell r="BJ50">
            <v>148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458</v>
          </cell>
          <cell r="BU50">
            <v>62</v>
          </cell>
          <cell r="BV50">
            <v>0</v>
          </cell>
          <cell r="BW50">
            <v>20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458</v>
          </cell>
          <cell r="CC50">
            <v>42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770</v>
          </cell>
          <cell r="CJ50">
            <v>160</v>
          </cell>
          <cell r="CK50">
            <v>0</v>
          </cell>
          <cell r="CL50">
            <v>0</v>
          </cell>
          <cell r="CM50">
            <v>770</v>
          </cell>
          <cell r="CN50">
            <v>160</v>
          </cell>
          <cell r="CO50">
            <v>0</v>
          </cell>
          <cell r="CP50">
            <v>0</v>
          </cell>
          <cell r="CQ50">
            <v>0</v>
          </cell>
          <cell r="CR50">
            <v>0</v>
          </cell>
          <cell r="CS50">
            <v>0</v>
          </cell>
          <cell r="CT50">
            <v>0</v>
          </cell>
          <cell r="CU50">
            <v>1428</v>
          </cell>
          <cell r="CV50">
            <v>346</v>
          </cell>
          <cell r="CW50">
            <v>3252</v>
          </cell>
          <cell r="CX50">
            <v>2825</v>
          </cell>
          <cell r="CY50">
            <v>0</v>
          </cell>
          <cell r="CZ50">
            <v>0</v>
          </cell>
          <cell r="DA50">
            <v>0</v>
          </cell>
          <cell r="DB50">
            <v>163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3242</v>
          </cell>
          <cell r="DJ50">
            <v>2650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3242</v>
          </cell>
          <cell r="DR50">
            <v>2813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0</v>
          </cell>
          <cell r="EG50">
            <v>0</v>
          </cell>
          <cell r="EH50">
            <v>0</v>
          </cell>
          <cell r="EI50">
            <v>10</v>
          </cell>
          <cell r="EJ50">
            <v>12</v>
          </cell>
          <cell r="EK50">
            <v>0</v>
          </cell>
          <cell r="EL50">
            <v>0</v>
          </cell>
          <cell r="EM50">
            <v>0</v>
          </cell>
          <cell r="EN50">
            <v>0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10</v>
          </cell>
          <cell r="ET50">
            <v>12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0</v>
          </cell>
          <cell r="FA50">
            <v>0</v>
          </cell>
          <cell r="FB50">
            <v>0</v>
          </cell>
          <cell r="FC50">
            <v>0</v>
          </cell>
          <cell r="FD50">
            <v>0</v>
          </cell>
          <cell r="FE50">
            <v>10</v>
          </cell>
          <cell r="FF50">
            <v>12</v>
          </cell>
          <cell r="FG50">
            <v>3252</v>
          </cell>
          <cell r="FH50">
            <v>2825</v>
          </cell>
          <cell r="FI50">
            <v>0</v>
          </cell>
          <cell r="FJ50">
            <v>0</v>
          </cell>
          <cell r="FK50">
            <v>0</v>
          </cell>
          <cell r="FL50">
            <v>0</v>
          </cell>
          <cell r="FM50">
            <v>0</v>
          </cell>
          <cell r="FN50">
            <v>107</v>
          </cell>
          <cell r="FO50">
            <v>0</v>
          </cell>
          <cell r="FP50">
            <v>0</v>
          </cell>
          <cell r="FQ50">
            <v>0</v>
          </cell>
          <cell r="FR50">
            <v>0</v>
          </cell>
          <cell r="FS50">
            <v>0</v>
          </cell>
          <cell r="FT50">
            <v>0</v>
          </cell>
          <cell r="FU50">
            <v>0</v>
          </cell>
          <cell r="FV50">
            <v>0</v>
          </cell>
          <cell r="FW50">
            <v>0</v>
          </cell>
          <cell r="FX50">
            <v>0</v>
          </cell>
          <cell r="FY50">
            <v>0</v>
          </cell>
          <cell r="FZ50">
            <v>0</v>
          </cell>
          <cell r="GA50">
            <v>0</v>
          </cell>
          <cell r="GB50">
            <v>0</v>
          </cell>
          <cell r="GC50">
            <v>0</v>
          </cell>
          <cell r="GD50">
            <v>0</v>
          </cell>
          <cell r="GE50">
            <v>0</v>
          </cell>
          <cell r="GF50">
            <v>0</v>
          </cell>
          <cell r="GG50">
            <v>0</v>
          </cell>
          <cell r="GH50">
            <v>0</v>
          </cell>
          <cell r="GI50">
            <v>0</v>
          </cell>
          <cell r="GJ50">
            <v>0</v>
          </cell>
        </row>
        <row r="51">
          <cell r="A51" t="str">
            <v>41 ДКСС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32</v>
          </cell>
          <cell r="G51">
            <v>95</v>
          </cell>
          <cell r="H51">
            <v>32</v>
          </cell>
          <cell r="I51">
            <v>95</v>
          </cell>
          <cell r="J51">
            <v>0</v>
          </cell>
          <cell r="K51">
            <v>0</v>
          </cell>
          <cell r="L51">
            <v>2599</v>
          </cell>
          <cell r="M51">
            <v>9675</v>
          </cell>
          <cell r="N51">
            <v>0</v>
          </cell>
          <cell r="O51">
            <v>0</v>
          </cell>
          <cell r="P51">
            <v>945</v>
          </cell>
          <cell r="Q51">
            <v>5364</v>
          </cell>
          <cell r="R51">
            <v>324214</v>
          </cell>
          <cell r="S51">
            <v>49255</v>
          </cell>
          <cell r="T51">
            <v>49029</v>
          </cell>
          <cell r="U51">
            <v>2041</v>
          </cell>
          <cell r="V51">
            <v>355086</v>
          </cell>
          <cell r="W51">
            <v>316294</v>
          </cell>
          <cell r="X51">
            <v>171246</v>
          </cell>
          <cell r="Y51">
            <v>170754</v>
          </cell>
          <cell r="Z51">
            <v>0</v>
          </cell>
          <cell r="AA51">
            <v>0</v>
          </cell>
          <cell r="AB51">
            <v>183840</v>
          </cell>
          <cell r="AC51">
            <v>145540</v>
          </cell>
          <cell r="AD51">
            <v>681931</v>
          </cell>
          <cell r="AE51">
            <v>375319</v>
          </cell>
          <cell r="AF51">
            <v>0</v>
          </cell>
          <cell r="AG51">
            <v>1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103</v>
          </cell>
          <cell r="AU51">
            <v>380</v>
          </cell>
          <cell r="AV51">
            <v>82</v>
          </cell>
          <cell r="AW51">
            <v>234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21</v>
          </cell>
          <cell r="BG51">
            <v>146</v>
          </cell>
          <cell r="BH51">
            <v>0</v>
          </cell>
          <cell r="BI51">
            <v>0</v>
          </cell>
          <cell r="BJ51">
            <v>2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108759</v>
          </cell>
          <cell r="BU51">
            <v>13101</v>
          </cell>
          <cell r="BV51">
            <v>3914</v>
          </cell>
          <cell r="BW51">
            <v>0</v>
          </cell>
          <cell r="BX51">
            <v>0</v>
          </cell>
          <cell r="BY51">
            <v>0</v>
          </cell>
          <cell r="BZ51">
            <v>46</v>
          </cell>
          <cell r="CA51">
            <v>199</v>
          </cell>
          <cell r="CB51">
            <v>104799</v>
          </cell>
          <cell r="CC51">
            <v>12902</v>
          </cell>
          <cell r="CD51">
            <v>19150</v>
          </cell>
          <cell r="CE51">
            <v>0</v>
          </cell>
          <cell r="CF51">
            <v>0</v>
          </cell>
          <cell r="CG51">
            <v>19150</v>
          </cell>
          <cell r="CH51">
            <v>0</v>
          </cell>
          <cell r="CI51">
            <v>36813</v>
          </cell>
          <cell r="CJ51">
            <v>130109</v>
          </cell>
          <cell r="CK51">
            <v>1</v>
          </cell>
          <cell r="CL51">
            <v>1</v>
          </cell>
          <cell r="CM51">
            <v>36812</v>
          </cell>
          <cell r="CN51">
            <v>130108</v>
          </cell>
          <cell r="CO51">
            <v>0</v>
          </cell>
          <cell r="CP51">
            <v>0</v>
          </cell>
          <cell r="CQ51">
            <v>0</v>
          </cell>
          <cell r="CR51">
            <v>0</v>
          </cell>
          <cell r="CS51">
            <v>0</v>
          </cell>
          <cell r="CT51">
            <v>368203</v>
          </cell>
          <cell r="CU51">
            <v>164827</v>
          </cell>
          <cell r="CV51">
            <v>511793</v>
          </cell>
          <cell r="CW51">
            <v>846758</v>
          </cell>
          <cell r="CX51">
            <v>887112</v>
          </cell>
          <cell r="CY51">
            <v>100</v>
          </cell>
          <cell r="CZ51">
            <v>100</v>
          </cell>
          <cell r="DA51">
            <v>2766</v>
          </cell>
          <cell r="DB51">
            <v>10620</v>
          </cell>
          <cell r="DC51">
            <v>0</v>
          </cell>
          <cell r="DD51">
            <v>0</v>
          </cell>
          <cell r="DE51">
            <v>0</v>
          </cell>
          <cell r="DF51">
            <v>0</v>
          </cell>
          <cell r="DG51">
            <v>0</v>
          </cell>
          <cell r="DH51">
            <v>0</v>
          </cell>
          <cell r="DI51">
            <v>722332</v>
          </cell>
          <cell r="DJ51">
            <v>381207</v>
          </cell>
          <cell r="DK51">
            <v>1044</v>
          </cell>
          <cell r="DL51">
            <v>0</v>
          </cell>
          <cell r="DM51">
            <v>0</v>
          </cell>
          <cell r="DN51">
            <v>0</v>
          </cell>
          <cell r="DO51">
            <v>114765</v>
          </cell>
          <cell r="DP51">
            <v>0</v>
          </cell>
          <cell r="DQ51">
            <v>726242</v>
          </cell>
          <cell r="DR51">
            <v>506692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97200</v>
          </cell>
          <cell r="ED51">
            <v>376320</v>
          </cell>
          <cell r="EE51">
            <v>97200</v>
          </cell>
          <cell r="EF51">
            <v>376320</v>
          </cell>
          <cell r="EG51">
            <v>0</v>
          </cell>
          <cell r="EH51">
            <v>0</v>
          </cell>
          <cell r="EI51">
            <v>15980</v>
          </cell>
          <cell r="EJ51">
            <v>4100</v>
          </cell>
          <cell r="EK51">
            <v>1890</v>
          </cell>
          <cell r="EL51">
            <v>1427</v>
          </cell>
          <cell r="EM51">
            <v>0</v>
          </cell>
          <cell r="EN51">
            <v>0</v>
          </cell>
          <cell r="EO51">
            <v>0</v>
          </cell>
          <cell r="EP51">
            <v>805</v>
          </cell>
          <cell r="EQ51">
            <v>0</v>
          </cell>
          <cell r="ER51">
            <v>1311</v>
          </cell>
          <cell r="ES51">
            <v>21</v>
          </cell>
          <cell r="ET51">
            <v>557</v>
          </cell>
          <cell r="EU51">
            <v>0</v>
          </cell>
          <cell r="EV51">
            <v>0</v>
          </cell>
          <cell r="EW51">
            <v>14069</v>
          </cell>
          <cell r="EX51">
            <v>0</v>
          </cell>
          <cell r="EY51">
            <v>0</v>
          </cell>
          <cell r="EZ51">
            <v>0</v>
          </cell>
          <cell r="FA51">
            <v>0</v>
          </cell>
          <cell r="FB51">
            <v>0</v>
          </cell>
          <cell r="FC51">
            <v>7336</v>
          </cell>
          <cell r="FD51">
            <v>0</v>
          </cell>
          <cell r="FE51">
            <v>120516</v>
          </cell>
          <cell r="FF51">
            <v>380420</v>
          </cell>
          <cell r="FG51">
            <v>846758</v>
          </cell>
          <cell r="FH51">
            <v>887112</v>
          </cell>
          <cell r="FI51">
            <v>81</v>
          </cell>
          <cell r="FJ51">
            <v>910</v>
          </cell>
          <cell r="FK51">
            <v>0</v>
          </cell>
          <cell r="FL51">
            <v>0</v>
          </cell>
          <cell r="FM51">
            <v>0</v>
          </cell>
          <cell r="FN51">
            <v>0</v>
          </cell>
          <cell r="FO51">
            <v>0</v>
          </cell>
          <cell r="FP51">
            <v>0</v>
          </cell>
          <cell r="FQ51">
            <v>0</v>
          </cell>
          <cell r="FR51">
            <v>0</v>
          </cell>
          <cell r="FS51">
            <v>0</v>
          </cell>
          <cell r="FT51">
            <v>0</v>
          </cell>
          <cell r="FU51">
            <v>0</v>
          </cell>
          <cell r="FV51">
            <v>0</v>
          </cell>
          <cell r="FW51">
            <v>0</v>
          </cell>
          <cell r="FX51">
            <v>0</v>
          </cell>
          <cell r="FY51">
            <v>0</v>
          </cell>
          <cell r="FZ51">
            <v>0</v>
          </cell>
          <cell r="GA51">
            <v>0</v>
          </cell>
          <cell r="GB51">
            <v>0</v>
          </cell>
          <cell r="GC51">
            <v>0</v>
          </cell>
          <cell r="GD51">
            <v>0</v>
          </cell>
          <cell r="GE51">
            <v>0</v>
          </cell>
          <cell r="GF51">
            <v>0</v>
          </cell>
          <cell r="GG51">
            <v>0</v>
          </cell>
          <cell r="GH51">
            <v>0</v>
          </cell>
          <cell r="GI51">
            <v>0</v>
          </cell>
          <cell r="GJ51">
            <v>0</v>
          </cell>
        </row>
        <row r="52">
          <cell r="A52" t="str">
            <v>42 Трансмедиа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14</v>
          </cell>
          <cell r="G52">
            <v>82</v>
          </cell>
          <cell r="H52">
            <v>14</v>
          </cell>
          <cell r="I52">
            <v>82</v>
          </cell>
          <cell r="J52">
            <v>0</v>
          </cell>
          <cell r="K52">
            <v>0</v>
          </cell>
          <cell r="L52">
            <v>18452</v>
          </cell>
          <cell r="M52">
            <v>28398</v>
          </cell>
          <cell r="N52">
            <v>0</v>
          </cell>
          <cell r="O52">
            <v>0</v>
          </cell>
          <cell r="P52">
            <v>18452</v>
          </cell>
          <cell r="Q52">
            <v>28398</v>
          </cell>
          <cell r="R52">
            <v>1323</v>
          </cell>
          <cell r="S52">
            <v>1569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19789</v>
          </cell>
          <cell r="AE52">
            <v>30049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952</v>
          </cell>
          <cell r="AU52">
            <v>1153</v>
          </cell>
          <cell r="AV52">
            <v>115</v>
          </cell>
          <cell r="AW52">
            <v>61</v>
          </cell>
          <cell r="AX52">
            <v>0</v>
          </cell>
          <cell r="AY52">
            <v>0</v>
          </cell>
          <cell r="AZ52">
            <v>814</v>
          </cell>
          <cell r="BA52">
            <v>0</v>
          </cell>
          <cell r="BB52">
            <v>0</v>
          </cell>
          <cell r="BC52">
            <v>956</v>
          </cell>
          <cell r="BD52">
            <v>0</v>
          </cell>
          <cell r="BE52">
            <v>0</v>
          </cell>
          <cell r="BF52">
            <v>23</v>
          </cell>
          <cell r="BG52">
            <v>136</v>
          </cell>
          <cell r="BH52">
            <v>0</v>
          </cell>
          <cell r="BI52">
            <v>0</v>
          </cell>
          <cell r="BJ52">
            <v>55</v>
          </cell>
          <cell r="BK52">
            <v>327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243</v>
          </cell>
          <cell r="BU52">
            <v>6273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243</v>
          </cell>
          <cell r="CA52">
            <v>6084</v>
          </cell>
          <cell r="CB52">
            <v>0</v>
          </cell>
          <cell r="CC52">
            <v>189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1354</v>
          </cell>
          <cell r="CJ52">
            <v>5323</v>
          </cell>
          <cell r="CK52">
            <v>2</v>
          </cell>
          <cell r="CL52">
            <v>1</v>
          </cell>
          <cell r="CM52">
            <v>1352</v>
          </cell>
          <cell r="CN52">
            <v>5322</v>
          </cell>
          <cell r="CO52">
            <v>0</v>
          </cell>
          <cell r="CP52">
            <v>0</v>
          </cell>
          <cell r="CQ52">
            <v>0</v>
          </cell>
          <cell r="CR52">
            <v>0</v>
          </cell>
          <cell r="CS52">
            <v>0</v>
          </cell>
          <cell r="CT52">
            <v>0</v>
          </cell>
          <cell r="CU52">
            <v>2604</v>
          </cell>
          <cell r="CV52">
            <v>13076</v>
          </cell>
          <cell r="CW52">
            <v>22393</v>
          </cell>
          <cell r="CX52">
            <v>43125</v>
          </cell>
          <cell r="CY52">
            <v>700</v>
          </cell>
          <cell r="CZ52">
            <v>700</v>
          </cell>
          <cell r="DA52">
            <v>0</v>
          </cell>
          <cell r="DB52">
            <v>30270</v>
          </cell>
          <cell r="DC52">
            <v>0</v>
          </cell>
          <cell r="DD52">
            <v>175</v>
          </cell>
          <cell r="DE52">
            <v>0</v>
          </cell>
          <cell r="DF52">
            <v>175</v>
          </cell>
          <cell r="DG52">
            <v>0</v>
          </cell>
          <cell r="DH52">
            <v>0</v>
          </cell>
          <cell r="DI52">
            <v>1930</v>
          </cell>
          <cell r="DJ52">
            <v>0</v>
          </cell>
          <cell r="DK52">
            <v>0</v>
          </cell>
          <cell r="DL52">
            <v>0</v>
          </cell>
          <cell r="DM52">
            <v>45</v>
          </cell>
          <cell r="DN52">
            <v>0</v>
          </cell>
          <cell r="DO52">
            <v>625</v>
          </cell>
          <cell r="DP52">
            <v>0</v>
          </cell>
          <cell r="DQ52">
            <v>2585</v>
          </cell>
          <cell r="DR52">
            <v>31770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0</v>
          </cell>
          <cell r="EG52">
            <v>0</v>
          </cell>
          <cell r="EH52">
            <v>0</v>
          </cell>
          <cell r="EI52">
            <v>19808</v>
          </cell>
          <cell r="EJ52">
            <v>11355</v>
          </cell>
          <cell r="EK52">
            <v>126</v>
          </cell>
          <cell r="EL52">
            <v>9204</v>
          </cell>
          <cell r="EM52">
            <v>0</v>
          </cell>
          <cell r="EN52">
            <v>0</v>
          </cell>
          <cell r="EO52">
            <v>65</v>
          </cell>
          <cell r="EP52">
            <v>0</v>
          </cell>
          <cell r="EQ52">
            <v>70</v>
          </cell>
          <cell r="ER52">
            <v>0</v>
          </cell>
          <cell r="ES52">
            <v>82</v>
          </cell>
          <cell r="ET52">
            <v>1864</v>
          </cell>
          <cell r="EU52">
            <v>465</v>
          </cell>
          <cell r="EV52">
            <v>0</v>
          </cell>
          <cell r="EW52">
            <v>19000</v>
          </cell>
          <cell r="EX52">
            <v>287</v>
          </cell>
          <cell r="EY52">
            <v>0</v>
          </cell>
          <cell r="EZ52">
            <v>0</v>
          </cell>
          <cell r="FA52">
            <v>0</v>
          </cell>
          <cell r="FB52">
            <v>0</v>
          </cell>
          <cell r="FC52">
            <v>0</v>
          </cell>
          <cell r="FD52">
            <v>0</v>
          </cell>
          <cell r="FE52">
            <v>19808</v>
          </cell>
          <cell r="FF52">
            <v>11355</v>
          </cell>
          <cell r="FG52">
            <v>22393</v>
          </cell>
          <cell r="FH52">
            <v>43125</v>
          </cell>
          <cell r="FI52">
            <v>0</v>
          </cell>
          <cell r="FJ52">
            <v>0</v>
          </cell>
          <cell r="FK52">
            <v>0</v>
          </cell>
          <cell r="FL52">
            <v>0</v>
          </cell>
          <cell r="FM52">
            <v>0</v>
          </cell>
          <cell r="FN52">
            <v>0</v>
          </cell>
          <cell r="FO52">
            <v>0</v>
          </cell>
          <cell r="FP52">
            <v>0</v>
          </cell>
          <cell r="FQ52">
            <v>0</v>
          </cell>
          <cell r="FR52">
            <v>0</v>
          </cell>
          <cell r="FS52">
            <v>0</v>
          </cell>
          <cell r="FT52">
            <v>0</v>
          </cell>
          <cell r="FU52">
            <v>0</v>
          </cell>
          <cell r="FV52">
            <v>0</v>
          </cell>
          <cell r="FW52">
            <v>0</v>
          </cell>
          <cell r="FX52">
            <v>0</v>
          </cell>
          <cell r="FY52">
            <v>0</v>
          </cell>
          <cell r="FZ52">
            <v>0</v>
          </cell>
          <cell r="GA52">
            <v>0</v>
          </cell>
          <cell r="GB52">
            <v>0</v>
          </cell>
          <cell r="GC52">
            <v>0</v>
          </cell>
          <cell r="GD52">
            <v>0</v>
          </cell>
          <cell r="GE52">
            <v>0</v>
          </cell>
          <cell r="GF52">
            <v>0</v>
          </cell>
          <cell r="GG52">
            <v>0</v>
          </cell>
          <cell r="GH52">
            <v>0</v>
          </cell>
          <cell r="GI52">
            <v>0</v>
          </cell>
          <cell r="GJ52">
            <v>0</v>
          </cell>
        </row>
        <row r="53">
          <cell r="A53" t="str">
            <v>43 Желдорконтроль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389</v>
          </cell>
          <cell r="H53">
            <v>0</v>
          </cell>
          <cell r="I53">
            <v>389</v>
          </cell>
          <cell r="J53">
            <v>0</v>
          </cell>
          <cell r="K53">
            <v>0</v>
          </cell>
          <cell r="L53">
            <v>0</v>
          </cell>
          <cell r="M53">
            <v>7080</v>
          </cell>
          <cell r="N53">
            <v>0</v>
          </cell>
          <cell r="O53">
            <v>0</v>
          </cell>
          <cell r="P53">
            <v>0</v>
          </cell>
          <cell r="Q53">
            <v>6145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90910</v>
          </cell>
          <cell r="W53">
            <v>209218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90910</v>
          </cell>
          <cell r="AC53">
            <v>209218</v>
          </cell>
          <cell r="AD53">
            <v>90910</v>
          </cell>
          <cell r="AE53">
            <v>216687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418</v>
          </cell>
          <cell r="AV53">
            <v>0</v>
          </cell>
          <cell r="AW53">
            <v>219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199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825</v>
          </cell>
          <cell r="BU53">
            <v>633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162</v>
          </cell>
          <cell r="CB53">
            <v>825</v>
          </cell>
          <cell r="CC53">
            <v>471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283</v>
          </cell>
          <cell r="CJ53">
            <v>13740</v>
          </cell>
          <cell r="CK53">
            <v>6</v>
          </cell>
          <cell r="CL53">
            <v>71</v>
          </cell>
          <cell r="CM53">
            <v>277</v>
          </cell>
          <cell r="CN53">
            <v>13669</v>
          </cell>
          <cell r="CO53">
            <v>0</v>
          </cell>
          <cell r="CP53">
            <v>0</v>
          </cell>
          <cell r="CQ53">
            <v>0</v>
          </cell>
          <cell r="CR53">
            <v>0</v>
          </cell>
          <cell r="CS53">
            <v>0</v>
          </cell>
          <cell r="CT53">
            <v>0</v>
          </cell>
          <cell r="CU53">
            <v>1108</v>
          </cell>
          <cell r="CV53">
            <v>14791</v>
          </cell>
          <cell r="CW53">
            <v>92018</v>
          </cell>
          <cell r="CX53">
            <v>231478</v>
          </cell>
          <cell r="CY53">
            <v>0</v>
          </cell>
          <cell r="CZ53">
            <v>0</v>
          </cell>
          <cell r="DA53">
            <v>0</v>
          </cell>
          <cell r="DB53">
            <v>216902</v>
          </cell>
          <cell r="DC53">
            <v>0</v>
          </cell>
          <cell r="DD53">
            <v>0</v>
          </cell>
          <cell r="DE53">
            <v>0</v>
          </cell>
          <cell r="DF53">
            <v>0</v>
          </cell>
          <cell r="DG53">
            <v>0</v>
          </cell>
          <cell r="DH53">
            <v>0</v>
          </cell>
          <cell r="DI53">
            <v>383</v>
          </cell>
          <cell r="DJ53">
            <v>30</v>
          </cell>
          <cell r="DK53">
            <v>717</v>
          </cell>
          <cell r="DL53">
            <v>0</v>
          </cell>
          <cell r="DM53">
            <v>0</v>
          </cell>
          <cell r="DN53">
            <v>0</v>
          </cell>
          <cell r="DO53">
            <v>4018</v>
          </cell>
          <cell r="DP53">
            <v>0</v>
          </cell>
          <cell r="DQ53">
            <v>1100</v>
          </cell>
          <cell r="DR53">
            <v>220950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0</v>
          </cell>
          <cell r="EG53">
            <v>0</v>
          </cell>
          <cell r="EH53">
            <v>0</v>
          </cell>
          <cell r="EI53">
            <v>90918</v>
          </cell>
          <cell r="EJ53">
            <v>10528</v>
          </cell>
          <cell r="EK53">
            <v>0</v>
          </cell>
          <cell r="EL53">
            <v>5</v>
          </cell>
          <cell r="EM53">
            <v>0</v>
          </cell>
          <cell r="EN53">
            <v>0</v>
          </cell>
          <cell r="EO53">
            <v>4</v>
          </cell>
          <cell r="EP53">
            <v>1119</v>
          </cell>
          <cell r="EQ53">
            <v>0</v>
          </cell>
          <cell r="ER53">
            <v>755</v>
          </cell>
          <cell r="ES53">
            <v>0</v>
          </cell>
          <cell r="ET53">
            <v>228</v>
          </cell>
          <cell r="EU53">
            <v>0</v>
          </cell>
          <cell r="EV53">
            <v>0</v>
          </cell>
          <cell r="EW53">
            <v>90914</v>
          </cell>
          <cell r="EX53">
            <v>8421</v>
          </cell>
          <cell r="EY53">
            <v>0</v>
          </cell>
          <cell r="EZ53">
            <v>0</v>
          </cell>
          <cell r="FA53">
            <v>0</v>
          </cell>
          <cell r="FB53">
            <v>0</v>
          </cell>
          <cell r="FC53">
            <v>0</v>
          </cell>
          <cell r="FD53">
            <v>0</v>
          </cell>
          <cell r="FE53">
            <v>90918</v>
          </cell>
          <cell r="FF53">
            <v>10528</v>
          </cell>
          <cell r="FG53">
            <v>92018</v>
          </cell>
          <cell r="FH53">
            <v>231478</v>
          </cell>
          <cell r="FI53">
            <v>0</v>
          </cell>
          <cell r="FJ53">
            <v>0</v>
          </cell>
          <cell r="FK53">
            <v>0</v>
          </cell>
          <cell r="FL53">
            <v>0</v>
          </cell>
          <cell r="FM53">
            <v>0</v>
          </cell>
          <cell r="FN53">
            <v>0</v>
          </cell>
          <cell r="FO53">
            <v>0</v>
          </cell>
          <cell r="FP53">
            <v>0</v>
          </cell>
          <cell r="FQ53">
            <v>0</v>
          </cell>
          <cell r="FR53">
            <v>0</v>
          </cell>
          <cell r="FS53">
            <v>0</v>
          </cell>
          <cell r="FT53">
            <v>0</v>
          </cell>
          <cell r="FU53">
            <v>0</v>
          </cell>
          <cell r="FV53">
            <v>0</v>
          </cell>
          <cell r="FW53">
            <v>0</v>
          </cell>
          <cell r="FX53">
            <v>0</v>
          </cell>
          <cell r="FY53">
            <v>0</v>
          </cell>
          <cell r="FZ53">
            <v>0</v>
          </cell>
          <cell r="GA53">
            <v>0</v>
          </cell>
          <cell r="GB53">
            <v>0</v>
          </cell>
          <cell r="GC53">
            <v>0</v>
          </cell>
          <cell r="GD53">
            <v>0</v>
          </cell>
          <cell r="GE53">
            <v>0</v>
          </cell>
          <cell r="GF53">
            <v>0</v>
          </cell>
          <cell r="GG53">
            <v>0</v>
          </cell>
          <cell r="GH53">
            <v>0</v>
          </cell>
          <cell r="GI53">
            <v>0</v>
          </cell>
          <cell r="GJ53">
            <v>0</v>
          </cell>
        </row>
        <row r="54">
          <cell r="A54" t="str">
            <v>44 Трансинформ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41</v>
          </cell>
          <cell r="G54">
            <v>770</v>
          </cell>
          <cell r="H54">
            <v>41</v>
          </cell>
          <cell r="I54">
            <v>770</v>
          </cell>
          <cell r="J54">
            <v>0</v>
          </cell>
          <cell r="K54">
            <v>0</v>
          </cell>
          <cell r="L54">
            <v>4588</v>
          </cell>
          <cell r="M54">
            <v>4694</v>
          </cell>
          <cell r="N54">
            <v>0</v>
          </cell>
          <cell r="O54">
            <v>0</v>
          </cell>
          <cell r="P54">
            <v>4588</v>
          </cell>
          <cell r="Q54">
            <v>4694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4629</v>
          </cell>
          <cell r="AE54">
            <v>5464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126</v>
          </cell>
          <cell r="AU54">
            <v>308</v>
          </cell>
          <cell r="AV54">
            <v>77</v>
          </cell>
          <cell r="AW54">
            <v>117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49</v>
          </cell>
          <cell r="BG54">
            <v>191</v>
          </cell>
          <cell r="BH54">
            <v>0</v>
          </cell>
          <cell r="BI54">
            <v>0</v>
          </cell>
          <cell r="BJ54">
            <v>0</v>
          </cell>
          <cell r="BK54">
            <v>27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104602</v>
          </cell>
          <cell r="BU54">
            <v>25704</v>
          </cell>
          <cell r="BV54">
            <v>0</v>
          </cell>
          <cell r="BW54">
            <v>9654</v>
          </cell>
          <cell r="BX54">
            <v>0</v>
          </cell>
          <cell r="BY54">
            <v>0</v>
          </cell>
          <cell r="BZ54">
            <v>53</v>
          </cell>
          <cell r="CA54">
            <v>411</v>
          </cell>
          <cell r="CB54">
            <v>104549</v>
          </cell>
          <cell r="CC54">
            <v>15639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88</v>
          </cell>
          <cell r="CJ54">
            <v>90</v>
          </cell>
          <cell r="CK54">
            <v>0</v>
          </cell>
          <cell r="CL54">
            <v>4</v>
          </cell>
          <cell r="CM54">
            <v>88</v>
          </cell>
          <cell r="CN54">
            <v>86</v>
          </cell>
          <cell r="CO54">
            <v>0</v>
          </cell>
          <cell r="CP54">
            <v>0</v>
          </cell>
          <cell r="CQ54">
            <v>0</v>
          </cell>
          <cell r="CR54">
            <v>0</v>
          </cell>
          <cell r="CS54">
            <v>0</v>
          </cell>
          <cell r="CT54">
            <v>557805</v>
          </cell>
          <cell r="CU54">
            <v>104816</v>
          </cell>
          <cell r="CV54">
            <v>583934</v>
          </cell>
          <cell r="CW54">
            <v>109445</v>
          </cell>
          <cell r="CX54">
            <v>589398</v>
          </cell>
          <cell r="CY54">
            <v>90</v>
          </cell>
          <cell r="CZ54">
            <v>90</v>
          </cell>
          <cell r="DA54">
            <v>4789</v>
          </cell>
          <cell r="DB54">
            <v>5525</v>
          </cell>
          <cell r="DC54">
            <v>0</v>
          </cell>
          <cell r="DD54">
            <v>0</v>
          </cell>
          <cell r="DE54">
            <v>0</v>
          </cell>
          <cell r="DF54">
            <v>0</v>
          </cell>
          <cell r="DG54">
            <v>0</v>
          </cell>
          <cell r="DH54">
            <v>0</v>
          </cell>
          <cell r="DI54">
            <v>0</v>
          </cell>
          <cell r="DJ54">
            <v>0</v>
          </cell>
          <cell r="DK54">
            <v>0</v>
          </cell>
          <cell r="DL54">
            <v>0</v>
          </cell>
          <cell r="DM54">
            <v>0</v>
          </cell>
          <cell r="DN54">
            <v>0</v>
          </cell>
          <cell r="DO54">
            <v>4892</v>
          </cell>
          <cell r="DP54">
            <v>0</v>
          </cell>
          <cell r="DQ54">
            <v>4879</v>
          </cell>
          <cell r="DR54">
            <v>10507</v>
          </cell>
          <cell r="DS54">
            <v>104530</v>
          </cell>
          <cell r="DT54">
            <v>0</v>
          </cell>
          <cell r="DU54">
            <v>104530</v>
          </cell>
          <cell r="DV54">
            <v>0</v>
          </cell>
          <cell r="DW54">
            <v>0</v>
          </cell>
          <cell r="DX54">
            <v>0</v>
          </cell>
          <cell r="DY54">
            <v>104530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573440</v>
          </cell>
          <cell r="EE54">
            <v>0</v>
          </cell>
          <cell r="EF54">
            <v>573440</v>
          </cell>
          <cell r="EG54">
            <v>0</v>
          </cell>
          <cell r="EH54">
            <v>0</v>
          </cell>
          <cell r="EI54">
            <v>36</v>
          </cell>
          <cell r="EJ54">
            <v>5451</v>
          </cell>
          <cell r="EK54">
            <v>15</v>
          </cell>
          <cell r="EL54">
            <v>108</v>
          </cell>
          <cell r="EM54">
            <v>0</v>
          </cell>
          <cell r="EN54">
            <v>0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21</v>
          </cell>
          <cell r="ET54">
            <v>3331</v>
          </cell>
          <cell r="EU54">
            <v>0</v>
          </cell>
          <cell r="EV54">
            <v>0</v>
          </cell>
          <cell r="EW54">
            <v>0</v>
          </cell>
          <cell r="EX54">
            <v>2012</v>
          </cell>
          <cell r="EY54">
            <v>0</v>
          </cell>
          <cell r="EZ54">
            <v>0</v>
          </cell>
          <cell r="FA54">
            <v>0</v>
          </cell>
          <cell r="FB54">
            <v>0</v>
          </cell>
          <cell r="FC54">
            <v>0</v>
          </cell>
          <cell r="FD54">
            <v>0</v>
          </cell>
          <cell r="FE54">
            <v>36</v>
          </cell>
          <cell r="FF54">
            <v>578891</v>
          </cell>
          <cell r="FG54">
            <v>109445</v>
          </cell>
          <cell r="FH54">
            <v>589398</v>
          </cell>
          <cell r="FI54">
            <v>0</v>
          </cell>
          <cell r="FJ54">
            <v>0</v>
          </cell>
          <cell r="FK54">
            <v>0</v>
          </cell>
          <cell r="FL54">
            <v>0</v>
          </cell>
          <cell r="FM54">
            <v>0</v>
          </cell>
          <cell r="FN54">
            <v>0</v>
          </cell>
          <cell r="FO54">
            <v>0</v>
          </cell>
          <cell r="FP54">
            <v>0</v>
          </cell>
          <cell r="FQ54">
            <v>0</v>
          </cell>
          <cell r="FR54">
            <v>0</v>
          </cell>
          <cell r="FS54">
            <v>0</v>
          </cell>
          <cell r="FT54">
            <v>0</v>
          </cell>
          <cell r="FU54">
            <v>0</v>
          </cell>
          <cell r="FV54">
            <v>0</v>
          </cell>
          <cell r="FW54">
            <v>0</v>
          </cell>
          <cell r="FX54">
            <v>0</v>
          </cell>
          <cell r="FY54">
            <v>0</v>
          </cell>
          <cell r="FZ54">
            <v>0</v>
          </cell>
          <cell r="GA54">
            <v>0</v>
          </cell>
          <cell r="GB54">
            <v>0</v>
          </cell>
          <cell r="GC54">
            <v>0</v>
          </cell>
          <cell r="GD54">
            <v>0</v>
          </cell>
          <cell r="GE54">
            <v>0</v>
          </cell>
          <cell r="GF54">
            <v>0</v>
          </cell>
          <cell r="GG54">
            <v>0</v>
          </cell>
          <cell r="GH54">
            <v>0</v>
          </cell>
          <cell r="GI54">
            <v>0</v>
          </cell>
          <cell r="GJ54">
            <v>0</v>
          </cell>
        </row>
        <row r="55">
          <cell r="A55" t="str">
            <v>45 Центрпуть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339</v>
          </cell>
          <cell r="N55">
            <v>0</v>
          </cell>
          <cell r="O55">
            <v>0</v>
          </cell>
          <cell r="P55">
            <v>0</v>
          </cell>
          <cell r="Q55">
            <v>339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339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79</v>
          </cell>
          <cell r="AV55">
            <v>0</v>
          </cell>
          <cell r="AW55">
            <v>76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3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1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1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CN55">
            <v>0</v>
          </cell>
          <cell r="CO55">
            <v>0</v>
          </cell>
          <cell r="CP55">
            <v>0</v>
          </cell>
          <cell r="CQ55">
            <v>0</v>
          </cell>
          <cell r="CR55">
            <v>0</v>
          </cell>
          <cell r="CS55">
            <v>0</v>
          </cell>
          <cell r="CT55">
            <v>0</v>
          </cell>
          <cell r="CU55">
            <v>0</v>
          </cell>
          <cell r="CV55">
            <v>80</v>
          </cell>
          <cell r="CW55">
            <v>0</v>
          </cell>
          <cell r="CX55">
            <v>419</v>
          </cell>
          <cell r="CY55">
            <v>0</v>
          </cell>
          <cell r="CZ55">
            <v>0</v>
          </cell>
          <cell r="DA55">
            <v>0</v>
          </cell>
          <cell r="DB55">
            <v>376</v>
          </cell>
          <cell r="DC55">
            <v>0</v>
          </cell>
          <cell r="DD55">
            <v>0</v>
          </cell>
          <cell r="DE55">
            <v>0</v>
          </cell>
          <cell r="DF55">
            <v>0</v>
          </cell>
          <cell r="DG55">
            <v>0</v>
          </cell>
          <cell r="DH55">
            <v>0</v>
          </cell>
          <cell r="DI55">
            <v>0</v>
          </cell>
          <cell r="DJ55">
            <v>40</v>
          </cell>
          <cell r="DK55">
            <v>0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416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3</v>
          </cell>
          <cell r="EK55">
            <v>0</v>
          </cell>
          <cell r="EL55">
            <v>0</v>
          </cell>
          <cell r="EM55">
            <v>0</v>
          </cell>
          <cell r="EN55">
            <v>0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3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0</v>
          </cell>
          <cell r="FA55">
            <v>0</v>
          </cell>
          <cell r="FB55">
            <v>0</v>
          </cell>
          <cell r="FC55">
            <v>0</v>
          </cell>
          <cell r="FD55">
            <v>0</v>
          </cell>
          <cell r="FE55">
            <v>0</v>
          </cell>
          <cell r="FF55">
            <v>3</v>
          </cell>
          <cell r="FG55">
            <v>0</v>
          </cell>
          <cell r="FH55">
            <v>419</v>
          </cell>
          <cell r="FI55">
            <v>0</v>
          </cell>
          <cell r="FJ55">
            <v>0</v>
          </cell>
          <cell r="FK55">
            <v>0</v>
          </cell>
          <cell r="FL55">
            <v>0</v>
          </cell>
          <cell r="FM55">
            <v>0</v>
          </cell>
          <cell r="FN55">
            <v>0</v>
          </cell>
          <cell r="FO55">
            <v>0</v>
          </cell>
          <cell r="FP55">
            <v>0</v>
          </cell>
          <cell r="FQ55">
            <v>0</v>
          </cell>
          <cell r="FR55">
            <v>0</v>
          </cell>
          <cell r="FS55">
            <v>0</v>
          </cell>
          <cell r="FT55">
            <v>0</v>
          </cell>
          <cell r="FU55">
            <v>0</v>
          </cell>
          <cell r="FV55">
            <v>0</v>
          </cell>
          <cell r="FW55">
            <v>0</v>
          </cell>
          <cell r="FX55">
            <v>0</v>
          </cell>
          <cell r="FY55">
            <v>0</v>
          </cell>
          <cell r="FZ55">
            <v>0</v>
          </cell>
          <cell r="GA55">
            <v>0</v>
          </cell>
          <cell r="GB55">
            <v>0</v>
          </cell>
          <cell r="GC55">
            <v>0</v>
          </cell>
          <cell r="GD55">
            <v>0</v>
          </cell>
          <cell r="GE55">
            <v>0</v>
          </cell>
          <cell r="GF55">
            <v>0</v>
          </cell>
          <cell r="GG55">
            <v>0</v>
          </cell>
          <cell r="GH55">
            <v>0</v>
          </cell>
          <cell r="GI55">
            <v>0</v>
          </cell>
          <cell r="GJ55">
            <v>0</v>
          </cell>
        </row>
        <row r="56">
          <cell r="A56" t="str">
            <v>46 ЦФК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74</v>
          </cell>
          <cell r="G56">
            <v>348</v>
          </cell>
          <cell r="H56">
            <v>74</v>
          </cell>
          <cell r="I56">
            <v>348</v>
          </cell>
          <cell r="J56">
            <v>0</v>
          </cell>
          <cell r="K56">
            <v>0</v>
          </cell>
          <cell r="L56">
            <v>404</v>
          </cell>
          <cell r="M56">
            <v>3620</v>
          </cell>
          <cell r="N56">
            <v>0</v>
          </cell>
          <cell r="O56">
            <v>0</v>
          </cell>
          <cell r="P56">
            <v>404</v>
          </cell>
          <cell r="Q56">
            <v>3620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163</v>
          </cell>
          <cell r="W56">
            <v>163</v>
          </cell>
          <cell r="X56">
            <v>163</v>
          </cell>
          <cell r="Y56">
            <v>163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641</v>
          </cell>
          <cell r="AE56">
            <v>4131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5</v>
          </cell>
          <cell r="AU56">
            <v>61</v>
          </cell>
          <cell r="AV56">
            <v>3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2</v>
          </cell>
          <cell r="BG56">
            <v>61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0</v>
          </cell>
          <cell r="BR56">
            <v>0</v>
          </cell>
          <cell r="BS56">
            <v>0</v>
          </cell>
          <cell r="BT56">
            <v>748</v>
          </cell>
          <cell r="BU56">
            <v>171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748</v>
          </cell>
          <cell r="CA56">
            <v>147</v>
          </cell>
          <cell r="CB56">
            <v>0</v>
          </cell>
          <cell r="CC56">
            <v>24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49</v>
          </cell>
          <cell r="CJ56">
            <v>275</v>
          </cell>
          <cell r="CK56">
            <v>2</v>
          </cell>
          <cell r="CL56">
            <v>1</v>
          </cell>
          <cell r="CM56">
            <v>47</v>
          </cell>
          <cell r="CN56">
            <v>197</v>
          </cell>
          <cell r="CO56">
            <v>0</v>
          </cell>
          <cell r="CP56">
            <v>0</v>
          </cell>
          <cell r="CQ56">
            <v>0</v>
          </cell>
          <cell r="CR56">
            <v>77</v>
          </cell>
          <cell r="CS56">
            <v>0</v>
          </cell>
          <cell r="CT56">
            <v>296</v>
          </cell>
          <cell r="CU56">
            <v>802</v>
          </cell>
          <cell r="CV56">
            <v>803</v>
          </cell>
          <cell r="CW56">
            <v>1443</v>
          </cell>
          <cell r="CX56">
            <v>4934</v>
          </cell>
          <cell r="CY56">
            <v>0</v>
          </cell>
          <cell r="CZ56">
            <v>0</v>
          </cell>
          <cell r="DA56">
            <v>493</v>
          </cell>
          <cell r="DB56">
            <v>4652</v>
          </cell>
          <cell r="DC56">
            <v>0</v>
          </cell>
          <cell r="DD56">
            <v>0</v>
          </cell>
          <cell r="DE56">
            <v>0</v>
          </cell>
          <cell r="DF56">
            <v>0</v>
          </cell>
          <cell r="DG56">
            <v>0</v>
          </cell>
          <cell r="DH56">
            <v>0</v>
          </cell>
          <cell r="DI56">
            <v>920</v>
          </cell>
          <cell r="DJ56">
            <v>0</v>
          </cell>
          <cell r="DK56">
            <v>0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1413</v>
          </cell>
          <cell r="DR56">
            <v>4652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0</v>
          </cell>
          <cell r="EG56">
            <v>0</v>
          </cell>
          <cell r="EH56">
            <v>0</v>
          </cell>
          <cell r="EI56">
            <v>30</v>
          </cell>
          <cell r="EJ56">
            <v>282</v>
          </cell>
          <cell r="EK56">
            <v>29</v>
          </cell>
          <cell r="EL56">
            <v>2</v>
          </cell>
          <cell r="EM56">
            <v>0</v>
          </cell>
          <cell r="EN56">
            <v>0</v>
          </cell>
          <cell r="EO56">
            <v>0</v>
          </cell>
          <cell r="EP56">
            <v>89</v>
          </cell>
          <cell r="EQ56">
            <v>0</v>
          </cell>
          <cell r="ER56">
            <v>27</v>
          </cell>
          <cell r="ES56">
            <v>1</v>
          </cell>
          <cell r="ET56">
            <v>37</v>
          </cell>
          <cell r="EU56">
            <v>0</v>
          </cell>
          <cell r="EV56">
            <v>0</v>
          </cell>
          <cell r="EW56">
            <v>0</v>
          </cell>
          <cell r="EX56">
            <v>127</v>
          </cell>
          <cell r="EY56">
            <v>0</v>
          </cell>
          <cell r="EZ56">
            <v>0</v>
          </cell>
          <cell r="FA56">
            <v>0</v>
          </cell>
          <cell r="FB56">
            <v>0</v>
          </cell>
          <cell r="FC56">
            <v>0</v>
          </cell>
          <cell r="FD56">
            <v>0</v>
          </cell>
          <cell r="FE56">
            <v>30</v>
          </cell>
          <cell r="FF56">
            <v>282</v>
          </cell>
          <cell r="FG56">
            <v>1443</v>
          </cell>
          <cell r="FH56">
            <v>4934</v>
          </cell>
          <cell r="FI56">
            <v>0</v>
          </cell>
          <cell r="FJ56">
            <v>0</v>
          </cell>
          <cell r="FK56">
            <v>0</v>
          </cell>
          <cell r="FL56">
            <v>0</v>
          </cell>
          <cell r="FM56">
            <v>0</v>
          </cell>
          <cell r="FN56">
            <v>0</v>
          </cell>
          <cell r="FO56">
            <v>0</v>
          </cell>
          <cell r="FP56">
            <v>0</v>
          </cell>
          <cell r="FQ56">
            <v>0</v>
          </cell>
          <cell r="FR56">
            <v>0</v>
          </cell>
          <cell r="FS56">
            <v>0</v>
          </cell>
          <cell r="FT56">
            <v>0</v>
          </cell>
          <cell r="FU56">
            <v>0</v>
          </cell>
          <cell r="FV56">
            <v>0</v>
          </cell>
          <cell r="FW56">
            <v>0</v>
          </cell>
          <cell r="FX56">
            <v>0</v>
          </cell>
          <cell r="FY56">
            <v>0</v>
          </cell>
          <cell r="FZ56">
            <v>0</v>
          </cell>
          <cell r="GA56">
            <v>0</v>
          </cell>
          <cell r="GB56">
            <v>0</v>
          </cell>
          <cell r="GC56">
            <v>0</v>
          </cell>
          <cell r="GD56">
            <v>0</v>
          </cell>
          <cell r="GE56">
            <v>0</v>
          </cell>
          <cell r="GF56">
            <v>0</v>
          </cell>
          <cell r="GG56">
            <v>0</v>
          </cell>
          <cell r="GH56">
            <v>0</v>
          </cell>
          <cell r="GI56">
            <v>0</v>
          </cell>
          <cell r="GJ56">
            <v>0</v>
          </cell>
        </row>
        <row r="57">
          <cell r="A57" t="str">
            <v>47 Дирекция в Темрюке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3</v>
          </cell>
          <cell r="H57">
            <v>0</v>
          </cell>
          <cell r="I57">
            <v>3</v>
          </cell>
          <cell r="J57">
            <v>0</v>
          </cell>
          <cell r="K57">
            <v>0</v>
          </cell>
          <cell r="L57">
            <v>0</v>
          </cell>
          <cell r="M57">
            <v>851</v>
          </cell>
          <cell r="N57">
            <v>0</v>
          </cell>
          <cell r="O57">
            <v>0</v>
          </cell>
          <cell r="P57">
            <v>0</v>
          </cell>
          <cell r="Q57">
            <v>361</v>
          </cell>
          <cell r="R57">
            <v>0</v>
          </cell>
          <cell r="S57">
            <v>206451</v>
          </cell>
          <cell r="T57">
            <v>0</v>
          </cell>
          <cell r="U57">
            <v>73953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207305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2109</v>
          </cell>
          <cell r="AV57">
            <v>0</v>
          </cell>
          <cell r="AW57">
            <v>2109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0</v>
          </cell>
          <cell r="BR57">
            <v>0</v>
          </cell>
          <cell r="BS57">
            <v>0</v>
          </cell>
          <cell r="BT57">
            <v>0</v>
          </cell>
          <cell r="BU57">
            <v>116</v>
          </cell>
          <cell r="BV57">
            <v>0</v>
          </cell>
          <cell r="BW57">
            <v>11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105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48160</v>
          </cell>
          <cell r="CK57">
            <v>0</v>
          </cell>
          <cell r="CL57">
            <v>1</v>
          </cell>
          <cell r="CM57">
            <v>0</v>
          </cell>
          <cell r="CN57">
            <v>48159</v>
          </cell>
          <cell r="CO57">
            <v>0</v>
          </cell>
          <cell r="CP57">
            <v>0</v>
          </cell>
          <cell r="CQ57">
            <v>0</v>
          </cell>
          <cell r="CR57">
            <v>0</v>
          </cell>
          <cell r="CS57">
            <v>0</v>
          </cell>
          <cell r="CT57">
            <v>48</v>
          </cell>
          <cell r="CU57">
            <v>0</v>
          </cell>
          <cell r="CV57">
            <v>50433</v>
          </cell>
          <cell r="CW57">
            <v>0</v>
          </cell>
          <cell r="CX57">
            <v>257738</v>
          </cell>
          <cell r="CY57">
            <v>0</v>
          </cell>
          <cell r="CZ57">
            <v>100</v>
          </cell>
          <cell r="DA57">
            <v>0</v>
          </cell>
          <cell r="DB57">
            <v>353</v>
          </cell>
          <cell r="DC57">
            <v>0</v>
          </cell>
          <cell r="DD57">
            <v>0</v>
          </cell>
          <cell r="DE57">
            <v>0</v>
          </cell>
          <cell r="DF57">
            <v>0</v>
          </cell>
          <cell r="DG57">
            <v>0</v>
          </cell>
          <cell r="DH57">
            <v>0</v>
          </cell>
          <cell r="DI57">
            <v>0</v>
          </cell>
          <cell r="DJ57">
            <v>247017</v>
          </cell>
          <cell r="DK57">
            <v>0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247470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10268</v>
          </cell>
          <cell r="EK57">
            <v>0</v>
          </cell>
          <cell r="EL57">
            <v>10076</v>
          </cell>
          <cell r="EM57">
            <v>0</v>
          </cell>
          <cell r="EN57">
            <v>0</v>
          </cell>
          <cell r="EO57">
            <v>0</v>
          </cell>
          <cell r="EP57">
            <v>111</v>
          </cell>
          <cell r="EQ57">
            <v>0</v>
          </cell>
          <cell r="ER57">
            <v>50</v>
          </cell>
          <cell r="ES57">
            <v>0</v>
          </cell>
          <cell r="ET57">
            <v>31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0</v>
          </cell>
          <cell r="FA57">
            <v>0</v>
          </cell>
          <cell r="FB57">
            <v>0</v>
          </cell>
          <cell r="FC57">
            <v>0</v>
          </cell>
          <cell r="FD57">
            <v>0</v>
          </cell>
          <cell r="FE57">
            <v>0</v>
          </cell>
          <cell r="FF57">
            <v>10268</v>
          </cell>
          <cell r="FG57">
            <v>0</v>
          </cell>
          <cell r="FH57">
            <v>257738</v>
          </cell>
          <cell r="FI57">
            <v>0</v>
          </cell>
          <cell r="FJ57">
            <v>0</v>
          </cell>
          <cell r="FK57">
            <v>0</v>
          </cell>
          <cell r="FL57">
            <v>0</v>
          </cell>
          <cell r="FM57">
            <v>0</v>
          </cell>
          <cell r="FN57">
            <v>0</v>
          </cell>
          <cell r="FO57">
            <v>0</v>
          </cell>
          <cell r="FP57">
            <v>0</v>
          </cell>
          <cell r="FQ57">
            <v>0</v>
          </cell>
          <cell r="FR57">
            <v>0</v>
          </cell>
          <cell r="FS57">
            <v>0</v>
          </cell>
          <cell r="FT57">
            <v>0</v>
          </cell>
          <cell r="FU57">
            <v>0</v>
          </cell>
          <cell r="FV57">
            <v>0</v>
          </cell>
          <cell r="FW57">
            <v>0</v>
          </cell>
          <cell r="FX57">
            <v>0</v>
          </cell>
          <cell r="FY57">
            <v>0</v>
          </cell>
          <cell r="FZ57">
            <v>0</v>
          </cell>
          <cell r="GA57">
            <v>0</v>
          </cell>
          <cell r="GB57">
            <v>0</v>
          </cell>
          <cell r="GC57">
            <v>0</v>
          </cell>
          <cell r="GD57">
            <v>0</v>
          </cell>
          <cell r="GE57">
            <v>0</v>
          </cell>
          <cell r="GF57">
            <v>0</v>
          </cell>
          <cell r="GG57">
            <v>0</v>
          </cell>
          <cell r="GH57">
            <v>0</v>
          </cell>
          <cell r="GI57">
            <v>0</v>
          </cell>
          <cell r="GJ57">
            <v>0</v>
          </cell>
        </row>
        <row r="58">
          <cell r="A58" t="str">
            <v>48 Дирекция стр.моста ч.Амур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2252</v>
          </cell>
          <cell r="M58">
            <v>704</v>
          </cell>
          <cell r="N58">
            <v>0</v>
          </cell>
          <cell r="O58">
            <v>0</v>
          </cell>
          <cell r="P58">
            <v>2252</v>
          </cell>
          <cell r="Q58">
            <v>704</v>
          </cell>
          <cell r="R58">
            <v>135626</v>
          </cell>
          <cell r="S58">
            <v>4752</v>
          </cell>
          <cell r="T58">
            <v>60000</v>
          </cell>
          <cell r="U58">
            <v>4752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137878</v>
          </cell>
          <cell r="AE58">
            <v>5456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68</v>
          </cell>
          <cell r="AU58">
            <v>95</v>
          </cell>
          <cell r="AV58">
            <v>68</v>
          </cell>
          <cell r="AW58">
            <v>95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102</v>
          </cell>
          <cell r="BU58">
            <v>6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102</v>
          </cell>
          <cell r="CC58">
            <v>6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3621</v>
          </cell>
          <cell r="CJ58">
            <v>0</v>
          </cell>
          <cell r="CK58">
            <v>0</v>
          </cell>
          <cell r="CL58">
            <v>0</v>
          </cell>
          <cell r="CM58">
            <v>3621</v>
          </cell>
          <cell r="CN58">
            <v>0</v>
          </cell>
          <cell r="CO58">
            <v>0</v>
          </cell>
          <cell r="CP58">
            <v>0</v>
          </cell>
          <cell r="CQ58">
            <v>0</v>
          </cell>
          <cell r="CR58">
            <v>0</v>
          </cell>
          <cell r="CS58">
            <v>49824</v>
          </cell>
          <cell r="CT58">
            <v>0</v>
          </cell>
          <cell r="CU58">
            <v>53615</v>
          </cell>
          <cell r="CV58">
            <v>101</v>
          </cell>
          <cell r="CW58">
            <v>191493</v>
          </cell>
          <cell r="CX58">
            <v>5557</v>
          </cell>
          <cell r="CY58">
            <v>0</v>
          </cell>
          <cell r="CZ58">
            <v>0</v>
          </cell>
          <cell r="DA58">
            <v>1408</v>
          </cell>
          <cell r="DB58">
            <v>610</v>
          </cell>
          <cell r="DC58">
            <v>0</v>
          </cell>
          <cell r="DD58">
            <v>0</v>
          </cell>
          <cell r="DE58">
            <v>0</v>
          </cell>
          <cell r="DF58">
            <v>0</v>
          </cell>
          <cell r="DG58">
            <v>0</v>
          </cell>
          <cell r="DH58">
            <v>0</v>
          </cell>
          <cell r="DI58">
            <v>4910</v>
          </cell>
          <cell r="DJ58">
            <v>4937</v>
          </cell>
          <cell r="DK58">
            <v>0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6318</v>
          </cell>
          <cell r="DR58">
            <v>5547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0</v>
          </cell>
          <cell r="EG58">
            <v>0</v>
          </cell>
          <cell r="EH58">
            <v>0</v>
          </cell>
          <cell r="EI58">
            <v>37634</v>
          </cell>
          <cell r="EJ58">
            <v>10</v>
          </cell>
          <cell r="EK58">
            <v>37634</v>
          </cell>
          <cell r="EL58">
            <v>0</v>
          </cell>
          <cell r="EM58">
            <v>0</v>
          </cell>
          <cell r="EN58">
            <v>0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10</v>
          </cell>
          <cell r="EY58">
            <v>0</v>
          </cell>
          <cell r="EZ58">
            <v>0</v>
          </cell>
          <cell r="FA58">
            <v>0</v>
          </cell>
          <cell r="FB58">
            <v>0</v>
          </cell>
          <cell r="FC58">
            <v>147541</v>
          </cell>
          <cell r="FD58">
            <v>0</v>
          </cell>
          <cell r="FE58">
            <v>185175</v>
          </cell>
          <cell r="FF58">
            <v>10</v>
          </cell>
          <cell r="FG58">
            <v>191493</v>
          </cell>
          <cell r="FH58">
            <v>5557</v>
          </cell>
          <cell r="FI58">
            <v>0</v>
          </cell>
          <cell r="FJ58">
            <v>0</v>
          </cell>
          <cell r="FK58">
            <v>0</v>
          </cell>
          <cell r="FL58">
            <v>0</v>
          </cell>
          <cell r="FM58">
            <v>0</v>
          </cell>
          <cell r="FN58">
            <v>0</v>
          </cell>
          <cell r="FO58">
            <v>0</v>
          </cell>
          <cell r="FP58">
            <v>0</v>
          </cell>
          <cell r="FQ58">
            <v>0</v>
          </cell>
          <cell r="FR58">
            <v>0</v>
          </cell>
          <cell r="FS58">
            <v>0</v>
          </cell>
          <cell r="FT58">
            <v>0</v>
          </cell>
          <cell r="FU58">
            <v>0</v>
          </cell>
          <cell r="FV58">
            <v>0</v>
          </cell>
          <cell r="FW58">
            <v>0</v>
          </cell>
          <cell r="FX58">
            <v>0</v>
          </cell>
          <cell r="FY58">
            <v>0</v>
          </cell>
          <cell r="FZ58">
            <v>0</v>
          </cell>
          <cell r="GA58">
            <v>0</v>
          </cell>
          <cell r="GB58">
            <v>0</v>
          </cell>
          <cell r="GC58">
            <v>0</v>
          </cell>
          <cell r="GD58">
            <v>0</v>
          </cell>
          <cell r="GE58">
            <v>0</v>
          </cell>
          <cell r="GF58">
            <v>0</v>
          </cell>
          <cell r="GG58">
            <v>0</v>
          </cell>
          <cell r="GH58">
            <v>0</v>
          </cell>
          <cell r="GI58">
            <v>0</v>
          </cell>
          <cell r="GJ58">
            <v>0</v>
          </cell>
        </row>
        <row r="59">
          <cell r="A59" t="str">
            <v>49 Экспресс-почта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10</v>
          </cell>
          <cell r="G59">
            <v>27</v>
          </cell>
          <cell r="H59">
            <v>10</v>
          </cell>
          <cell r="I59">
            <v>27</v>
          </cell>
          <cell r="J59">
            <v>0</v>
          </cell>
          <cell r="K59">
            <v>0</v>
          </cell>
          <cell r="L59">
            <v>284</v>
          </cell>
          <cell r="M59">
            <v>783</v>
          </cell>
          <cell r="N59">
            <v>0</v>
          </cell>
          <cell r="O59">
            <v>0</v>
          </cell>
          <cell r="P59">
            <v>284</v>
          </cell>
          <cell r="Q59">
            <v>783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10</v>
          </cell>
          <cell r="W59">
            <v>10</v>
          </cell>
          <cell r="X59">
            <v>10</v>
          </cell>
          <cell r="Y59">
            <v>10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304</v>
          </cell>
          <cell r="AE59">
            <v>820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8</v>
          </cell>
          <cell r="AU59">
            <v>26</v>
          </cell>
          <cell r="AV59">
            <v>7</v>
          </cell>
          <cell r="AW59">
            <v>26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1</v>
          </cell>
          <cell r="BG59">
            <v>0</v>
          </cell>
          <cell r="BH59">
            <v>0</v>
          </cell>
          <cell r="BI59">
            <v>0</v>
          </cell>
          <cell r="BJ59">
            <v>12</v>
          </cell>
          <cell r="BK59">
            <v>10</v>
          </cell>
          <cell r="BL59">
            <v>0</v>
          </cell>
          <cell r="BM59">
            <v>0</v>
          </cell>
          <cell r="BN59">
            <v>0</v>
          </cell>
          <cell r="BO59">
            <v>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357</v>
          </cell>
          <cell r="BU59">
            <v>2095</v>
          </cell>
          <cell r="BV59">
            <v>220</v>
          </cell>
          <cell r="BW59">
            <v>1299</v>
          </cell>
          <cell r="BX59">
            <v>0</v>
          </cell>
          <cell r="BY59">
            <v>0</v>
          </cell>
          <cell r="BZ59">
            <v>128</v>
          </cell>
          <cell r="CA59">
            <v>790</v>
          </cell>
          <cell r="CB59">
            <v>9</v>
          </cell>
          <cell r="CC59">
            <v>6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137</v>
          </cell>
          <cell r="CJ59">
            <v>1028</v>
          </cell>
          <cell r="CK59">
            <v>0</v>
          </cell>
          <cell r="CL59">
            <v>2</v>
          </cell>
          <cell r="CM59">
            <v>137</v>
          </cell>
          <cell r="CN59">
            <v>1026</v>
          </cell>
          <cell r="CO59">
            <v>0</v>
          </cell>
          <cell r="CP59">
            <v>0</v>
          </cell>
          <cell r="CQ59">
            <v>0</v>
          </cell>
          <cell r="CR59">
            <v>0</v>
          </cell>
          <cell r="CS59">
            <v>0</v>
          </cell>
          <cell r="CT59">
            <v>2</v>
          </cell>
          <cell r="CU59">
            <v>514</v>
          </cell>
          <cell r="CV59">
            <v>3161</v>
          </cell>
          <cell r="CW59">
            <v>818</v>
          </cell>
          <cell r="CX59">
            <v>3981</v>
          </cell>
          <cell r="CY59">
            <v>85</v>
          </cell>
          <cell r="CZ59">
            <v>85</v>
          </cell>
          <cell r="DA59">
            <v>0</v>
          </cell>
          <cell r="DB59">
            <v>552</v>
          </cell>
          <cell r="DC59">
            <v>0</v>
          </cell>
          <cell r="DD59">
            <v>0</v>
          </cell>
          <cell r="DE59">
            <v>0</v>
          </cell>
          <cell r="DF59">
            <v>0</v>
          </cell>
          <cell r="DG59">
            <v>0</v>
          </cell>
          <cell r="DH59">
            <v>0</v>
          </cell>
          <cell r="DI59">
            <v>0</v>
          </cell>
          <cell r="DJ59">
            <v>0</v>
          </cell>
          <cell r="DK59">
            <v>389</v>
          </cell>
          <cell r="DL59">
            <v>389</v>
          </cell>
          <cell r="DM59">
            <v>0</v>
          </cell>
          <cell r="DN59">
            <v>0</v>
          </cell>
          <cell r="DO59">
            <v>2037</v>
          </cell>
          <cell r="DP59">
            <v>0</v>
          </cell>
          <cell r="DQ59">
            <v>474</v>
          </cell>
          <cell r="DR59">
            <v>3063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0</v>
          </cell>
          <cell r="EG59">
            <v>0</v>
          </cell>
          <cell r="EH59">
            <v>0</v>
          </cell>
          <cell r="EI59">
            <v>344</v>
          </cell>
          <cell r="EJ59">
            <v>918</v>
          </cell>
          <cell r="EK59">
            <v>51</v>
          </cell>
          <cell r="EL59">
            <v>58</v>
          </cell>
          <cell r="EM59">
            <v>0</v>
          </cell>
          <cell r="EN59">
            <v>0</v>
          </cell>
          <cell r="EO59">
            <v>0</v>
          </cell>
          <cell r="EP59">
            <v>0</v>
          </cell>
          <cell r="EQ59">
            <v>9</v>
          </cell>
          <cell r="ER59">
            <v>13</v>
          </cell>
          <cell r="ES59">
            <v>40</v>
          </cell>
          <cell r="ET59">
            <v>444</v>
          </cell>
          <cell r="EU59">
            <v>219</v>
          </cell>
          <cell r="EV59">
            <v>390</v>
          </cell>
          <cell r="EW59">
            <v>25</v>
          </cell>
          <cell r="EX59">
            <v>13</v>
          </cell>
          <cell r="EY59">
            <v>0</v>
          </cell>
          <cell r="EZ59">
            <v>0</v>
          </cell>
          <cell r="FA59">
            <v>0</v>
          </cell>
          <cell r="FB59">
            <v>0</v>
          </cell>
          <cell r="FC59">
            <v>0</v>
          </cell>
          <cell r="FD59">
            <v>0</v>
          </cell>
          <cell r="FE59">
            <v>344</v>
          </cell>
          <cell r="FF59">
            <v>918</v>
          </cell>
          <cell r="FG59">
            <v>818</v>
          </cell>
          <cell r="FH59">
            <v>3981</v>
          </cell>
          <cell r="FI59">
            <v>0</v>
          </cell>
          <cell r="FJ59">
            <v>0</v>
          </cell>
          <cell r="FK59">
            <v>0</v>
          </cell>
          <cell r="FL59">
            <v>0</v>
          </cell>
          <cell r="FM59">
            <v>0</v>
          </cell>
          <cell r="FN59">
            <v>0</v>
          </cell>
          <cell r="FO59">
            <v>0</v>
          </cell>
          <cell r="FP59">
            <v>0</v>
          </cell>
          <cell r="FQ59">
            <v>0</v>
          </cell>
          <cell r="FR59">
            <v>0</v>
          </cell>
          <cell r="FS59">
            <v>0</v>
          </cell>
          <cell r="FT59">
            <v>0</v>
          </cell>
          <cell r="FU59">
            <v>0</v>
          </cell>
          <cell r="FV59">
            <v>0</v>
          </cell>
          <cell r="FW59">
            <v>0</v>
          </cell>
          <cell r="FX59">
            <v>0</v>
          </cell>
          <cell r="FY59">
            <v>0</v>
          </cell>
          <cell r="FZ59">
            <v>0</v>
          </cell>
          <cell r="GA59">
            <v>0</v>
          </cell>
          <cell r="GB59">
            <v>0</v>
          </cell>
          <cell r="GC59">
            <v>0</v>
          </cell>
          <cell r="GD59">
            <v>0</v>
          </cell>
          <cell r="GE59">
            <v>0</v>
          </cell>
          <cell r="GF59">
            <v>0</v>
          </cell>
          <cell r="GG59">
            <v>0</v>
          </cell>
          <cell r="GH59">
            <v>0</v>
          </cell>
          <cell r="GI59">
            <v>0</v>
          </cell>
          <cell r="GJ59">
            <v>0</v>
          </cell>
        </row>
        <row r="60">
          <cell r="A60" t="str">
            <v>50 Техноцентр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3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3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3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3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CN60">
            <v>0</v>
          </cell>
          <cell r="CO60">
            <v>0</v>
          </cell>
          <cell r="CP60">
            <v>0</v>
          </cell>
          <cell r="CQ60">
            <v>0</v>
          </cell>
          <cell r="CR60">
            <v>0</v>
          </cell>
          <cell r="CS60">
            <v>0</v>
          </cell>
          <cell r="CT60">
            <v>0</v>
          </cell>
          <cell r="CU60">
            <v>0</v>
          </cell>
          <cell r="CV60">
            <v>6</v>
          </cell>
          <cell r="CW60">
            <v>0</v>
          </cell>
          <cell r="CX60">
            <v>6</v>
          </cell>
          <cell r="CY60">
            <v>0</v>
          </cell>
          <cell r="CZ60">
            <v>0</v>
          </cell>
          <cell r="DA60">
            <v>0</v>
          </cell>
          <cell r="DB60">
            <v>0</v>
          </cell>
          <cell r="DC60">
            <v>0</v>
          </cell>
          <cell r="DD60">
            <v>0</v>
          </cell>
          <cell r="DE60">
            <v>0</v>
          </cell>
          <cell r="DF60">
            <v>0</v>
          </cell>
          <cell r="DG60">
            <v>0</v>
          </cell>
          <cell r="DH60">
            <v>0</v>
          </cell>
          <cell r="DI60">
            <v>0</v>
          </cell>
          <cell r="DJ60">
            <v>5</v>
          </cell>
          <cell r="DK60">
            <v>0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5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1</v>
          </cell>
          <cell r="EK60">
            <v>0</v>
          </cell>
          <cell r="EL60">
            <v>0</v>
          </cell>
          <cell r="EM60">
            <v>0</v>
          </cell>
          <cell r="EN60">
            <v>0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1</v>
          </cell>
          <cell r="EY60">
            <v>0</v>
          </cell>
          <cell r="EZ60">
            <v>0</v>
          </cell>
          <cell r="FA60">
            <v>0</v>
          </cell>
          <cell r="FB60">
            <v>0</v>
          </cell>
          <cell r="FC60">
            <v>0</v>
          </cell>
          <cell r="FD60">
            <v>0</v>
          </cell>
          <cell r="FE60">
            <v>0</v>
          </cell>
          <cell r="FF60">
            <v>1</v>
          </cell>
          <cell r="FG60">
            <v>0</v>
          </cell>
          <cell r="FH60">
            <v>6</v>
          </cell>
          <cell r="FI60">
            <v>0</v>
          </cell>
          <cell r="FJ60">
            <v>0</v>
          </cell>
          <cell r="FK60">
            <v>0</v>
          </cell>
          <cell r="FL60">
            <v>0</v>
          </cell>
          <cell r="FM60">
            <v>0</v>
          </cell>
          <cell r="FN60">
            <v>0</v>
          </cell>
          <cell r="FO60">
            <v>0</v>
          </cell>
          <cell r="FP60">
            <v>0</v>
          </cell>
          <cell r="FQ60">
            <v>0</v>
          </cell>
          <cell r="FR60">
            <v>0</v>
          </cell>
          <cell r="FS60">
            <v>0</v>
          </cell>
          <cell r="FT60">
            <v>0</v>
          </cell>
          <cell r="FU60">
            <v>0</v>
          </cell>
          <cell r="FV60">
            <v>0</v>
          </cell>
          <cell r="FW60">
            <v>0</v>
          </cell>
          <cell r="FX60">
            <v>0</v>
          </cell>
          <cell r="FY60">
            <v>0</v>
          </cell>
          <cell r="FZ60">
            <v>0</v>
          </cell>
          <cell r="GA60">
            <v>0</v>
          </cell>
          <cell r="GB60">
            <v>0</v>
          </cell>
          <cell r="GC60">
            <v>0</v>
          </cell>
          <cell r="GD60">
            <v>0</v>
          </cell>
          <cell r="GE60">
            <v>0</v>
          </cell>
          <cell r="GF60">
            <v>0</v>
          </cell>
          <cell r="GG60">
            <v>0</v>
          </cell>
          <cell r="GH60">
            <v>0</v>
          </cell>
          <cell r="GI60">
            <v>0</v>
          </cell>
          <cell r="GJ60">
            <v>0</v>
          </cell>
        </row>
        <row r="61">
          <cell r="A61" t="str">
            <v>----------------------------</v>
          </cell>
          <cell r="B61" t="str">
            <v>---------------</v>
          </cell>
          <cell r="C61" t="str">
            <v>---------------</v>
          </cell>
          <cell r="D61" t="str">
            <v>---------------</v>
          </cell>
          <cell r="E61" t="str">
            <v>---------------</v>
          </cell>
          <cell r="F61" t="str">
            <v>---------------</v>
          </cell>
          <cell r="G61" t="str">
            <v>---------------</v>
          </cell>
          <cell r="H61" t="str">
            <v>---------------</v>
          </cell>
          <cell r="I61" t="str">
            <v>---------------</v>
          </cell>
          <cell r="J61" t="str">
            <v>---------------</v>
          </cell>
          <cell r="K61" t="str">
            <v>---------------</v>
          </cell>
          <cell r="L61" t="str">
            <v>---------------</v>
          </cell>
          <cell r="M61" t="str">
            <v>---------------</v>
          </cell>
          <cell r="N61" t="str">
            <v>---------------</v>
          </cell>
          <cell r="O61" t="str">
            <v>---------------</v>
          </cell>
          <cell r="P61" t="str">
            <v>---------------</v>
          </cell>
          <cell r="Q61" t="str">
            <v>---------------</v>
          </cell>
          <cell r="R61" t="str">
            <v>---------------</v>
          </cell>
          <cell r="S61" t="str">
            <v>---------------</v>
          </cell>
          <cell r="T61" t="str">
            <v>---------------</v>
          </cell>
          <cell r="U61" t="str">
            <v>---------------</v>
          </cell>
          <cell r="V61" t="str">
            <v>---------------</v>
          </cell>
          <cell r="W61" t="str">
            <v>---------------</v>
          </cell>
          <cell r="X61" t="str">
            <v>---------------</v>
          </cell>
          <cell r="Y61" t="str">
            <v>---------------</v>
          </cell>
          <cell r="Z61" t="str">
            <v>---------------</v>
          </cell>
          <cell r="AA61" t="str">
            <v>---------------</v>
          </cell>
          <cell r="AB61" t="str">
            <v>---------------</v>
          </cell>
          <cell r="AC61" t="str">
            <v>---------------</v>
          </cell>
          <cell r="AD61" t="str">
            <v>---------------</v>
          </cell>
          <cell r="AE61" t="str">
            <v>---------------</v>
          </cell>
          <cell r="AF61" t="str">
            <v>---------------</v>
          </cell>
          <cell r="AG61" t="str">
            <v>---------------</v>
          </cell>
          <cell r="AH61" t="str">
            <v>---------------</v>
          </cell>
          <cell r="AI61" t="str">
            <v>---------------</v>
          </cell>
          <cell r="AJ61" t="str">
            <v>---------------</v>
          </cell>
          <cell r="AK61" t="str">
            <v>---------------</v>
          </cell>
          <cell r="AL61" t="str">
            <v>---------------</v>
          </cell>
          <cell r="AM61" t="str">
            <v>---------------</v>
          </cell>
          <cell r="AN61" t="str">
            <v>---------------</v>
          </cell>
          <cell r="AO61" t="str">
            <v>---------------</v>
          </cell>
          <cell r="AP61" t="str">
            <v>---------------</v>
          </cell>
          <cell r="AQ61" t="str">
            <v>---------------</v>
          </cell>
          <cell r="AR61" t="str">
            <v>---------------</v>
          </cell>
          <cell r="AS61" t="str">
            <v>---------------</v>
          </cell>
          <cell r="AT61" t="str">
            <v>---------------</v>
          </cell>
          <cell r="AU61" t="str">
            <v>---------------</v>
          </cell>
          <cell r="AV61" t="str">
            <v>---------------</v>
          </cell>
          <cell r="AW61" t="str">
            <v>---------------</v>
          </cell>
          <cell r="AX61" t="str">
            <v>---------------</v>
          </cell>
          <cell r="AY61" t="str">
            <v>---------------</v>
          </cell>
          <cell r="AZ61" t="str">
            <v>---------------</v>
          </cell>
          <cell r="BA61" t="str">
            <v>---------------</v>
          </cell>
          <cell r="BB61" t="str">
            <v>---------------</v>
          </cell>
          <cell r="BC61" t="str">
            <v>---------------</v>
          </cell>
          <cell r="BD61" t="str">
            <v>---------------</v>
          </cell>
          <cell r="BE61" t="str">
            <v>---------------</v>
          </cell>
          <cell r="BF61" t="str">
            <v>---------------</v>
          </cell>
          <cell r="BG61" t="str">
            <v>---------------</v>
          </cell>
          <cell r="BH61" t="str">
            <v>---------------</v>
          </cell>
          <cell r="BI61" t="str">
            <v>---------------</v>
          </cell>
          <cell r="BJ61" t="str">
            <v>---------------</v>
          </cell>
          <cell r="BK61" t="str">
            <v>---------------</v>
          </cell>
          <cell r="BL61" t="str">
            <v>---------------</v>
          </cell>
          <cell r="BM61" t="str">
            <v>---------------</v>
          </cell>
          <cell r="BN61" t="str">
            <v>---------------</v>
          </cell>
          <cell r="BO61" t="str">
            <v>---------------</v>
          </cell>
          <cell r="BP61" t="str">
            <v>---------------</v>
          </cell>
          <cell r="BQ61" t="str">
            <v>---------------</v>
          </cell>
          <cell r="BR61" t="str">
            <v>---------------</v>
          </cell>
          <cell r="BS61" t="str">
            <v>---------------</v>
          </cell>
          <cell r="BT61" t="str">
            <v>---------------</v>
          </cell>
          <cell r="BU61" t="str">
            <v>---------------</v>
          </cell>
          <cell r="BV61" t="str">
            <v>---------------</v>
          </cell>
          <cell r="BW61" t="str">
            <v>---------------</v>
          </cell>
          <cell r="BX61" t="str">
            <v>---------------</v>
          </cell>
          <cell r="BY61" t="str">
            <v>---------------</v>
          </cell>
          <cell r="BZ61" t="str">
            <v>---------------</v>
          </cell>
          <cell r="CA61" t="str">
            <v>---------------</v>
          </cell>
          <cell r="CB61" t="str">
            <v>---------------</v>
          </cell>
          <cell r="CC61" t="str">
            <v>---------------</v>
          </cell>
          <cell r="CD61" t="str">
            <v>---------------</v>
          </cell>
          <cell r="CE61" t="str">
            <v>---------------</v>
          </cell>
          <cell r="CF61" t="str">
            <v>---------------</v>
          </cell>
          <cell r="CG61" t="str">
            <v>---------------</v>
          </cell>
          <cell r="CH61" t="str">
            <v>---------------</v>
          </cell>
          <cell r="CI61" t="str">
            <v>---------------</v>
          </cell>
          <cell r="CJ61" t="str">
            <v>---------------</v>
          </cell>
          <cell r="CK61" t="str">
            <v>---------------</v>
          </cell>
          <cell r="CL61" t="str">
            <v>---------------</v>
          </cell>
          <cell r="CM61" t="str">
            <v>---------------</v>
          </cell>
          <cell r="CN61" t="str">
            <v>---------------</v>
          </cell>
          <cell r="CO61" t="str">
            <v>---------------</v>
          </cell>
          <cell r="CP61" t="str">
            <v>---------------</v>
          </cell>
          <cell r="CQ61" t="str">
            <v>---------------</v>
          </cell>
          <cell r="CR61" t="str">
            <v>---------------</v>
          </cell>
          <cell r="CS61" t="str">
            <v>---------------</v>
          </cell>
          <cell r="CT61" t="str">
            <v>---------------</v>
          </cell>
          <cell r="CU61" t="str">
            <v>---------------</v>
          </cell>
          <cell r="CV61" t="str">
            <v>---------------</v>
          </cell>
          <cell r="CW61" t="str">
            <v>---------------</v>
          </cell>
          <cell r="CX61" t="str">
            <v>---------------</v>
          </cell>
          <cell r="CY61" t="str">
            <v>---------------</v>
          </cell>
          <cell r="CZ61" t="str">
            <v>---------------</v>
          </cell>
          <cell r="DA61" t="str">
            <v>---------------</v>
          </cell>
          <cell r="DB61" t="str">
            <v>---------------</v>
          </cell>
          <cell r="DC61" t="str">
            <v>---------------</v>
          </cell>
          <cell r="DD61" t="str">
            <v>---------------</v>
          </cell>
          <cell r="DE61" t="str">
            <v>---------------</v>
          </cell>
          <cell r="DF61" t="str">
            <v>---------------</v>
          </cell>
          <cell r="DG61" t="str">
            <v>---------------</v>
          </cell>
          <cell r="DH61" t="str">
            <v>---------------</v>
          </cell>
          <cell r="DI61" t="str">
            <v>---------------</v>
          </cell>
          <cell r="DJ61" t="str">
            <v>---------------</v>
          </cell>
          <cell r="DK61" t="str">
            <v>---------------</v>
          </cell>
          <cell r="DL61" t="str">
            <v>---------------</v>
          </cell>
          <cell r="DM61" t="str">
            <v>---------------</v>
          </cell>
          <cell r="DN61" t="str">
            <v>---------------</v>
          </cell>
          <cell r="DO61" t="str">
            <v>---------------</v>
          </cell>
          <cell r="DP61" t="str">
            <v>---------------</v>
          </cell>
          <cell r="DQ61" t="str">
            <v>---------------</v>
          </cell>
          <cell r="DR61" t="str">
            <v>---------------</v>
          </cell>
          <cell r="DS61" t="str">
            <v>---------------</v>
          </cell>
          <cell r="DT61" t="str">
            <v>---------------</v>
          </cell>
          <cell r="DU61" t="str">
            <v>---------------</v>
          </cell>
          <cell r="DV61" t="str">
            <v>---------------</v>
          </cell>
          <cell r="DW61" t="str">
            <v>---------------</v>
          </cell>
          <cell r="DX61" t="str">
            <v>---------------</v>
          </cell>
          <cell r="DY61" t="str">
            <v>---------------</v>
          </cell>
          <cell r="DZ61" t="str">
            <v>---------------</v>
          </cell>
          <cell r="EA61" t="str">
            <v>---------------</v>
          </cell>
          <cell r="EB61" t="str">
            <v>---------------</v>
          </cell>
          <cell r="EC61" t="str">
            <v>---------------</v>
          </cell>
          <cell r="ED61" t="str">
            <v>---------------</v>
          </cell>
          <cell r="EE61" t="str">
            <v>---------------</v>
          </cell>
          <cell r="EF61" t="str">
            <v>---------------</v>
          </cell>
          <cell r="EG61" t="str">
            <v>---------------</v>
          </cell>
          <cell r="EH61" t="str">
            <v>---------------</v>
          </cell>
          <cell r="EI61" t="str">
            <v>---------------</v>
          </cell>
          <cell r="EJ61" t="str">
            <v>---------------</v>
          </cell>
          <cell r="EK61" t="str">
            <v>---------------</v>
          </cell>
          <cell r="EL61" t="str">
            <v>---------------</v>
          </cell>
          <cell r="EM61" t="str">
            <v>---------------</v>
          </cell>
          <cell r="EN61" t="str">
            <v>---------------</v>
          </cell>
          <cell r="EO61" t="str">
            <v>---------------</v>
          </cell>
          <cell r="EP61" t="str">
            <v>---------------</v>
          </cell>
          <cell r="EQ61" t="str">
            <v>---------------</v>
          </cell>
          <cell r="ER61" t="str">
            <v>---------------</v>
          </cell>
          <cell r="ES61" t="str">
            <v>---------------</v>
          </cell>
          <cell r="ET61" t="str">
            <v>---------------</v>
          </cell>
          <cell r="EU61" t="str">
            <v>---------------</v>
          </cell>
          <cell r="EV61" t="str">
            <v>---------------</v>
          </cell>
          <cell r="EW61" t="str">
            <v>---------------</v>
          </cell>
          <cell r="EX61" t="str">
            <v>---------------</v>
          </cell>
          <cell r="EY61" t="str">
            <v>---------------</v>
          </cell>
          <cell r="EZ61" t="str">
            <v>---------------</v>
          </cell>
          <cell r="FA61" t="str">
            <v>---------------</v>
          </cell>
          <cell r="FB61" t="str">
            <v>---------------</v>
          </cell>
          <cell r="FC61" t="str">
            <v>---------------</v>
          </cell>
          <cell r="FD61" t="str">
            <v>---------------</v>
          </cell>
          <cell r="FE61" t="str">
            <v>---------------</v>
          </cell>
          <cell r="FF61" t="str">
            <v>---------------</v>
          </cell>
          <cell r="FG61" t="str">
            <v>---------------</v>
          </cell>
          <cell r="FH61" t="str">
            <v>---------------</v>
          </cell>
          <cell r="FI61" t="str">
            <v>---------------</v>
          </cell>
          <cell r="FJ61" t="str">
            <v>---------------</v>
          </cell>
          <cell r="FK61" t="str">
            <v>---------------</v>
          </cell>
          <cell r="FL61" t="str">
            <v>---------------</v>
          </cell>
          <cell r="FM61" t="str">
            <v>---------------</v>
          </cell>
          <cell r="FN61" t="str">
            <v>---------------</v>
          </cell>
          <cell r="FO61" t="str">
            <v>---------------</v>
          </cell>
          <cell r="FP61" t="str">
            <v>---------------</v>
          </cell>
          <cell r="FQ61" t="str">
            <v>---------------</v>
          </cell>
          <cell r="FR61" t="str">
            <v>---------------</v>
          </cell>
          <cell r="FS61" t="str">
            <v>---------------</v>
          </cell>
          <cell r="FT61" t="str">
            <v>---------------</v>
          </cell>
          <cell r="FU61" t="str">
            <v>---------------</v>
          </cell>
          <cell r="FV61" t="str">
            <v>---------------</v>
          </cell>
          <cell r="FW61" t="str">
            <v>---------------</v>
          </cell>
          <cell r="FX61" t="str">
            <v>---------------</v>
          </cell>
          <cell r="FY61" t="str">
            <v>---------------</v>
          </cell>
          <cell r="FZ61" t="str">
            <v>---------------</v>
          </cell>
          <cell r="GA61" t="str">
            <v>---------------</v>
          </cell>
          <cell r="GB61" t="str">
            <v>---------------</v>
          </cell>
          <cell r="GC61" t="str">
            <v>---------------</v>
          </cell>
          <cell r="GD61" t="str">
            <v>---------------</v>
          </cell>
          <cell r="GE61" t="str">
            <v>---------------</v>
          </cell>
          <cell r="GF61" t="str">
            <v>---------------</v>
          </cell>
          <cell r="GG61" t="str">
            <v>---------------</v>
          </cell>
          <cell r="GH61" t="str">
            <v>---------------</v>
          </cell>
          <cell r="GI61" t="str">
            <v>---------------</v>
          </cell>
          <cell r="GJ61" t="str">
            <v>---------------</v>
          </cell>
        </row>
        <row r="62"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100675</v>
          </cell>
          <cell r="G62">
            <v>154181</v>
          </cell>
          <cell r="H62">
            <v>100675</v>
          </cell>
          <cell r="I62">
            <v>154181</v>
          </cell>
          <cell r="J62">
            <v>0</v>
          </cell>
          <cell r="K62">
            <v>0</v>
          </cell>
          <cell r="L62">
            <v>4362250</v>
          </cell>
          <cell r="M62">
            <v>8543627</v>
          </cell>
          <cell r="N62">
            <v>0</v>
          </cell>
          <cell r="O62">
            <v>0</v>
          </cell>
          <cell r="P62">
            <v>2200933</v>
          </cell>
          <cell r="Q62">
            <v>6485712</v>
          </cell>
          <cell r="R62">
            <v>18679320</v>
          </cell>
          <cell r="S62">
            <v>47315648</v>
          </cell>
          <cell r="T62">
            <v>6370723</v>
          </cell>
          <cell r="U62">
            <v>17350481</v>
          </cell>
          <cell r="V62">
            <v>795077</v>
          </cell>
          <cell r="W62">
            <v>1117976</v>
          </cell>
          <cell r="X62">
            <v>262935</v>
          </cell>
          <cell r="Y62">
            <v>380711</v>
          </cell>
          <cell r="Z62">
            <v>0</v>
          </cell>
          <cell r="AA62">
            <v>0</v>
          </cell>
          <cell r="AB62">
            <v>532142</v>
          </cell>
          <cell r="AC62">
            <v>737265</v>
          </cell>
          <cell r="AD62">
            <v>23937322</v>
          </cell>
          <cell r="AE62">
            <v>57131432</v>
          </cell>
          <cell r="AF62">
            <v>3463</v>
          </cell>
          <cell r="AG62">
            <v>1406</v>
          </cell>
          <cell r="AH62">
            <v>260</v>
          </cell>
          <cell r="AI62">
            <v>234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329248</v>
          </cell>
          <cell r="AU62">
            <v>382045</v>
          </cell>
          <cell r="AV62">
            <v>140016</v>
          </cell>
          <cell r="AW62">
            <v>248209</v>
          </cell>
          <cell r="AX62">
            <v>29</v>
          </cell>
          <cell r="AY62">
            <v>13</v>
          </cell>
          <cell r="AZ62">
            <v>1074</v>
          </cell>
          <cell r="BA62">
            <v>1513</v>
          </cell>
          <cell r="BB62">
            <v>6590</v>
          </cell>
          <cell r="BC62">
            <v>24824</v>
          </cell>
          <cell r="BD62">
            <v>173492</v>
          </cell>
          <cell r="BE62">
            <v>101493</v>
          </cell>
          <cell r="BF62">
            <v>8047</v>
          </cell>
          <cell r="BG62">
            <v>5993</v>
          </cell>
          <cell r="BH62">
            <v>0</v>
          </cell>
          <cell r="BI62">
            <v>0</v>
          </cell>
          <cell r="BJ62">
            <v>6897</v>
          </cell>
          <cell r="BK62">
            <v>86613</v>
          </cell>
          <cell r="BL62">
            <v>6237349</v>
          </cell>
          <cell r="BM62">
            <v>5659341</v>
          </cell>
          <cell r="BN62">
            <v>0</v>
          </cell>
          <cell r="BO62">
            <v>157</v>
          </cell>
          <cell r="BP62">
            <v>74680</v>
          </cell>
          <cell r="BQ62">
            <v>0</v>
          </cell>
          <cell r="BR62">
            <v>6162669</v>
          </cell>
          <cell r="BS62">
            <v>5659184</v>
          </cell>
          <cell r="BT62">
            <v>28583193</v>
          </cell>
          <cell r="BU62">
            <v>25569962</v>
          </cell>
          <cell r="BV62">
            <v>7492378</v>
          </cell>
          <cell r="BW62">
            <v>6223152</v>
          </cell>
          <cell r="BX62">
            <v>100</v>
          </cell>
          <cell r="BY62">
            <v>30</v>
          </cell>
          <cell r="BZ62">
            <v>10889</v>
          </cell>
          <cell r="CA62">
            <v>19917</v>
          </cell>
          <cell r="CB62">
            <v>21079826</v>
          </cell>
          <cell r="CC62">
            <v>19326863</v>
          </cell>
          <cell r="CD62">
            <v>122155</v>
          </cell>
          <cell r="CE62">
            <v>177142</v>
          </cell>
          <cell r="CF62">
            <v>0</v>
          </cell>
          <cell r="CG62">
            <v>122155</v>
          </cell>
          <cell r="CH62">
            <v>177142</v>
          </cell>
          <cell r="CI62">
            <v>3003155</v>
          </cell>
          <cell r="CJ62">
            <v>3413414</v>
          </cell>
          <cell r="CK62">
            <v>479</v>
          </cell>
          <cell r="CL62">
            <v>521</v>
          </cell>
          <cell r="CM62">
            <v>238579</v>
          </cell>
          <cell r="CN62">
            <v>1164505</v>
          </cell>
          <cell r="CO62">
            <v>600184</v>
          </cell>
          <cell r="CP62">
            <v>82318</v>
          </cell>
          <cell r="CQ62">
            <v>2163913</v>
          </cell>
          <cell r="CR62">
            <v>2166070</v>
          </cell>
          <cell r="CS62">
            <v>16490132</v>
          </cell>
          <cell r="CT62">
            <v>20307348</v>
          </cell>
          <cell r="CU62">
            <v>54772129</v>
          </cell>
          <cell r="CV62">
            <v>55595865</v>
          </cell>
          <cell r="CW62">
            <v>78709451</v>
          </cell>
          <cell r="CX62">
            <v>112727297</v>
          </cell>
          <cell r="CY62">
            <v>2586</v>
          </cell>
          <cell r="CZ62">
            <v>2686</v>
          </cell>
          <cell r="DA62">
            <v>3047533</v>
          </cell>
          <cell r="DB62">
            <v>7321920</v>
          </cell>
          <cell r="DC62">
            <v>3753</v>
          </cell>
          <cell r="DD62">
            <v>474</v>
          </cell>
          <cell r="DE62">
            <v>3753</v>
          </cell>
          <cell r="DF62">
            <v>474</v>
          </cell>
          <cell r="DG62">
            <v>2291380</v>
          </cell>
          <cell r="DH62">
            <v>2815160</v>
          </cell>
          <cell r="DI62">
            <v>3388028</v>
          </cell>
          <cell r="DJ62">
            <v>3099923</v>
          </cell>
          <cell r="DK62">
            <v>80627</v>
          </cell>
          <cell r="DL62">
            <v>68055</v>
          </cell>
          <cell r="DM62">
            <v>289921</v>
          </cell>
          <cell r="DN62">
            <v>258342</v>
          </cell>
          <cell r="DO62">
            <v>170844</v>
          </cell>
          <cell r="DP62">
            <v>51353</v>
          </cell>
          <cell r="DQ62">
            <v>8523986</v>
          </cell>
          <cell r="DR62">
            <v>13169367</v>
          </cell>
          <cell r="DS62">
            <v>2531861</v>
          </cell>
          <cell r="DT62">
            <v>2262765</v>
          </cell>
          <cell r="DU62">
            <v>104530</v>
          </cell>
          <cell r="DV62">
            <v>0</v>
          </cell>
          <cell r="DW62">
            <v>2427331</v>
          </cell>
          <cell r="DX62">
            <v>2262765</v>
          </cell>
          <cell r="DY62">
            <v>2531861</v>
          </cell>
          <cell r="DZ62">
            <v>2262765</v>
          </cell>
          <cell r="EA62">
            <v>0</v>
          </cell>
          <cell r="EB62">
            <v>0</v>
          </cell>
          <cell r="EC62">
            <v>97200</v>
          </cell>
          <cell r="ED62">
            <v>1714287</v>
          </cell>
          <cell r="EE62">
            <v>97200</v>
          </cell>
          <cell r="EF62">
            <v>1714272</v>
          </cell>
          <cell r="EG62">
            <v>0</v>
          </cell>
          <cell r="EH62">
            <v>15</v>
          </cell>
          <cell r="EI62">
            <v>30720070</v>
          </cell>
          <cell r="EJ62">
            <v>35899272</v>
          </cell>
          <cell r="EK62">
            <v>1984325</v>
          </cell>
          <cell r="EL62">
            <v>4330809</v>
          </cell>
          <cell r="EM62">
            <v>0</v>
          </cell>
          <cell r="EN62">
            <v>0</v>
          </cell>
          <cell r="EO62">
            <v>41455</v>
          </cell>
          <cell r="EP62">
            <v>35331</v>
          </cell>
          <cell r="EQ62">
            <v>27643</v>
          </cell>
          <cell r="ER62">
            <v>19760</v>
          </cell>
          <cell r="ES62">
            <v>37351</v>
          </cell>
          <cell r="ET62">
            <v>82207</v>
          </cell>
          <cell r="EU62">
            <v>1680109</v>
          </cell>
          <cell r="EV62">
            <v>795800</v>
          </cell>
          <cell r="EW62">
            <v>26949187</v>
          </cell>
          <cell r="EX62">
            <v>30635365</v>
          </cell>
          <cell r="EY62">
            <v>2306422</v>
          </cell>
          <cell r="EZ62">
            <v>14736</v>
          </cell>
          <cell r="FA62">
            <v>307</v>
          </cell>
          <cell r="FB62">
            <v>17259</v>
          </cell>
          <cell r="FC62">
            <v>34529605</v>
          </cell>
          <cell r="FD62">
            <v>59649611</v>
          </cell>
          <cell r="FE62">
            <v>67653604</v>
          </cell>
          <cell r="FF62">
            <v>97295165</v>
          </cell>
          <cell r="FG62">
            <v>78709451</v>
          </cell>
          <cell r="FH62">
            <v>112727297</v>
          </cell>
          <cell r="FI62">
            <v>121</v>
          </cell>
          <cell r="FJ62">
            <v>910</v>
          </cell>
          <cell r="FK62">
            <v>0</v>
          </cell>
          <cell r="FL62">
            <v>0</v>
          </cell>
          <cell r="FM62">
            <v>2129</v>
          </cell>
          <cell r="FN62">
            <v>303072</v>
          </cell>
          <cell r="FO62">
            <v>0</v>
          </cell>
          <cell r="FP62">
            <v>61</v>
          </cell>
          <cell r="FQ62">
            <v>23196</v>
          </cell>
          <cell r="FR62">
            <v>0</v>
          </cell>
          <cell r="FS62">
            <v>0</v>
          </cell>
          <cell r="FT62">
            <v>0</v>
          </cell>
          <cell r="FU62">
            <v>65</v>
          </cell>
          <cell r="FV62">
            <v>8391</v>
          </cell>
          <cell r="FW62">
            <v>12294</v>
          </cell>
          <cell r="FX62">
            <v>1</v>
          </cell>
          <cell r="FY62">
            <v>78000</v>
          </cell>
          <cell r="FZ62">
            <v>0</v>
          </cell>
          <cell r="GA62">
            <v>263836</v>
          </cell>
          <cell r="GB62">
            <v>0</v>
          </cell>
          <cell r="GC62">
            <v>0</v>
          </cell>
          <cell r="GD62">
            <v>0</v>
          </cell>
          <cell r="GE62">
            <v>0</v>
          </cell>
          <cell r="GF62">
            <v>178634</v>
          </cell>
          <cell r="GG62">
            <v>186191</v>
          </cell>
          <cell r="GH62">
            <v>0</v>
          </cell>
          <cell r="GI62">
            <v>395</v>
          </cell>
          <cell r="GJ62">
            <v>0</v>
          </cell>
        </row>
        <row r="63">
          <cell r="A63" t="str">
            <v>Итого по орг.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100675</v>
          </cell>
          <cell r="G63">
            <v>154181</v>
          </cell>
          <cell r="H63">
            <v>100675</v>
          </cell>
          <cell r="I63">
            <v>154181</v>
          </cell>
          <cell r="J63">
            <v>0</v>
          </cell>
          <cell r="K63">
            <v>0</v>
          </cell>
          <cell r="L63">
            <v>4362250</v>
          </cell>
          <cell r="M63">
            <v>8543627</v>
          </cell>
          <cell r="N63">
            <v>0</v>
          </cell>
          <cell r="O63">
            <v>0</v>
          </cell>
          <cell r="P63">
            <v>2200933</v>
          </cell>
          <cell r="Q63">
            <v>6485712</v>
          </cell>
          <cell r="R63">
            <v>18679320</v>
          </cell>
          <cell r="S63">
            <v>47315648</v>
          </cell>
          <cell r="T63">
            <v>6370723</v>
          </cell>
          <cell r="U63">
            <v>17350481</v>
          </cell>
          <cell r="V63">
            <v>795077</v>
          </cell>
          <cell r="W63">
            <v>1117976</v>
          </cell>
          <cell r="X63">
            <v>262935</v>
          </cell>
          <cell r="Y63">
            <v>380711</v>
          </cell>
          <cell r="Z63">
            <v>0</v>
          </cell>
          <cell r="AA63">
            <v>0</v>
          </cell>
          <cell r="AB63">
            <v>532142</v>
          </cell>
          <cell r="AC63">
            <v>737265</v>
          </cell>
          <cell r="AD63">
            <v>23937322</v>
          </cell>
          <cell r="AE63">
            <v>57131432</v>
          </cell>
          <cell r="AF63">
            <v>3463</v>
          </cell>
          <cell r="AG63">
            <v>1406</v>
          </cell>
          <cell r="AH63">
            <v>260</v>
          </cell>
          <cell r="AI63">
            <v>234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329248</v>
          </cell>
          <cell r="AU63">
            <v>382045</v>
          </cell>
          <cell r="AV63">
            <v>140016</v>
          </cell>
          <cell r="AW63">
            <v>248209</v>
          </cell>
          <cell r="AX63">
            <v>29</v>
          </cell>
          <cell r="AY63">
            <v>13</v>
          </cell>
          <cell r="AZ63">
            <v>1074</v>
          </cell>
          <cell r="BA63">
            <v>1513</v>
          </cell>
          <cell r="BB63">
            <v>6590</v>
          </cell>
          <cell r="BC63">
            <v>24824</v>
          </cell>
          <cell r="BD63">
            <v>173492</v>
          </cell>
          <cell r="BE63">
            <v>101493</v>
          </cell>
          <cell r="BF63">
            <v>8047</v>
          </cell>
          <cell r="BG63">
            <v>5993</v>
          </cell>
          <cell r="BH63">
            <v>0</v>
          </cell>
          <cell r="BI63">
            <v>0</v>
          </cell>
          <cell r="BJ63">
            <v>6897</v>
          </cell>
          <cell r="BK63">
            <v>86613</v>
          </cell>
          <cell r="BL63">
            <v>6237349</v>
          </cell>
          <cell r="BM63">
            <v>5659341</v>
          </cell>
          <cell r="BN63">
            <v>0</v>
          </cell>
          <cell r="BO63">
            <v>157</v>
          </cell>
          <cell r="BP63">
            <v>74680</v>
          </cell>
          <cell r="BQ63">
            <v>0</v>
          </cell>
          <cell r="BR63">
            <v>6162669</v>
          </cell>
          <cell r="BS63">
            <v>5659184</v>
          </cell>
          <cell r="BT63">
            <v>28583193</v>
          </cell>
          <cell r="BU63">
            <v>25569962</v>
          </cell>
          <cell r="BV63">
            <v>7492378</v>
          </cell>
          <cell r="BW63">
            <v>6223152</v>
          </cell>
          <cell r="BX63">
            <v>100</v>
          </cell>
          <cell r="BY63">
            <v>30</v>
          </cell>
          <cell r="BZ63">
            <v>10889</v>
          </cell>
          <cell r="CA63">
            <v>19917</v>
          </cell>
          <cell r="CB63">
            <v>21079826</v>
          </cell>
          <cell r="CC63">
            <v>19326863</v>
          </cell>
          <cell r="CD63">
            <v>122155</v>
          </cell>
          <cell r="CE63">
            <v>177142</v>
          </cell>
          <cell r="CF63">
            <v>0</v>
          </cell>
          <cell r="CG63">
            <v>122155</v>
          </cell>
          <cell r="CH63">
            <v>177142</v>
          </cell>
          <cell r="CI63">
            <v>3003155</v>
          </cell>
          <cell r="CJ63">
            <v>3413414</v>
          </cell>
          <cell r="CK63">
            <v>479</v>
          </cell>
          <cell r="CL63">
            <v>521</v>
          </cell>
          <cell r="CM63">
            <v>238579</v>
          </cell>
          <cell r="CN63">
            <v>1164505</v>
          </cell>
          <cell r="CO63">
            <v>600184</v>
          </cell>
          <cell r="CP63">
            <v>82318</v>
          </cell>
          <cell r="CQ63">
            <v>2163913</v>
          </cell>
          <cell r="CR63">
            <v>2166070</v>
          </cell>
          <cell r="CS63">
            <v>16490132</v>
          </cell>
          <cell r="CT63">
            <v>20307348</v>
          </cell>
          <cell r="CU63">
            <v>54772129</v>
          </cell>
          <cell r="CV63">
            <v>55595865</v>
          </cell>
          <cell r="CW63">
            <v>78709451</v>
          </cell>
          <cell r="CX63">
            <v>112727297</v>
          </cell>
          <cell r="CY63">
            <v>2586</v>
          </cell>
          <cell r="CZ63">
            <v>2686</v>
          </cell>
          <cell r="DA63">
            <v>3047533</v>
          </cell>
          <cell r="DB63">
            <v>7321920</v>
          </cell>
          <cell r="DC63">
            <v>3753</v>
          </cell>
          <cell r="DD63">
            <v>474</v>
          </cell>
          <cell r="DE63">
            <v>3753</v>
          </cell>
          <cell r="DF63">
            <v>474</v>
          </cell>
          <cell r="DG63">
            <v>2291380</v>
          </cell>
          <cell r="DH63">
            <v>2815160</v>
          </cell>
          <cell r="DI63">
            <v>3388028</v>
          </cell>
          <cell r="DJ63">
            <v>3099923</v>
          </cell>
          <cell r="DK63">
            <v>80627</v>
          </cell>
          <cell r="DL63">
            <v>68055</v>
          </cell>
          <cell r="DM63">
            <v>289921</v>
          </cell>
          <cell r="DN63">
            <v>258342</v>
          </cell>
          <cell r="DO63">
            <v>170844</v>
          </cell>
          <cell r="DP63">
            <v>51353</v>
          </cell>
          <cell r="DQ63">
            <v>8523986</v>
          </cell>
          <cell r="DR63">
            <v>13169367</v>
          </cell>
          <cell r="DS63">
            <v>2531861</v>
          </cell>
          <cell r="DT63">
            <v>2262765</v>
          </cell>
          <cell r="DU63">
            <v>104530</v>
          </cell>
          <cell r="DV63">
            <v>0</v>
          </cell>
          <cell r="DW63">
            <v>2427331</v>
          </cell>
          <cell r="DX63">
            <v>2262765</v>
          </cell>
          <cell r="DY63">
            <v>2531861</v>
          </cell>
          <cell r="DZ63">
            <v>2262765</v>
          </cell>
          <cell r="EA63">
            <v>0</v>
          </cell>
          <cell r="EB63">
            <v>0</v>
          </cell>
          <cell r="EC63">
            <v>97200</v>
          </cell>
          <cell r="ED63">
            <v>1714287</v>
          </cell>
          <cell r="EE63">
            <v>97200</v>
          </cell>
          <cell r="EF63">
            <v>1714272</v>
          </cell>
          <cell r="EG63">
            <v>0</v>
          </cell>
          <cell r="EH63">
            <v>15</v>
          </cell>
          <cell r="EI63">
            <v>30720070</v>
          </cell>
          <cell r="EJ63">
            <v>35899272</v>
          </cell>
          <cell r="EK63">
            <v>1984325</v>
          </cell>
          <cell r="EL63">
            <v>4330809</v>
          </cell>
          <cell r="EM63">
            <v>0</v>
          </cell>
          <cell r="EN63">
            <v>0</v>
          </cell>
          <cell r="EO63">
            <v>41455</v>
          </cell>
          <cell r="EP63">
            <v>35331</v>
          </cell>
          <cell r="EQ63">
            <v>27643</v>
          </cell>
          <cell r="ER63">
            <v>19760</v>
          </cell>
          <cell r="ES63">
            <v>37351</v>
          </cell>
          <cell r="ET63">
            <v>82207</v>
          </cell>
          <cell r="EU63">
            <v>1680109</v>
          </cell>
          <cell r="EV63">
            <v>795800</v>
          </cell>
          <cell r="EW63">
            <v>26949187</v>
          </cell>
          <cell r="EX63">
            <v>30635365</v>
          </cell>
          <cell r="EY63">
            <v>2306422</v>
          </cell>
          <cell r="EZ63">
            <v>14736</v>
          </cell>
          <cell r="FA63">
            <v>307</v>
          </cell>
          <cell r="FB63">
            <v>17259</v>
          </cell>
          <cell r="FC63">
            <v>34529605</v>
          </cell>
          <cell r="FD63">
            <v>59649611</v>
          </cell>
          <cell r="FE63">
            <v>67653604</v>
          </cell>
          <cell r="FF63">
            <v>97295165</v>
          </cell>
          <cell r="FG63">
            <v>78709451</v>
          </cell>
          <cell r="FH63">
            <v>112727297</v>
          </cell>
          <cell r="FI63">
            <v>121</v>
          </cell>
          <cell r="FJ63">
            <v>910</v>
          </cell>
          <cell r="FK63">
            <v>0</v>
          </cell>
          <cell r="FL63">
            <v>0</v>
          </cell>
          <cell r="FM63">
            <v>2129</v>
          </cell>
          <cell r="FN63">
            <v>303072</v>
          </cell>
          <cell r="FO63">
            <v>0</v>
          </cell>
          <cell r="FP63">
            <v>61</v>
          </cell>
          <cell r="FQ63">
            <v>23196</v>
          </cell>
          <cell r="FR63">
            <v>0</v>
          </cell>
          <cell r="FS63">
            <v>0</v>
          </cell>
          <cell r="FT63">
            <v>0</v>
          </cell>
          <cell r="FU63">
            <v>65</v>
          </cell>
          <cell r="FV63">
            <v>8391</v>
          </cell>
          <cell r="FW63">
            <v>12294</v>
          </cell>
          <cell r="FX63">
            <v>1</v>
          </cell>
          <cell r="FY63">
            <v>78000</v>
          </cell>
          <cell r="FZ63">
            <v>0</v>
          </cell>
          <cell r="GA63">
            <v>263836</v>
          </cell>
          <cell r="GB63">
            <v>0</v>
          </cell>
          <cell r="GC63">
            <v>0</v>
          </cell>
          <cell r="GD63">
            <v>0</v>
          </cell>
          <cell r="GE63">
            <v>0</v>
          </cell>
          <cell r="GF63">
            <v>178634</v>
          </cell>
          <cell r="GG63">
            <v>186191</v>
          </cell>
          <cell r="GH63">
            <v>0</v>
          </cell>
          <cell r="GI63">
            <v>395</v>
          </cell>
          <cell r="GJ63">
            <v>0</v>
          </cell>
        </row>
        <row r="64">
          <cell r="A64" t="str">
            <v>Check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  <cell r="FT64">
            <v>0</v>
          </cell>
          <cell r="FU64">
            <v>0</v>
          </cell>
          <cell r="FV64">
            <v>0</v>
          </cell>
          <cell r="FW64">
            <v>0</v>
          </cell>
          <cell r="FX64">
            <v>0</v>
          </cell>
          <cell r="FY64">
            <v>0</v>
          </cell>
          <cell r="FZ64">
            <v>0</v>
          </cell>
          <cell r="GA64">
            <v>0</v>
          </cell>
          <cell r="GB64">
            <v>0</v>
          </cell>
          <cell r="GC64">
            <v>0</v>
          </cell>
          <cell r="GD64">
            <v>0</v>
          </cell>
          <cell r="GE64">
            <v>0</v>
          </cell>
          <cell r="GF64">
            <v>0</v>
          </cell>
          <cell r="GG64">
            <v>0</v>
          </cell>
          <cell r="GH64">
            <v>0</v>
          </cell>
          <cell r="GI64">
            <v>0</v>
          </cell>
          <cell r="GJ64">
            <v>0</v>
          </cell>
        </row>
        <row r="65">
          <cell r="A65" t="str">
            <v>----------------------------</v>
          </cell>
          <cell r="B65" t="str">
            <v>---------------</v>
          </cell>
          <cell r="C65" t="str">
            <v>---------------</v>
          </cell>
          <cell r="D65" t="str">
            <v>---------------</v>
          </cell>
          <cell r="E65" t="str">
            <v>---------------</v>
          </cell>
          <cell r="F65" t="str">
            <v>---------------</v>
          </cell>
          <cell r="G65" t="str">
            <v>---------------</v>
          </cell>
          <cell r="H65" t="str">
            <v>---------------</v>
          </cell>
          <cell r="I65" t="str">
            <v>---------------</v>
          </cell>
          <cell r="J65" t="str">
            <v>---------------</v>
          </cell>
          <cell r="K65" t="str">
            <v>---------------</v>
          </cell>
          <cell r="L65" t="str">
            <v>---------------</v>
          </cell>
          <cell r="M65" t="str">
            <v>---------------</v>
          </cell>
          <cell r="N65" t="str">
            <v>---------------</v>
          </cell>
          <cell r="O65" t="str">
            <v>---------------</v>
          </cell>
          <cell r="P65" t="str">
            <v>---------------</v>
          </cell>
          <cell r="Q65" t="str">
            <v>---------------</v>
          </cell>
          <cell r="R65" t="str">
            <v>---------------</v>
          </cell>
          <cell r="S65" t="str">
            <v>---------------</v>
          </cell>
          <cell r="T65" t="str">
            <v>---------------</v>
          </cell>
          <cell r="U65" t="str">
            <v>---------------</v>
          </cell>
          <cell r="V65" t="str">
            <v>---------------</v>
          </cell>
          <cell r="W65" t="str">
            <v>---------------</v>
          </cell>
          <cell r="X65" t="str">
            <v>---------------</v>
          </cell>
          <cell r="Y65" t="str">
            <v>---------------</v>
          </cell>
          <cell r="Z65" t="str">
            <v>---------------</v>
          </cell>
          <cell r="AA65" t="str">
            <v>---------------</v>
          </cell>
          <cell r="AB65" t="str">
            <v>---------------</v>
          </cell>
          <cell r="AC65" t="str">
            <v>---------------</v>
          </cell>
          <cell r="AD65" t="str">
            <v>---------------</v>
          </cell>
          <cell r="AE65" t="str">
            <v>---------------</v>
          </cell>
          <cell r="AF65" t="str">
            <v>---------------</v>
          </cell>
          <cell r="AG65" t="str">
            <v>---------------</v>
          </cell>
          <cell r="AH65" t="str">
            <v>---------------</v>
          </cell>
          <cell r="AI65" t="str">
            <v>---------------</v>
          </cell>
          <cell r="AJ65" t="str">
            <v>---------------</v>
          </cell>
          <cell r="AK65" t="str">
            <v>---------------</v>
          </cell>
          <cell r="AL65" t="str">
            <v>---------------</v>
          </cell>
          <cell r="AM65" t="str">
            <v>---------------</v>
          </cell>
          <cell r="AN65" t="str">
            <v>---------------</v>
          </cell>
          <cell r="AO65" t="str">
            <v>---------------</v>
          </cell>
          <cell r="AP65" t="str">
            <v>---------------</v>
          </cell>
          <cell r="AQ65" t="str">
            <v>---------------</v>
          </cell>
          <cell r="AR65" t="str">
            <v>---------------</v>
          </cell>
          <cell r="AS65" t="str">
            <v>---------------</v>
          </cell>
          <cell r="AT65" t="str">
            <v>---------------</v>
          </cell>
          <cell r="AU65" t="str">
            <v>---------------</v>
          </cell>
          <cell r="AV65" t="str">
            <v>---------------</v>
          </cell>
          <cell r="AW65" t="str">
            <v>---------------</v>
          </cell>
          <cell r="AX65" t="str">
            <v>---------------</v>
          </cell>
          <cell r="AY65" t="str">
            <v>---------------</v>
          </cell>
          <cell r="AZ65" t="str">
            <v>---------------</v>
          </cell>
          <cell r="BA65" t="str">
            <v>---------------</v>
          </cell>
          <cell r="BB65" t="str">
            <v>---------------</v>
          </cell>
          <cell r="BC65" t="str">
            <v>---------------</v>
          </cell>
          <cell r="BD65" t="str">
            <v>---------------</v>
          </cell>
          <cell r="BE65" t="str">
            <v>---------------</v>
          </cell>
          <cell r="BF65" t="str">
            <v>---------------</v>
          </cell>
          <cell r="BG65" t="str">
            <v>---------------</v>
          </cell>
          <cell r="BH65" t="str">
            <v>---------------</v>
          </cell>
          <cell r="BI65" t="str">
            <v>---------------</v>
          </cell>
          <cell r="BJ65" t="str">
            <v>---------------</v>
          </cell>
          <cell r="BK65" t="str">
            <v>---------------</v>
          </cell>
          <cell r="BL65" t="str">
            <v>---------------</v>
          </cell>
          <cell r="BM65" t="str">
            <v>---------------</v>
          </cell>
          <cell r="BN65" t="str">
            <v>---------------</v>
          </cell>
          <cell r="BO65" t="str">
            <v>---------------</v>
          </cell>
          <cell r="BP65" t="str">
            <v>---------------</v>
          </cell>
          <cell r="BQ65" t="str">
            <v>---------------</v>
          </cell>
          <cell r="BR65" t="str">
            <v>---------------</v>
          </cell>
          <cell r="BS65" t="str">
            <v>---------------</v>
          </cell>
          <cell r="BT65" t="str">
            <v>---------------</v>
          </cell>
          <cell r="BU65" t="str">
            <v>---------------</v>
          </cell>
          <cell r="BV65" t="str">
            <v>---------------</v>
          </cell>
          <cell r="BW65" t="str">
            <v>---------------</v>
          </cell>
          <cell r="BX65" t="str">
            <v>---------------</v>
          </cell>
          <cell r="BY65" t="str">
            <v>---------------</v>
          </cell>
          <cell r="BZ65" t="str">
            <v>---------------</v>
          </cell>
          <cell r="CA65" t="str">
            <v>---------------</v>
          </cell>
          <cell r="CB65" t="str">
            <v>---------------</v>
          </cell>
          <cell r="CC65" t="str">
            <v>---------------</v>
          </cell>
          <cell r="CD65" t="str">
            <v>---------------</v>
          </cell>
          <cell r="CE65" t="str">
            <v>---------------</v>
          </cell>
          <cell r="CF65" t="str">
            <v>---------------</v>
          </cell>
          <cell r="CG65" t="str">
            <v>---------------</v>
          </cell>
          <cell r="CH65" t="str">
            <v>---------------</v>
          </cell>
          <cell r="CI65" t="str">
            <v>---------------</v>
          </cell>
          <cell r="CJ65" t="str">
            <v>---------------</v>
          </cell>
          <cell r="CK65" t="str">
            <v>---------------</v>
          </cell>
          <cell r="CL65" t="str">
            <v>---------------</v>
          </cell>
          <cell r="CM65" t="str">
            <v>---------------</v>
          </cell>
          <cell r="CN65" t="str">
            <v>---------------</v>
          </cell>
          <cell r="CO65" t="str">
            <v>---------------</v>
          </cell>
          <cell r="CP65" t="str">
            <v>---------------</v>
          </cell>
          <cell r="CQ65" t="str">
            <v>---------------</v>
          </cell>
          <cell r="CR65" t="str">
            <v>---------------</v>
          </cell>
          <cell r="CS65" t="str">
            <v>---------------</v>
          </cell>
          <cell r="CT65" t="str">
            <v>---------------</v>
          </cell>
          <cell r="CU65" t="str">
            <v>---------------</v>
          </cell>
          <cell r="CV65" t="str">
            <v>---------------</v>
          </cell>
          <cell r="CW65" t="str">
            <v>---------------</v>
          </cell>
          <cell r="CX65" t="str">
            <v>---------------</v>
          </cell>
          <cell r="CY65" t="str">
            <v>---------------</v>
          </cell>
          <cell r="CZ65" t="str">
            <v>---------------</v>
          </cell>
          <cell r="DA65" t="str">
            <v>---------------</v>
          </cell>
          <cell r="DB65" t="str">
            <v>---------------</v>
          </cell>
          <cell r="DC65" t="str">
            <v>---------------</v>
          </cell>
          <cell r="DD65" t="str">
            <v>---------------</v>
          </cell>
          <cell r="DE65" t="str">
            <v>---------------</v>
          </cell>
          <cell r="DF65" t="str">
            <v>---------------</v>
          </cell>
          <cell r="DG65" t="str">
            <v>---------------</v>
          </cell>
          <cell r="DH65" t="str">
            <v>---------------</v>
          </cell>
          <cell r="DI65" t="str">
            <v>---------------</v>
          </cell>
          <cell r="DJ65" t="str">
            <v>---------------</v>
          </cell>
          <cell r="DK65" t="str">
            <v>---------------</v>
          </cell>
          <cell r="DL65" t="str">
            <v>---------------</v>
          </cell>
          <cell r="DM65" t="str">
            <v>---------------</v>
          </cell>
          <cell r="DN65" t="str">
            <v>---------------</v>
          </cell>
          <cell r="DO65" t="str">
            <v>---------------</v>
          </cell>
          <cell r="DP65" t="str">
            <v>---------------</v>
          </cell>
          <cell r="DQ65" t="str">
            <v>---------------</v>
          </cell>
          <cell r="DR65" t="str">
            <v>---------------</v>
          </cell>
          <cell r="DS65" t="str">
            <v>---------------</v>
          </cell>
          <cell r="DT65" t="str">
            <v>---------------</v>
          </cell>
          <cell r="DU65" t="str">
            <v>---------------</v>
          </cell>
          <cell r="DV65" t="str">
            <v>---------------</v>
          </cell>
          <cell r="DW65" t="str">
            <v>---------------</v>
          </cell>
          <cell r="DX65" t="str">
            <v>---------------</v>
          </cell>
          <cell r="DY65" t="str">
            <v>---------------</v>
          </cell>
          <cell r="DZ65" t="str">
            <v>---------------</v>
          </cell>
          <cell r="EA65" t="str">
            <v>---------------</v>
          </cell>
          <cell r="EB65" t="str">
            <v>---------------</v>
          </cell>
          <cell r="EC65" t="str">
            <v>---------------</v>
          </cell>
          <cell r="ED65" t="str">
            <v>---------------</v>
          </cell>
          <cell r="EE65" t="str">
            <v>---------------</v>
          </cell>
          <cell r="EF65" t="str">
            <v>---------------</v>
          </cell>
          <cell r="EG65" t="str">
            <v>---------------</v>
          </cell>
          <cell r="EH65" t="str">
            <v>---------------</v>
          </cell>
          <cell r="EI65" t="str">
            <v>---------------</v>
          </cell>
          <cell r="EJ65" t="str">
            <v>---------------</v>
          </cell>
          <cell r="EK65" t="str">
            <v>---------------</v>
          </cell>
          <cell r="EL65" t="str">
            <v>---------------</v>
          </cell>
          <cell r="EM65" t="str">
            <v>---------------</v>
          </cell>
          <cell r="EN65" t="str">
            <v>---------------</v>
          </cell>
          <cell r="EO65" t="str">
            <v>---------------</v>
          </cell>
          <cell r="EP65" t="str">
            <v>---------------</v>
          </cell>
          <cell r="EQ65" t="str">
            <v>---------------</v>
          </cell>
          <cell r="ER65" t="str">
            <v>---------------</v>
          </cell>
          <cell r="ES65" t="str">
            <v>---------------</v>
          </cell>
          <cell r="ET65" t="str">
            <v>---------------</v>
          </cell>
          <cell r="EU65" t="str">
            <v>---------------</v>
          </cell>
          <cell r="EV65" t="str">
            <v>---------------</v>
          </cell>
          <cell r="EW65" t="str">
            <v>---------------</v>
          </cell>
          <cell r="EX65" t="str">
            <v>---------------</v>
          </cell>
          <cell r="EY65" t="str">
            <v>---------------</v>
          </cell>
          <cell r="EZ65" t="str">
            <v>---------------</v>
          </cell>
          <cell r="FA65" t="str">
            <v>---------------</v>
          </cell>
          <cell r="FB65" t="str">
            <v>---------------</v>
          </cell>
          <cell r="FC65" t="str">
            <v>---------------</v>
          </cell>
          <cell r="FD65" t="str">
            <v>---------------</v>
          </cell>
          <cell r="FE65" t="str">
            <v>---------------</v>
          </cell>
          <cell r="FF65" t="str">
            <v>---------------</v>
          </cell>
          <cell r="FG65" t="str">
            <v>---------------</v>
          </cell>
          <cell r="FH65" t="str">
            <v>---------------</v>
          </cell>
          <cell r="FI65" t="str">
            <v>---------------</v>
          </cell>
          <cell r="FJ65" t="str">
            <v>---------------</v>
          </cell>
          <cell r="FK65" t="str">
            <v>---------------</v>
          </cell>
          <cell r="FL65" t="str">
            <v>---------------</v>
          </cell>
          <cell r="FM65" t="str">
            <v>---------------</v>
          </cell>
          <cell r="FN65" t="str">
            <v>---------------</v>
          </cell>
          <cell r="FO65" t="str">
            <v>---------------</v>
          </cell>
          <cell r="FP65" t="str">
            <v>---------------</v>
          </cell>
          <cell r="FQ65" t="str">
            <v>---------------</v>
          </cell>
          <cell r="FR65" t="str">
            <v>---------------</v>
          </cell>
          <cell r="FS65" t="str">
            <v>---------------</v>
          </cell>
          <cell r="FT65" t="str">
            <v>---------------</v>
          </cell>
          <cell r="FU65" t="str">
            <v>---------------</v>
          </cell>
          <cell r="FV65" t="str">
            <v>---------------</v>
          </cell>
          <cell r="FW65" t="str">
            <v>---------------</v>
          </cell>
          <cell r="FX65" t="str">
            <v>---------------</v>
          </cell>
          <cell r="FY65" t="str">
            <v>---------------</v>
          </cell>
          <cell r="FZ65" t="str">
            <v>---------------</v>
          </cell>
          <cell r="GA65" t="str">
            <v>---------------</v>
          </cell>
          <cell r="GB65" t="str">
            <v>---------------</v>
          </cell>
          <cell r="GC65" t="str">
            <v>---------------</v>
          </cell>
          <cell r="GD65" t="str">
            <v>---------------</v>
          </cell>
          <cell r="GE65" t="str">
            <v>---------------</v>
          </cell>
          <cell r="GF65" t="str">
            <v>---------------</v>
          </cell>
          <cell r="GG65" t="str">
            <v>---------------</v>
          </cell>
          <cell r="GH65" t="str">
            <v>---------------</v>
          </cell>
          <cell r="GI65" t="str">
            <v>---------------</v>
          </cell>
          <cell r="GJ65" t="str">
            <v>---------------</v>
          </cell>
        </row>
        <row r="66">
          <cell r="A66" t="str">
            <v>----------------------------</v>
          </cell>
          <cell r="B66" t="str">
            <v>---------------</v>
          </cell>
          <cell r="C66" t="str">
            <v>---------------</v>
          </cell>
          <cell r="D66" t="str">
            <v>---------------</v>
          </cell>
          <cell r="E66" t="str">
            <v>---------------</v>
          </cell>
          <cell r="F66" t="str">
            <v>---------------</v>
          </cell>
          <cell r="G66" t="str">
            <v>---------------</v>
          </cell>
          <cell r="H66" t="str">
            <v>---------------</v>
          </cell>
          <cell r="I66" t="str">
            <v>---------------</v>
          </cell>
          <cell r="J66" t="str">
            <v>---------------</v>
          </cell>
          <cell r="K66" t="str">
            <v>---------------</v>
          </cell>
          <cell r="L66" t="str">
            <v>---------------</v>
          </cell>
          <cell r="M66" t="str">
            <v>---------------</v>
          </cell>
          <cell r="N66" t="str">
            <v>---------------</v>
          </cell>
          <cell r="O66" t="str">
            <v>---------------</v>
          </cell>
          <cell r="P66" t="str">
            <v>---------------</v>
          </cell>
          <cell r="Q66" t="str">
            <v>---------------</v>
          </cell>
          <cell r="R66" t="str">
            <v>---------------</v>
          </cell>
          <cell r="S66" t="str">
            <v>---------------</v>
          </cell>
          <cell r="T66" t="str">
            <v>---------------</v>
          </cell>
          <cell r="U66" t="str">
            <v>---------------</v>
          </cell>
          <cell r="V66" t="str">
            <v>---------------</v>
          </cell>
          <cell r="W66" t="str">
            <v>---------------</v>
          </cell>
          <cell r="X66" t="str">
            <v>---------------</v>
          </cell>
          <cell r="Y66" t="str">
            <v>---------------</v>
          </cell>
          <cell r="Z66" t="str">
            <v>---------------</v>
          </cell>
          <cell r="AA66" t="str">
            <v>---------------</v>
          </cell>
          <cell r="AB66" t="str">
            <v>---------------</v>
          </cell>
          <cell r="AC66" t="str">
            <v>---------------</v>
          </cell>
          <cell r="AD66" t="str">
            <v>---------------</v>
          </cell>
          <cell r="AE66" t="str">
            <v>---------------</v>
          </cell>
          <cell r="AF66" t="str">
            <v>---------------</v>
          </cell>
          <cell r="AG66" t="str">
            <v>---------------</v>
          </cell>
          <cell r="AH66" t="str">
            <v>---------------</v>
          </cell>
          <cell r="AI66" t="str">
            <v>---------------</v>
          </cell>
          <cell r="AJ66" t="str">
            <v>---------------</v>
          </cell>
          <cell r="AK66" t="str">
            <v>---------------</v>
          </cell>
          <cell r="AL66" t="str">
            <v>---------------</v>
          </cell>
          <cell r="AM66" t="str">
            <v>---------------</v>
          </cell>
          <cell r="AN66" t="str">
            <v>---------------</v>
          </cell>
          <cell r="AO66" t="str">
            <v>---------------</v>
          </cell>
          <cell r="AP66" t="str">
            <v>---------------</v>
          </cell>
          <cell r="AQ66" t="str">
            <v>---------------</v>
          </cell>
          <cell r="AR66" t="str">
            <v>---------------</v>
          </cell>
          <cell r="AS66" t="str">
            <v>---------------</v>
          </cell>
          <cell r="AT66" t="str">
            <v>---------------</v>
          </cell>
          <cell r="AU66" t="str">
            <v>---------------</v>
          </cell>
          <cell r="AV66" t="str">
            <v>---------------</v>
          </cell>
          <cell r="AW66" t="str">
            <v>---------------</v>
          </cell>
          <cell r="AX66" t="str">
            <v>---------------</v>
          </cell>
          <cell r="AY66" t="str">
            <v>---------------</v>
          </cell>
          <cell r="AZ66" t="str">
            <v>---------------</v>
          </cell>
          <cell r="BA66" t="str">
            <v>---------------</v>
          </cell>
          <cell r="BB66" t="str">
            <v>---------------</v>
          </cell>
          <cell r="BC66" t="str">
            <v>---------------</v>
          </cell>
          <cell r="BD66" t="str">
            <v>---------------</v>
          </cell>
          <cell r="BE66" t="str">
            <v>---------------</v>
          </cell>
          <cell r="BF66" t="str">
            <v>---------------</v>
          </cell>
          <cell r="BG66" t="str">
            <v>---------------</v>
          </cell>
          <cell r="BH66" t="str">
            <v>---------------</v>
          </cell>
          <cell r="BI66" t="str">
            <v>---------------</v>
          </cell>
          <cell r="BJ66" t="str">
            <v>---------------</v>
          </cell>
          <cell r="BK66" t="str">
            <v>---------------</v>
          </cell>
          <cell r="BL66" t="str">
            <v>---------------</v>
          </cell>
          <cell r="BM66" t="str">
            <v>---------------</v>
          </cell>
          <cell r="BN66" t="str">
            <v>---------------</v>
          </cell>
          <cell r="BO66" t="str">
            <v>---------------</v>
          </cell>
          <cell r="BP66" t="str">
            <v>---------------</v>
          </cell>
          <cell r="BQ66" t="str">
            <v>---------------</v>
          </cell>
          <cell r="BR66" t="str">
            <v>---------------</v>
          </cell>
          <cell r="BS66" t="str">
            <v>---------------</v>
          </cell>
          <cell r="BT66" t="str">
            <v>---------------</v>
          </cell>
          <cell r="BU66" t="str">
            <v>---------------</v>
          </cell>
          <cell r="BV66" t="str">
            <v>---------------</v>
          </cell>
          <cell r="BW66" t="str">
            <v>---------------</v>
          </cell>
          <cell r="BX66" t="str">
            <v>---------------</v>
          </cell>
          <cell r="BY66" t="str">
            <v>---------------</v>
          </cell>
          <cell r="BZ66" t="str">
            <v>---------------</v>
          </cell>
          <cell r="CA66" t="str">
            <v>---------------</v>
          </cell>
          <cell r="CB66" t="str">
            <v>---------------</v>
          </cell>
          <cell r="CC66" t="str">
            <v>---------------</v>
          </cell>
          <cell r="CD66" t="str">
            <v>---------------</v>
          </cell>
          <cell r="CE66" t="str">
            <v>---------------</v>
          </cell>
          <cell r="CF66" t="str">
            <v>---------------</v>
          </cell>
          <cell r="CG66" t="str">
            <v>---------------</v>
          </cell>
          <cell r="CH66" t="str">
            <v>---------------</v>
          </cell>
          <cell r="CI66" t="str">
            <v>---------------</v>
          </cell>
          <cell r="CJ66" t="str">
            <v>---------------</v>
          </cell>
          <cell r="CK66" t="str">
            <v>---------------</v>
          </cell>
          <cell r="CL66" t="str">
            <v>---------------</v>
          </cell>
          <cell r="CM66" t="str">
            <v>---------------</v>
          </cell>
          <cell r="CN66" t="str">
            <v>---------------</v>
          </cell>
          <cell r="CO66" t="str">
            <v>---------------</v>
          </cell>
          <cell r="CP66" t="str">
            <v>---------------</v>
          </cell>
          <cell r="CQ66" t="str">
            <v>---------------</v>
          </cell>
          <cell r="CR66" t="str">
            <v>---------------</v>
          </cell>
          <cell r="CS66" t="str">
            <v>---------------</v>
          </cell>
          <cell r="CT66" t="str">
            <v>---------------</v>
          </cell>
          <cell r="CU66" t="str">
            <v>---------------</v>
          </cell>
          <cell r="CV66" t="str">
            <v>---------------</v>
          </cell>
          <cell r="CW66" t="str">
            <v>---------------</v>
          </cell>
          <cell r="CX66" t="str">
            <v>---------------</v>
          </cell>
          <cell r="CY66" t="str">
            <v>---------------</v>
          </cell>
          <cell r="CZ66" t="str">
            <v>---------------</v>
          </cell>
          <cell r="DA66" t="str">
            <v>---------------</v>
          </cell>
          <cell r="DB66" t="str">
            <v>---------------</v>
          </cell>
          <cell r="DC66" t="str">
            <v>---------------</v>
          </cell>
          <cell r="DD66" t="str">
            <v>---------------</v>
          </cell>
          <cell r="DE66" t="str">
            <v>---------------</v>
          </cell>
          <cell r="DF66" t="str">
            <v>---------------</v>
          </cell>
          <cell r="DG66" t="str">
            <v>---------------</v>
          </cell>
          <cell r="DH66" t="str">
            <v>---------------</v>
          </cell>
          <cell r="DI66" t="str">
            <v>---------------</v>
          </cell>
          <cell r="DJ66" t="str">
            <v>---------------</v>
          </cell>
          <cell r="DK66" t="str">
            <v>---------------</v>
          </cell>
          <cell r="DL66" t="str">
            <v>---------------</v>
          </cell>
          <cell r="DM66" t="str">
            <v>---------------</v>
          </cell>
          <cell r="DN66" t="str">
            <v>---------------</v>
          </cell>
          <cell r="DO66" t="str">
            <v>---------------</v>
          </cell>
          <cell r="DP66" t="str">
            <v>---------------</v>
          </cell>
          <cell r="DQ66" t="str">
            <v>---------------</v>
          </cell>
          <cell r="DR66" t="str">
            <v>---------------</v>
          </cell>
          <cell r="DS66" t="str">
            <v>---------------</v>
          </cell>
          <cell r="DT66" t="str">
            <v>---------------</v>
          </cell>
          <cell r="DU66" t="str">
            <v>---------------</v>
          </cell>
          <cell r="DV66" t="str">
            <v>---------------</v>
          </cell>
          <cell r="DW66" t="str">
            <v>---------------</v>
          </cell>
          <cell r="DX66" t="str">
            <v>---------------</v>
          </cell>
          <cell r="DY66" t="str">
            <v>---------------</v>
          </cell>
          <cell r="DZ66" t="str">
            <v>---------------</v>
          </cell>
          <cell r="EA66" t="str">
            <v>---------------</v>
          </cell>
          <cell r="EB66" t="str">
            <v>---------------</v>
          </cell>
          <cell r="EC66" t="str">
            <v>---------------</v>
          </cell>
          <cell r="ED66" t="str">
            <v>---------------</v>
          </cell>
          <cell r="EE66" t="str">
            <v>---------------</v>
          </cell>
          <cell r="EF66" t="str">
            <v>---------------</v>
          </cell>
          <cell r="EG66" t="str">
            <v>---------------</v>
          </cell>
          <cell r="EH66" t="str">
            <v>---------------</v>
          </cell>
          <cell r="EI66" t="str">
            <v>---------------</v>
          </cell>
          <cell r="EJ66" t="str">
            <v>---------------</v>
          </cell>
          <cell r="EK66" t="str">
            <v>---------------</v>
          </cell>
          <cell r="EL66" t="str">
            <v>---------------</v>
          </cell>
          <cell r="EM66" t="str">
            <v>---------------</v>
          </cell>
          <cell r="EN66" t="str">
            <v>---------------</v>
          </cell>
          <cell r="EO66" t="str">
            <v>---------------</v>
          </cell>
          <cell r="EP66" t="str">
            <v>---------------</v>
          </cell>
          <cell r="EQ66" t="str">
            <v>---------------</v>
          </cell>
          <cell r="ER66" t="str">
            <v>---------------</v>
          </cell>
          <cell r="ES66" t="str">
            <v>---------------</v>
          </cell>
          <cell r="ET66" t="str">
            <v>---------------</v>
          </cell>
          <cell r="EU66" t="str">
            <v>---------------</v>
          </cell>
          <cell r="EV66" t="str">
            <v>---------------</v>
          </cell>
          <cell r="EW66" t="str">
            <v>---------------</v>
          </cell>
          <cell r="EX66" t="str">
            <v>---------------</v>
          </cell>
          <cell r="EY66" t="str">
            <v>---------------</v>
          </cell>
          <cell r="EZ66" t="str">
            <v>---------------</v>
          </cell>
          <cell r="FA66" t="str">
            <v>---------------</v>
          </cell>
          <cell r="FB66" t="str">
            <v>---------------</v>
          </cell>
          <cell r="FC66" t="str">
            <v>---------------</v>
          </cell>
          <cell r="FD66" t="str">
            <v>---------------</v>
          </cell>
          <cell r="FE66" t="str">
            <v>---------------</v>
          </cell>
          <cell r="FF66" t="str">
            <v>---------------</v>
          </cell>
          <cell r="FG66" t="str">
            <v>---------------</v>
          </cell>
          <cell r="FH66" t="str">
            <v>---------------</v>
          </cell>
          <cell r="FI66" t="str">
            <v>---------------</v>
          </cell>
          <cell r="FJ66" t="str">
            <v>---------------</v>
          </cell>
          <cell r="FK66" t="str">
            <v>---------------</v>
          </cell>
          <cell r="FL66" t="str">
            <v>---------------</v>
          </cell>
          <cell r="FM66" t="str">
            <v>---------------</v>
          </cell>
          <cell r="FN66" t="str">
            <v>---------------</v>
          </cell>
          <cell r="FO66" t="str">
            <v>---------------</v>
          </cell>
          <cell r="FP66" t="str">
            <v>---------------</v>
          </cell>
          <cell r="FQ66" t="str">
            <v>---------------</v>
          </cell>
          <cell r="FR66" t="str">
            <v>---------------</v>
          </cell>
          <cell r="FS66" t="str">
            <v>---------------</v>
          </cell>
          <cell r="FT66" t="str">
            <v>---------------</v>
          </cell>
          <cell r="FU66" t="str">
            <v>---------------</v>
          </cell>
          <cell r="FV66" t="str">
            <v>---------------</v>
          </cell>
          <cell r="FW66" t="str">
            <v>---------------</v>
          </cell>
          <cell r="FX66" t="str">
            <v>---------------</v>
          </cell>
          <cell r="FY66" t="str">
            <v>---------------</v>
          </cell>
          <cell r="FZ66" t="str">
            <v>---------------</v>
          </cell>
          <cell r="GA66" t="str">
            <v>---------------</v>
          </cell>
          <cell r="GB66" t="str">
            <v>---------------</v>
          </cell>
          <cell r="GC66" t="str">
            <v>---------------</v>
          </cell>
          <cell r="GD66" t="str">
            <v>---------------</v>
          </cell>
          <cell r="GE66" t="str">
            <v>---------------</v>
          </cell>
          <cell r="GF66" t="str">
            <v>---------------</v>
          </cell>
          <cell r="GG66" t="str">
            <v>---------------</v>
          </cell>
          <cell r="GH66" t="str">
            <v>---------------</v>
          </cell>
          <cell r="GI66" t="str">
            <v>---------------</v>
          </cell>
          <cell r="GJ66" t="str">
            <v>---------------</v>
          </cell>
        </row>
        <row r="67">
          <cell r="A67" t="str">
            <v>И Т О Г О</v>
          </cell>
          <cell r="B67">
            <v>965</v>
          </cell>
          <cell r="C67">
            <v>1566</v>
          </cell>
          <cell r="D67">
            <v>266489</v>
          </cell>
          <cell r="E67">
            <v>227220</v>
          </cell>
          <cell r="F67">
            <v>823476</v>
          </cell>
          <cell r="G67">
            <v>1413187</v>
          </cell>
          <cell r="H67">
            <v>823455</v>
          </cell>
          <cell r="I67">
            <v>1413171</v>
          </cell>
          <cell r="J67">
            <v>21</v>
          </cell>
          <cell r="K67">
            <v>16</v>
          </cell>
          <cell r="L67">
            <v>711080617</v>
          </cell>
          <cell r="M67">
            <v>687215955</v>
          </cell>
          <cell r="N67">
            <v>46800</v>
          </cell>
          <cell r="O67">
            <v>45507</v>
          </cell>
          <cell r="P67">
            <v>147290775</v>
          </cell>
          <cell r="Q67">
            <v>156537531</v>
          </cell>
          <cell r="R67">
            <v>40931932</v>
          </cell>
          <cell r="S67">
            <v>76304918</v>
          </cell>
          <cell r="T67">
            <v>7965221</v>
          </cell>
          <cell r="U67">
            <v>19643888</v>
          </cell>
          <cell r="V67">
            <v>2471461</v>
          </cell>
          <cell r="W67">
            <v>3319492</v>
          </cell>
          <cell r="X67">
            <v>1398135</v>
          </cell>
          <cell r="Y67">
            <v>1509372</v>
          </cell>
          <cell r="Z67">
            <v>152084</v>
          </cell>
          <cell r="AA67">
            <v>119625</v>
          </cell>
          <cell r="AB67">
            <v>921242</v>
          </cell>
          <cell r="AC67">
            <v>1690495</v>
          </cell>
          <cell r="AD67">
            <v>755307486</v>
          </cell>
          <cell r="AE67">
            <v>768253552</v>
          </cell>
          <cell r="AF67">
            <v>816153</v>
          </cell>
          <cell r="AG67">
            <v>906265</v>
          </cell>
          <cell r="AH67">
            <v>245948</v>
          </cell>
          <cell r="AI67">
            <v>223566</v>
          </cell>
          <cell r="AJ67">
            <v>1266552</v>
          </cell>
          <cell r="AK67">
            <v>2886736</v>
          </cell>
          <cell r="AL67">
            <v>781211</v>
          </cell>
          <cell r="AM67">
            <v>2202867</v>
          </cell>
          <cell r="AN67">
            <v>263151</v>
          </cell>
          <cell r="AO67">
            <v>385701</v>
          </cell>
          <cell r="AP67">
            <v>160797</v>
          </cell>
          <cell r="AQ67">
            <v>191070</v>
          </cell>
          <cell r="AR67">
            <v>61393</v>
          </cell>
          <cell r="AS67">
            <v>107098</v>
          </cell>
          <cell r="AT67">
            <v>9672457</v>
          </cell>
          <cell r="AU67">
            <v>14060011</v>
          </cell>
          <cell r="AV67">
            <v>8806142</v>
          </cell>
          <cell r="AW67">
            <v>13079416</v>
          </cell>
          <cell r="AX67">
            <v>14707</v>
          </cell>
          <cell r="AY67">
            <v>11309</v>
          </cell>
          <cell r="AZ67">
            <v>211425</v>
          </cell>
          <cell r="BA67">
            <v>198803</v>
          </cell>
          <cell r="BB67">
            <v>270777</v>
          </cell>
          <cell r="BC67">
            <v>321444</v>
          </cell>
          <cell r="BD67">
            <v>173492</v>
          </cell>
          <cell r="BE67">
            <v>101547</v>
          </cell>
          <cell r="BF67">
            <v>195825</v>
          </cell>
          <cell r="BG67">
            <v>347397</v>
          </cell>
          <cell r="BH67">
            <v>89</v>
          </cell>
          <cell r="BI67">
            <v>95</v>
          </cell>
          <cell r="BJ67">
            <v>2238113</v>
          </cell>
          <cell r="BK67">
            <v>2517129</v>
          </cell>
          <cell r="BL67">
            <v>6864462</v>
          </cell>
          <cell r="BM67">
            <v>6239258</v>
          </cell>
          <cell r="BN67">
            <v>34138</v>
          </cell>
          <cell r="BO67">
            <v>41717</v>
          </cell>
          <cell r="BP67">
            <v>75986</v>
          </cell>
          <cell r="BQ67">
            <v>16208</v>
          </cell>
          <cell r="BR67">
            <v>6754338</v>
          </cell>
          <cell r="BS67">
            <v>6181333</v>
          </cell>
          <cell r="BT67">
            <v>36840720</v>
          </cell>
          <cell r="BU67">
            <v>33521882</v>
          </cell>
          <cell r="BV67">
            <v>11668870</v>
          </cell>
          <cell r="BW67">
            <v>9701019</v>
          </cell>
          <cell r="BX67">
            <v>171021</v>
          </cell>
          <cell r="BY67">
            <v>113267</v>
          </cell>
          <cell r="BZ67">
            <v>969766</v>
          </cell>
          <cell r="CA67">
            <v>1368949</v>
          </cell>
          <cell r="CB67">
            <v>24031063</v>
          </cell>
          <cell r="CC67">
            <v>22338647</v>
          </cell>
          <cell r="CD67">
            <v>315886</v>
          </cell>
          <cell r="CE67">
            <v>540289</v>
          </cell>
          <cell r="CF67">
            <v>200000</v>
          </cell>
          <cell r="CG67">
            <v>315886</v>
          </cell>
          <cell r="CH67">
            <v>340289</v>
          </cell>
          <cell r="CI67">
            <v>4427275</v>
          </cell>
          <cell r="CJ67">
            <v>5809917</v>
          </cell>
          <cell r="CK67">
            <v>23470</v>
          </cell>
          <cell r="CL67">
            <v>27123</v>
          </cell>
          <cell r="CM67">
            <v>1021622</v>
          </cell>
          <cell r="CN67">
            <v>2299705</v>
          </cell>
          <cell r="CO67">
            <v>738261</v>
          </cell>
          <cell r="CP67">
            <v>134774</v>
          </cell>
          <cell r="CQ67">
            <v>2643922</v>
          </cell>
          <cell r="CR67">
            <v>3348315</v>
          </cell>
          <cell r="CS67">
            <v>48674667</v>
          </cell>
          <cell r="CT67">
            <v>76588471</v>
          </cell>
          <cell r="CU67">
            <v>109033580</v>
          </cell>
          <cell r="CV67">
            <v>139276957</v>
          </cell>
          <cell r="CW67">
            <v>864341066</v>
          </cell>
          <cell r="CX67">
            <v>907530509</v>
          </cell>
          <cell r="CY67">
            <v>196198</v>
          </cell>
          <cell r="CZ67">
            <v>197954</v>
          </cell>
          <cell r="DA67">
            <v>689609495</v>
          </cell>
          <cell r="DB67">
            <v>692043120</v>
          </cell>
          <cell r="DC67">
            <v>3753</v>
          </cell>
          <cell r="DD67">
            <v>474</v>
          </cell>
          <cell r="DE67">
            <v>3753</v>
          </cell>
          <cell r="DF67">
            <v>474</v>
          </cell>
          <cell r="DG67">
            <v>49197423</v>
          </cell>
          <cell r="DH67">
            <v>46899831</v>
          </cell>
          <cell r="DI67">
            <v>5746481</v>
          </cell>
          <cell r="DJ67">
            <v>6639437</v>
          </cell>
          <cell r="DK67">
            <v>128409</v>
          </cell>
          <cell r="DL67">
            <v>95059</v>
          </cell>
          <cell r="DM67">
            <v>24644672</v>
          </cell>
          <cell r="DN67">
            <v>22867295</v>
          </cell>
          <cell r="DO67">
            <v>174684</v>
          </cell>
          <cell r="DP67">
            <v>9095514</v>
          </cell>
          <cell r="DQ67">
            <v>720237087</v>
          </cell>
          <cell r="DR67">
            <v>714087750</v>
          </cell>
          <cell r="DS67">
            <v>2904930</v>
          </cell>
          <cell r="DT67">
            <v>4016439</v>
          </cell>
          <cell r="DU67">
            <v>242690</v>
          </cell>
          <cell r="DV67">
            <v>31550</v>
          </cell>
          <cell r="DW67">
            <v>2662240</v>
          </cell>
          <cell r="DX67">
            <v>3984889</v>
          </cell>
          <cell r="DY67">
            <v>2904930</v>
          </cell>
          <cell r="DZ67">
            <v>4016439</v>
          </cell>
          <cell r="EA67">
            <v>856477</v>
          </cell>
          <cell r="EB67">
            <v>1325251</v>
          </cell>
          <cell r="EC67">
            <v>1425350</v>
          </cell>
          <cell r="ED67">
            <v>6281975</v>
          </cell>
          <cell r="EE67">
            <v>1359676</v>
          </cell>
          <cell r="EF67">
            <v>6188497</v>
          </cell>
          <cell r="EG67">
            <v>65674</v>
          </cell>
          <cell r="EH67">
            <v>93478</v>
          </cell>
          <cell r="EI67">
            <v>76603298</v>
          </cell>
          <cell r="EJ67">
            <v>98119328</v>
          </cell>
          <cell r="EK67">
            <v>12784444</v>
          </cell>
          <cell r="EL67">
            <v>18373678</v>
          </cell>
          <cell r="EM67">
            <v>221079</v>
          </cell>
          <cell r="EN67">
            <v>124466</v>
          </cell>
          <cell r="EO67">
            <v>2732152</v>
          </cell>
          <cell r="EP67">
            <v>3333629</v>
          </cell>
          <cell r="EQ67">
            <v>5956074</v>
          </cell>
          <cell r="ER67">
            <v>8067390</v>
          </cell>
          <cell r="ES67">
            <v>19661547</v>
          </cell>
          <cell r="ET67">
            <v>28121191</v>
          </cell>
          <cell r="EU67">
            <v>2191237</v>
          </cell>
          <cell r="EV67">
            <v>1210240</v>
          </cell>
          <cell r="EW67">
            <v>33056765</v>
          </cell>
          <cell r="EX67">
            <v>38888734</v>
          </cell>
          <cell r="EY67">
            <v>2587956</v>
          </cell>
          <cell r="EZ67">
            <v>1947912</v>
          </cell>
          <cell r="FA67">
            <v>8643499</v>
          </cell>
          <cell r="FB67">
            <v>128196</v>
          </cell>
          <cell r="FC67">
            <v>51938946</v>
          </cell>
          <cell r="FD67">
            <v>82948909</v>
          </cell>
          <cell r="FE67">
            <v>141199049</v>
          </cell>
          <cell r="FF67">
            <v>189426320</v>
          </cell>
          <cell r="FG67">
            <v>864341066</v>
          </cell>
          <cell r="FH67">
            <v>907530509</v>
          </cell>
          <cell r="FI67">
            <v>205445</v>
          </cell>
          <cell r="FJ67">
            <v>588755</v>
          </cell>
          <cell r="FK67">
            <v>197269</v>
          </cell>
          <cell r="FL67">
            <v>555686</v>
          </cell>
          <cell r="FM67">
            <v>147473</v>
          </cell>
          <cell r="FN67">
            <v>837375</v>
          </cell>
          <cell r="FO67">
            <v>2180</v>
          </cell>
          <cell r="FP67">
            <v>30042</v>
          </cell>
          <cell r="FQ67">
            <v>23196</v>
          </cell>
          <cell r="FR67">
            <v>92466</v>
          </cell>
          <cell r="FS67">
            <v>135139</v>
          </cell>
          <cell r="FT67">
            <v>188649</v>
          </cell>
          <cell r="FU67">
            <v>5126</v>
          </cell>
          <cell r="FV67">
            <v>1544469</v>
          </cell>
          <cell r="FW67">
            <v>2503469</v>
          </cell>
          <cell r="FX67">
            <v>38800</v>
          </cell>
          <cell r="FY67">
            <v>104230</v>
          </cell>
          <cell r="FZ67">
            <v>100</v>
          </cell>
          <cell r="GA67">
            <v>263836</v>
          </cell>
          <cell r="GB67">
            <v>18108</v>
          </cell>
          <cell r="GC67">
            <v>18979</v>
          </cell>
          <cell r="GD67">
            <v>3467</v>
          </cell>
          <cell r="GE67">
            <v>3279</v>
          </cell>
          <cell r="GF67">
            <v>18476996</v>
          </cell>
          <cell r="GG67">
            <v>17689869</v>
          </cell>
          <cell r="GH67">
            <v>134362</v>
          </cell>
          <cell r="GI67">
            <v>104327</v>
          </cell>
          <cell r="GJ67">
            <v>14021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gin Here..."/>
      <sheetName val="Balance Sheet"/>
      <sheetName val="Income Statement"/>
      <sheetName val="Account Definition"/>
      <sheetName val="DataLookups"/>
      <sheetName val="RollforwardTemplate"/>
      <sheetName val="JETemplate"/>
      <sheetName val="LeadSheetTemplate"/>
      <sheetName val="PPE Industrial and commercial e"/>
      <sheetName val="PPE Land and buildings Lead She"/>
      <sheetName val="PPE Plant and machinery Lead Sh"/>
      <sheetName val="PPE Tangible assets in progress"/>
      <sheetName val="DetailTemplate"/>
      <sheetName val="SourceFSSummTemplate"/>
      <sheetName val="LineItemTemplate"/>
      <sheetName val="SQLJETrendingTemplate"/>
      <sheetName val="KeyItemsTemplate"/>
      <sheetName val="FieldUpdateTemplate"/>
      <sheetName val="GeneralTemplate"/>
      <sheetName val="Current Prior Alignment"/>
      <sheetName val="SignificantAcctsTemplate"/>
      <sheetName val="FinancialTieOutTemplate"/>
      <sheetName val="0002017000"/>
      <sheetName val="0002017000 Roll"/>
      <sheetName val="LineItems"/>
      <sheetName val="JE 201440003200048596"/>
      <sheetName val="0002002020"/>
      <sheetName val="0002002020 Roll"/>
      <sheetName val="LineItems(1)"/>
    </sheetNames>
    <sheetDataSet>
      <sheetData sheetId="0"/>
      <sheetData sheetId="1"/>
      <sheetData sheetId="2"/>
      <sheetData sheetId="3"/>
      <sheetData sheetId="4">
        <row r="3">
          <cell r="BU3" t="str">
            <v>Upper left graph</v>
          </cell>
        </row>
        <row r="4">
          <cell r="BU4" t="str">
            <v>Upper right graph</v>
          </cell>
        </row>
        <row r="5">
          <cell r="BU5" t="str">
            <v>Lower left graph</v>
          </cell>
        </row>
        <row r="6">
          <cell r="BU6" t="str">
            <v>Lower right graph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 note discl"/>
      <sheetName val="Conso note working"/>
      <sheetName val="FA"/>
      <sheetName val="2002 CIP"/>
      <sheetName val="Rayazan 2002"/>
      <sheetName val="PWC Ryazan"/>
      <sheetName val="PWC L&amp;B"/>
      <sheetName val="PWC P&amp;M"/>
      <sheetName val="PWC MV"/>
      <sheetName val="PWC SA"/>
      <sheetName val="PWC CIP"/>
      <sheetName val="2002 idices"/>
      <sheetName val="RSA Additions D 01 K 08 05"/>
      <sheetName val="D 01 K 08 2 3 4"/>
      <sheetName val="EandY workpaper K5.16 FA Disp"/>
      <sheetName val="EandY workpaper Dr acc 08 05"/>
      <sheetName val="EandY workpaper D01"/>
      <sheetName val="Conso note"/>
      <sheetName val="TB Ryazan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Z30"/>
  <sheetViews>
    <sheetView showGridLines="0" tabSelected="1" zoomScale="80" zoomScaleNormal="80" zoomScalePageLayoutView="85" workbookViewId="0">
      <selection activeCell="C22" sqref="C22"/>
    </sheetView>
  </sheetViews>
  <sheetFormatPr defaultColWidth="9.1796875" defaultRowHeight="12.5"/>
  <cols>
    <col min="1" max="1" width="11.54296875" style="70" bestFit="1" customWidth="1"/>
    <col min="2" max="2" width="12.1796875" style="70" bestFit="1" customWidth="1"/>
    <col min="3" max="3" width="36.26953125" style="70" bestFit="1" customWidth="1"/>
    <col min="4" max="4" width="47.81640625" style="70" bestFit="1" customWidth="1"/>
    <col min="5" max="5" width="3.7265625" style="70" customWidth="1"/>
    <col min="6" max="6" width="16.54296875" style="72" bestFit="1" customWidth="1"/>
    <col min="7" max="7" width="3.7265625" style="72" customWidth="1"/>
    <col min="8" max="8" width="16.54296875" style="72" bestFit="1" customWidth="1"/>
    <col min="9" max="9" width="3.7265625" style="72" customWidth="1"/>
    <col min="10" max="10" width="13" style="72" bestFit="1" customWidth="1"/>
    <col min="11" max="11" width="12.26953125" style="71" bestFit="1" customWidth="1"/>
    <col min="12" max="12" width="9.1796875" style="70"/>
    <col min="13" max="13" width="10.54296875" style="70" bestFit="1" customWidth="1"/>
    <col min="14" max="16384" width="9.1796875" style="70"/>
  </cols>
  <sheetData>
    <row r="1" spans="1:702" ht="14.5">
      <c r="A1" s="73"/>
      <c r="B1" s="73"/>
      <c r="C1" s="91"/>
      <c r="D1" s="75"/>
      <c r="E1" s="73"/>
      <c r="F1" s="75"/>
      <c r="G1" s="75"/>
      <c r="H1" s="75"/>
      <c r="I1" s="75"/>
      <c r="J1" s="75"/>
      <c r="K1" s="74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  <c r="BD1" s="73"/>
      <c r="BE1" s="73"/>
      <c r="BF1" s="73"/>
      <c r="BG1" s="73"/>
      <c r="BH1" s="73"/>
      <c r="BI1" s="73"/>
      <c r="BJ1" s="73"/>
      <c r="BK1" s="73"/>
      <c r="BL1" s="73"/>
      <c r="BM1" s="73"/>
      <c r="BN1" s="73"/>
      <c r="BO1" s="73"/>
      <c r="BP1" s="73"/>
      <c r="BQ1" s="73"/>
      <c r="BR1" s="73"/>
      <c r="BS1" s="73"/>
      <c r="BT1" s="73"/>
      <c r="BU1" s="73"/>
      <c r="BV1" s="73"/>
      <c r="BW1" s="73"/>
      <c r="BX1" s="73"/>
      <c r="BY1" s="73"/>
      <c r="BZ1" s="73"/>
      <c r="CA1" s="73"/>
      <c r="CB1" s="73"/>
      <c r="CC1" s="73"/>
      <c r="CD1" s="73"/>
      <c r="CE1" s="73"/>
      <c r="CF1" s="73"/>
      <c r="CG1" s="73"/>
      <c r="CH1" s="73"/>
      <c r="CI1" s="73"/>
      <c r="CJ1" s="73"/>
      <c r="CK1" s="73"/>
      <c r="CL1" s="73"/>
      <c r="CM1" s="73"/>
      <c r="CN1" s="73"/>
      <c r="CO1" s="73"/>
      <c r="CP1" s="73"/>
      <c r="CQ1" s="73"/>
      <c r="CR1" s="73"/>
      <c r="CS1" s="73"/>
      <c r="CT1" s="73"/>
      <c r="CU1" s="73"/>
      <c r="CV1" s="73"/>
      <c r="CW1" s="73"/>
      <c r="CX1" s="73"/>
      <c r="CY1" s="73"/>
      <c r="CZ1" s="73"/>
      <c r="DA1" s="73"/>
      <c r="DB1" s="73"/>
      <c r="DC1" s="73"/>
      <c r="DD1" s="73"/>
      <c r="DE1" s="73"/>
      <c r="DF1" s="73"/>
      <c r="DG1" s="73"/>
      <c r="DH1" s="73"/>
      <c r="DI1" s="73"/>
      <c r="DJ1" s="73"/>
      <c r="DK1" s="73"/>
      <c r="DL1" s="73"/>
      <c r="DM1" s="73"/>
      <c r="DN1" s="73"/>
      <c r="DO1" s="73"/>
      <c r="DP1" s="73"/>
      <c r="DQ1" s="73"/>
      <c r="DR1" s="73"/>
      <c r="DS1" s="73"/>
      <c r="DT1" s="73"/>
      <c r="DU1" s="73"/>
      <c r="DV1" s="73"/>
      <c r="DW1" s="73"/>
      <c r="DX1" s="73"/>
      <c r="DY1" s="73"/>
      <c r="DZ1" s="73"/>
      <c r="EA1" s="73"/>
      <c r="EB1" s="73"/>
      <c r="EC1" s="73"/>
      <c r="ED1" s="73"/>
      <c r="EE1" s="73"/>
      <c r="EF1" s="73"/>
      <c r="EG1" s="73"/>
      <c r="EH1" s="73"/>
      <c r="EI1" s="73"/>
      <c r="EJ1" s="73"/>
      <c r="EK1" s="73"/>
      <c r="EL1" s="73"/>
      <c r="EM1" s="73"/>
      <c r="EN1" s="73"/>
      <c r="EO1" s="73"/>
      <c r="EP1" s="73"/>
      <c r="EQ1" s="73"/>
      <c r="ER1" s="73"/>
      <c r="ES1" s="73"/>
      <c r="ET1" s="73"/>
      <c r="EU1" s="73"/>
      <c r="EV1" s="73"/>
      <c r="EW1" s="73"/>
      <c r="EX1" s="73"/>
      <c r="EY1" s="73"/>
      <c r="EZ1" s="73"/>
      <c r="FA1" s="73"/>
      <c r="FB1" s="73"/>
      <c r="FC1" s="73"/>
      <c r="FD1" s="73"/>
      <c r="FE1" s="73"/>
      <c r="FF1" s="73"/>
      <c r="FG1" s="73"/>
      <c r="FH1" s="73"/>
      <c r="FI1" s="73"/>
      <c r="FJ1" s="73"/>
      <c r="FK1" s="73"/>
      <c r="FL1" s="73"/>
      <c r="FM1" s="73"/>
      <c r="FN1" s="73"/>
      <c r="FO1" s="73"/>
      <c r="FP1" s="73"/>
      <c r="FQ1" s="73"/>
      <c r="FR1" s="73"/>
      <c r="FS1" s="73"/>
      <c r="FT1" s="73"/>
      <c r="FU1" s="73"/>
      <c r="FV1" s="73"/>
      <c r="FW1" s="73"/>
      <c r="FX1" s="73"/>
      <c r="FY1" s="73"/>
      <c r="FZ1" s="73"/>
      <c r="GA1" s="73"/>
      <c r="GB1" s="73"/>
      <c r="GC1" s="73"/>
      <c r="GD1" s="73"/>
      <c r="GE1" s="73"/>
      <c r="GF1" s="73"/>
      <c r="GG1" s="73"/>
      <c r="GH1" s="73"/>
      <c r="GI1" s="73"/>
      <c r="GJ1" s="73"/>
      <c r="GK1" s="73"/>
      <c r="GL1" s="73"/>
      <c r="GM1" s="73"/>
      <c r="GN1" s="73"/>
      <c r="GO1" s="73"/>
      <c r="GP1" s="73"/>
      <c r="GQ1" s="73"/>
      <c r="GR1" s="73"/>
      <c r="GS1" s="73"/>
      <c r="GT1" s="73"/>
      <c r="GU1" s="73"/>
      <c r="GV1" s="73"/>
      <c r="GW1" s="73"/>
      <c r="GX1" s="73"/>
      <c r="GY1" s="73"/>
      <c r="GZ1" s="73"/>
      <c r="HA1" s="73"/>
      <c r="HB1" s="73"/>
      <c r="HC1" s="73"/>
      <c r="HD1" s="73"/>
      <c r="HE1" s="73"/>
      <c r="HF1" s="73"/>
      <c r="HG1" s="73"/>
      <c r="HH1" s="73"/>
      <c r="HI1" s="73"/>
      <c r="HJ1" s="73"/>
      <c r="HK1" s="73"/>
      <c r="HL1" s="73"/>
      <c r="HM1" s="73"/>
      <c r="HN1" s="73"/>
      <c r="HO1" s="73"/>
      <c r="HP1" s="73"/>
      <c r="HQ1" s="73"/>
      <c r="HR1" s="73"/>
      <c r="HS1" s="73"/>
      <c r="HT1" s="73"/>
      <c r="HU1" s="73"/>
      <c r="HV1" s="73"/>
      <c r="HW1" s="73"/>
      <c r="HX1" s="73"/>
      <c r="HY1" s="73"/>
      <c r="HZ1" s="73"/>
      <c r="IA1" s="73"/>
      <c r="IB1" s="73"/>
      <c r="IC1" s="73"/>
      <c r="ID1" s="73"/>
      <c r="IE1" s="73"/>
      <c r="IF1" s="73"/>
      <c r="IG1" s="73"/>
      <c r="IH1" s="73"/>
      <c r="II1" s="73"/>
      <c r="IJ1" s="73"/>
      <c r="IK1" s="73"/>
      <c r="IL1" s="73"/>
      <c r="IM1" s="73"/>
      <c r="IN1" s="73"/>
      <c r="IO1" s="73"/>
      <c r="IP1" s="73"/>
      <c r="IQ1" s="73"/>
      <c r="IR1" s="73"/>
      <c r="IS1" s="73"/>
      <c r="IT1" s="73"/>
      <c r="IU1" s="73"/>
      <c r="IV1" s="73"/>
      <c r="IW1" s="73"/>
      <c r="IX1" s="73"/>
      <c r="IY1" s="73"/>
      <c r="IZ1" s="73"/>
      <c r="JA1" s="73"/>
      <c r="JB1" s="73"/>
      <c r="JC1" s="73"/>
      <c r="JD1" s="73"/>
      <c r="JE1" s="73"/>
      <c r="JF1" s="73"/>
      <c r="JG1" s="73"/>
      <c r="JH1" s="73"/>
      <c r="JI1" s="73"/>
      <c r="JJ1" s="73"/>
      <c r="JK1" s="73"/>
      <c r="JL1" s="73"/>
      <c r="JM1" s="73"/>
      <c r="JN1" s="73"/>
      <c r="JO1" s="73"/>
      <c r="JP1" s="73"/>
      <c r="JQ1" s="73"/>
      <c r="JR1" s="73"/>
      <c r="JS1" s="73"/>
      <c r="JT1" s="73"/>
      <c r="JU1" s="73"/>
      <c r="JV1" s="73"/>
      <c r="JW1" s="73"/>
      <c r="JX1" s="73"/>
      <c r="JY1" s="73"/>
      <c r="JZ1" s="73"/>
      <c r="KA1" s="73"/>
      <c r="KB1" s="73"/>
      <c r="KC1" s="73"/>
      <c r="KD1" s="73"/>
      <c r="KE1" s="73"/>
      <c r="KF1" s="73"/>
      <c r="KG1" s="73"/>
      <c r="KH1" s="73"/>
      <c r="KI1" s="73"/>
      <c r="KJ1" s="73"/>
      <c r="KK1" s="73"/>
      <c r="KL1" s="73"/>
      <c r="KM1" s="73"/>
      <c r="KN1" s="73"/>
      <c r="KO1" s="73"/>
      <c r="KP1" s="73"/>
      <c r="KQ1" s="73"/>
      <c r="KR1" s="73"/>
      <c r="KS1" s="73"/>
      <c r="KT1" s="73"/>
      <c r="KU1" s="73"/>
      <c r="KV1" s="73"/>
      <c r="KW1" s="73"/>
      <c r="KX1" s="73"/>
      <c r="KY1" s="73"/>
      <c r="KZ1" s="73"/>
      <c r="LA1" s="73"/>
      <c r="LB1" s="73"/>
      <c r="LC1" s="73"/>
      <c r="LD1" s="73"/>
      <c r="LE1" s="73"/>
      <c r="LF1" s="73"/>
      <c r="LG1" s="73"/>
      <c r="LH1" s="73"/>
      <c r="LI1" s="73"/>
      <c r="LJ1" s="73"/>
      <c r="LK1" s="73"/>
      <c r="LL1" s="73"/>
      <c r="LM1" s="73"/>
      <c r="LN1" s="73"/>
      <c r="LO1" s="73"/>
      <c r="LP1" s="73"/>
      <c r="LQ1" s="73"/>
      <c r="LR1" s="73"/>
      <c r="LS1" s="73"/>
      <c r="LT1" s="73"/>
      <c r="LU1" s="73"/>
      <c r="LV1" s="73"/>
      <c r="LW1" s="73"/>
      <c r="LX1" s="73"/>
      <c r="LY1" s="73"/>
      <c r="LZ1" s="73"/>
      <c r="MA1" s="73"/>
      <c r="MB1" s="73"/>
      <c r="MC1" s="73"/>
      <c r="MD1" s="73"/>
      <c r="ME1" s="73"/>
      <c r="MF1" s="73"/>
      <c r="MG1" s="73"/>
      <c r="MH1" s="73"/>
      <c r="MI1" s="73"/>
      <c r="MJ1" s="73"/>
      <c r="MK1" s="73"/>
      <c r="ML1" s="73"/>
      <c r="MM1" s="73"/>
      <c r="MN1" s="73"/>
      <c r="MO1" s="73"/>
      <c r="MP1" s="73"/>
      <c r="MQ1" s="73"/>
      <c r="MR1" s="73"/>
      <c r="MS1" s="73"/>
      <c r="MT1" s="73"/>
      <c r="MU1" s="73"/>
      <c r="MV1" s="73"/>
      <c r="MW1" s="73"/>
      <c r="MX1" s="73"/>
      <c r="MY1" s="73"/>
      <c r="MZ1" s="73"/>
      <c r="NA1" s="73"/>
      <c r="NB1" s="73"/>
      <c r="NC1" s="73"/>
      <c r="ND1" s="73"/>
      <c r="NE1" s="73"/>
      <c r="NF1" s="73"/>
      <c r="NG1" s="73"/>
      <c r="NH1" s="73"/>
      <c r="NI1" s="73"/>
      <c r="NJ1" s="73"/>
      <c r="NK1" s="73"/>
      <c r="NL1" s="73"/>
      <c r="NM1" s="73"/>
      <c r="NN1" s="73"/>
      <c r="NO1" s="73"/>
      <c r="NP1" s="73"/>
      <c r="NQ1" s="73"/>
      <c r="NR1" s="73"/>
      <c r="NS1" s="73"/>
      <c r="NT1" s="73"/>
      <c r="NU1" s="73"/>
      <c r="NV1" s="73"/>
      <c r="NW1" s="73"/>
      <c r="NX1" s="73"/>
      <c r="NY1" s="73"/>
      <c r="NZ1" s="73"/>
      <c r="OA1" s="73"/>
      <c r="OB1" s="73"/>
      <c r="OC1" s="73"/>
      <c r="OD1" s="73"/>
      <c r="OE1" s="73"/>
      <c r="OF1" s="73"/>
      <c r="OG1" s="73"/>
      <c r="OH1" s="73"/>
      <c r="OI1" s="73"/>
      <c r="OJ1" s="73"/>
      <c r="OK1" s="73"/>
      <c r="OL1" s="73"/>
      <c r="OM1" s="73"/>
      <c r="ON1" s="73"/>
      <c r="OO1" s="73"/>
      <c r="OP1" s="73"/>
      <c r="OQ1" s="73"/>
      <c r="OR1" s="73"/>
      <c r="OS1" s="73"/>
      <c r="OT1" s="73"/>
      <c r="OU1" s="73"/>
      <c r="OV1" s="73"/>
      <c r="OW1" s="73"/>
      <c r="OX1" s="73"/>
      <c r="OY1" s="73"/>
      <c r="OZ1" s="73"/>
      <c r="PA1" s="73"/>
      <c r="PB1" s="73"/>
      <c r="PC1" s="73"/>
      <c r="PD1" s="73"/>
      <c r="PE1" s="73"/>
      <c r="PF1" s="73"/>
      <c r="PG1" s="73"/>
      <c r="PH1" s="73"/>
      <c r="PI1" s="73"/>
      <c r="PJ1" s="73"/>
      <c r="PK1" s="73"/>
      <c r="PL1" s="73"/>
      <c r="PM1" s="73"/>
      <c r="PN1" s="73"/>
      <c r="PO1" s="73"/>
      <c r="PP1" s="73"/>
      <c r="PQ1" s="73"/>
      <c r="PR1" s="73"/>
      <c r="PS1" s="73"/>
      <c r="PT1" s="73"/>
      <c r="PU1" s="73"/>
      <c r="PV1" s="73"/>
      <c r="PW1" s="73"/>
      <c r="PX1" s="73"/>
      <c r="PY1" s="73"/>
      <c r="PZ1" s="73"/>
      <c r="QA1" s="73"/>
      <c r="QB1" s="73"/>
      <c r="QC1" s="73"/>
      <c r="QD1" s="73"/>
      <c r="QE1" s="73"/>
      <c r="QF1" s="73"/>
      <c r="QG1" s="73"/>
      <c r="QH1" s="73"/>
      <c r="QI1" s="73"/>
      <c r="QJ1" s="73"/>
      <c r="QK1" s="73"/>
      <c r="QL1" s="73"/>
      <c r="QM1" s="73"/>
      <c r="QN1" s="73"/>
      <c r="QO1" s="73"/>
      <c r="QP1" s="73"/>
      <c r="QQ1" s="73"/>
      <c r="QR1" s="73"/>
      <c r="QS1" s="73"/>
      <c r="QT1" s="73"/>
      <c r="QU1" s="73"/>
      <c r="QV1" s="73"/>
      <c r="QW1" s="73"/>
      <c r="QX1" s="73"/>
      <c r="QY1" s="73"/>
      <c r="QZ1" s="73"/>
      <c r="RA1" s="73"/>
      <c r="RB1" s="73"/>
      <c r="RC1" s="73"/>
      <c r="RD1" s="73"/>
      <c r="RE1" s="73"/>
      <c r="RF1" s="73"/>
      <c r="RG1" s="73"/>
      <c r="RH1" s="73"/>
      <c r="RI1" s="73"/>
      <c r="RJ1" s="73"/>
      <c r="RK1" s="73"/>
      <c r="RL1" s="73"/>
      <c r="RM1" s="73"/>
      <c r="RN1" s="73"/>
      <c r="RO1" s="73"/>
      <c r="RP1" s="73"/>
      <c r="RQ1" s="73"/>
      <c r="RR1" s="73"/>
      <c r="RS1" s="73"/>
      <c r="RT1" s="73"/>
      <c r="RU1" s="73"/>
      <c r="RV1" s="73"/>
      <c r="RW1" s="73"/>
      <c r="RX1" s="73"/>
      <c r="RY1" s="73"/>
      <c r="RZ1" s="73"/>
      <c r="SA1" s="73"/>
      <c r="SB1" s="73"/>
      <c r="SC1" s="73"/>
      <c r="SD1" s="73"/>
      <c r="SE1" s="73"/>
      <c r="SF1" s="73"/>
      <c r="SG1" s="73"/>
      <c r="SH1" s="73"/>
      <c r="SI1" s="73"/>
      <c r="SJ1" s="73"/>
      <c r="SK1" s="73"/>
      <c r="SL1" s="73"/>
      <c r="SM1" s="73"/>
      <c r="SN1" s="73"/>
      <c r="SO1" s="73"/>
      <c r="SP1" s="73"/>
      <c r="SQ1" s="73"/>
      <c r="SR1" s="73"/>
      <c r="SS1" s="73"/>
      <c r="ST1" s="73"/>
      <c r="SU1" s="73"/>
      <c r="SV1" s="73"/>
      <c r="SW1" s="73"/>
      <c r="SX1" s="73"/>
      <c r="SY1" s="73"/>
      <c r="SZ1" s="73"/>
      <c r="TA1" s="73"/>
      <c r="TB1" s="73"/>
      <c r="TC1" s="73"/>
      <c r="TD1" s="73"/>
      <c r="TE1" s="73"/>
      <c r="TF1" s="73"/>
      <c r="TG1" s="73"/>
      <c r="TH1" s="73"/>
      <c r="TI1" s="73"/>
      <c r="TJ1" s="73"/>
      <c r="TK1" s="73"/>
      <c r="TL1" s="73"/>
      <c r="TM1" s="73"/>
      <c r="TN1" s="73"/>
      <c r="TO1" s="73"/>
      <c r="TP1" s="73"/>
      <c r="TQ1" s="73"/>
      <c r="TR1" s="73"/>
      <c r="TS1" s="73"/>
      <c r="TT1" s="73"/>
      <c r="TU1" s="73"/>
      <c r="TV1" s="73"/>
      <c r="TW1" s="73"/>
      <c r="TX1" s="73"/>
      <c r="TY1" s="73"/>
      <c r="TZ1" s="73"/>
      <c r="UA1" s="73"/>
      <c r="UB1" s="73"/>
      <c r="UC1" s="73"/>
      <c r="UD1" s="73"/>
      <c r="UE1" s="73"/>
      <c r="UF1" s="73"/>
      <c r="UG1" s="73"/>
      <c r="UH1" s="73"/>
      <c r="UI1" s="73"/>
      <c r="UJ1" s="73"/>
      <c r="UK1" s="73"/>
      <c r="UL1" s="73"/>
      <c r="UM1" s="73"/>
      <c r="UN1" s="73"/>
      <c r="UO1" s="73"/>
      <c r="UP1" s="73"/>
      <c r="UQ1" s="73"/>
      <c r="UR1" s="73"/>
      <c r="US1" s="73"/>
      <c r="UT1" s="73"/>
      <c r="UU1" s="73"/>
      <c r="UV1" s="73"/>
      <c r="UW1" s="73"/>
      <c r="UX1" s="73"/>
      <c r="UY1" s="73"/>
      <c r="UZ1" s="73"/>
      <c r="VA1" s="73"/>
      <c r="VB1" s="73"/>
      <c r="VC1" s="73"/>
      <c r="VD1" s="73"/>
      <c r="VE1" s="73"/>
      <c r="VF1" s="73"/>
      <c r="VG1" s="73"/>
      <c r="VH1" s="73"/>
      <c r="VI1" s="73"/>
      <c r="VJ1" s="73"/>
      <c r="VK1" s="73"/>
      <c r="VL1" s="73"/>
      <c r="VM1" s="73"/>
      <c r="VN1" s="73"/>
      <c r="VO1" s="73"/>
      <c r="VP1" s="73"/>
      <c r="VQ1" s="73"/>
      <c r="VR1" s="73"/>
      <c r="VS1" s="73"/>
      <c r="VT1" s="73"/>
      <c r="VU1" s="73"/>
      <c r="VV1" s="73"/>
      <c r="VW1" s="73"/>
      <c r="VX1" s="73"/>
      <c r="VY1" s="73"/>
      <c r="VZ1" s="73"/>
      <c r="WA1" s="73"/>
      <c r="WB1" s="73"/>
      <c r="WC1" s="73"/>
      <c r="WD1" s="73"/>
      <c r="WE1" s="73"/>
      <c r="WF1" s="73"/>
      <c r="WG1" s="73"/>
      <c r="WH1" s="73"/>
      <c r="WI1" s="73"/>
      <c r="WJ1" s="73"/>
      <c r="WK1" s="73"/>
      <c r="WL1" s="73"/>
      <c r="WM1" s="73"/>
      <c r="WN1" s="73"/>
      <c r="WO1" s="73"/>
      <c r="WP1" s="73"/>
      <c r="WQ1" s="73"/>
      <c r="WR1" s="73"/>
      <c r="WS1" s="73"/>
      <c r="WT1" s="73"/>
      <c r="WU1" s="73"/>
      <c r="WV1" s="73"/>
      <c r="WW1" s="73"/>
      <c r="WX1" s="73"/>
      <c r="WY1" s="73"/>
      <c r="WZ1" s="73"/>
      <c r="XA1" s="73"/>
      <c r="XB1" s="73"/>
      <c r="XC1" s="73"/>
      <c r="XD1" s="73"/>
      <c r="XE1" s="73"/>
      <c r="XF1" s="73"/>
      <c r="XG1" s="73"/>
      <c r="XH1" s="73"/>
      <c r="XI1" s="73"/>
      <c r="XJ1" s="73"/>
      <c r="XK1" s="73"/>
      <c r="XL1" s="73"/>
      <c r="XM1" s="73"/>
      <c r="XN1" s="73"/>
      <c r="XO1" s="73"/>
      <c r="XP1" s="73"/>
      <c r="XQ1" s="73"/>
      <c r="XR1" s="73"/>
      <c r="XS1" s="73"/>
      <c r="XT1" s="73"/>
      <c r="XU1" s="73"/>
      <c r="XV1" s="73"/>
      <c r="XW1" s="73"/>
      <c r="XX1" s="73"/>
      <c r="XY1" s="73"/>
      <c r="XZ1" s="73"/>
      <c r="YA1" s="73"/>
      <c r="YB1" s="73"/>
      <c r="YC1" s="73"/>
      <c r="YD1" s="73"/>
      <c r="YE1" s="73"/>
      <c r="YF1" s="73"/>
      <c r="YG1" s="73"/>
      <c r="YH1" s="73"/>
      <c r="YI1" s="73"/>
      <c r="YJ1" s="73"/>
      <c r="YK1" s="73"/>
      <c r="YL1" s="73"/>
      <c r="YM1" s="73"/>
      <c r="YN1" s="73"/>
      <c r="YO1" s="73"/>
      <c r="YP1" s="73"/>
      <c r="YQ1" s="73"/>
      <c r="YR1" s="73"/>
      <c r="YS1" s="73"/>
      <c r="YT1" s="73"/>
      <c r="YU1" s="73"/>
      <c r="YV1" s="73"/>
      <c r="YW1" s="73"/>
      <c r="YX1" s="73"/>
      <c r="YY1" s="73"/>
      <c r="YZ1" s="73"/>
      <c r="ZA1" s="73"/>
      <c r="ZB1" s="73"/>
      <c r="ZC1" s="73"/>
      <c r="ZD1" s="73"/>
      <c r="ZE1" s="73"/>
      <c r="ZF1" s="73"/>
      <c r="ZG1" s="73"/>
      <c r="ZH1" s="73"/>
      <c r="ZI1" s="73"/>
      <c r="ZJ1" s="73"/>
      <c r="ZK1" s="73"/>
      <c r="ZL1" s="73"/>
      <c r="ZM1" s="73"/>
      <c r="ZN1" s="73"/>
      <c r="ZO1" s="73"/>
      <c r="ZP1" s="73"/>
      <c r="ZQ1" s="73"/>
      <c r="ZR1" s="73"/>
      <c r="ZS1" s="73"/>
      <c r="ZT1" s="73"/>
      <c r="ZU1" s="73"/>
      <c r="ZV1" s="73"/>
      <c r="ZW1" s="73"/>
      <c r="ZX1" s="73"/>
      <c r="ZY1" s="73"/>
      <c r="ZZ1" s="73"/>
    </row>
    <row r="2" spans="1:702" ht="14.5">
      <c r="A2" s="73"/>
      <c r="B2" s="73"/>
      <c r="C2" s="91"/>
      <c r="D2" s="90"/>
      <c r="E2" s="73"/>
      <c r="F2" s="89" t="s">
        <v>78</v>
      </c>
      <c r="G2" s="75"/>
      <c r="H2" s="89" t="s">
        <v>77</v>
      </c>
      <c r="I2" s="75"/>
      <c r="J2" s="75"/>
      <c r="K2" s="74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  <c r="BD2" s="73"/>
      <c r="BE2" s="73"/>
      <c r="BF2" s="73"/>
      <c r="BG2" s="73"/>
      <c r="BH2" s="73"/>
      <c r="BI2" s="73"/>
      <c r="BJ2" s="73"/>
      <c r="BK2" s="73"/>
      <c r="BL2" s="73"/>
      <c r="BM2" s="73"/>
      <c r="BN2" s="73"/>
      <c r="BO2" s="73"/>
      <c r="BP2" s="73"/>
      <c r="BQ2" s="73"/>
      <c r="BR2" s="73"/>
      <c r="BS2" s="73"/>
      <c r="BT2" s="73"/>
      <c r="BU2" s="73"/>
      <c r="BV2" s="73"/>
      <c r="BW2" s="73"/>
      <c r="BX2" s="73"/>
      <c r="BY2" s="73"/>
      <c r="BZ2" s="73"/>
      <c r="CA2" s="73"/>
      <c r="CB2" s="73"/>
      <c r="CC2" s="73"/>
      <c r="CD2" s="73"/>
      <c r="CE2" s="73"/>
      <c r="CF2" s="73"/>
      <c r="CG2" s="73"/>
      <c r="CH2" s="73"/>
      <c r="CI2" s="73"/>
      <c r="CJ2" s="73"/>
      <c r="CK2" s="73"/>
      <c r="CL2" s="73"/>
      <c r="CM2" s="73"/>
      <c r="CN2" s="73"/>
      <c r="CO2" s="73"/>
      <c r="CP2" s="73"/>
      <c r="CQ2" s="73"/>
      <c r="CR2" s="73"/>
      <c r="CS2" s="73"/>
      <c r="CT2" s="73"/>
      <c r="CU2" s="73"/>
      <c r="CV2" s="73"/>
      <c r="CW2" s="73"/>
      <c r="CX2" s="73"/>
      <c r="CY2" s="73"/>
      <c r="CZ2" s="73"/>
      <c r="DA2" s="73"/>
      <c r="DB2" s="73"/>
      <c r="DC2" s="73"/>
      <c r="DD2" s="73"/>
      <c r="DE2" s="73"/>
      <c r="DF2" s="73"/>
      <c r="DG2" s="73"/>
      <c r="DH2" s="73"/>
      <c r="DI2" s="73"/>
      <c r="DJ2" s="73"/>
      <c r="DK2" s="73"/>
      <c r="DL2" s="73"/>
      <c r="DM2" s="73"/>
      <c r="DN2" s="73"/>
      <c r="DO2" s="73"/>
      <c r="DP2" s="73"/>
      <c r="DQ2" s="73"/>
      <c r="DR2" s="73"/>
      <c r="DS2" s="73"/>
      <c r="DT2" s="73"/>
      <c r="DU2" s="73"/>
      <c r="DV2" s="73"/>
      <c r="DW2" s="73"/>
      <c r="DX2" s="73"/>
      <c r="DY2" s="73"/>
      <c r="DZ2" s="73"/>
      <c r="EA2" s="73"/>
      <c r="EB2" s="73"/>
      <c r="EC2" s="73"/>
      <c r="ED2" s="73"/>
      <c r="EE2" s="73"/>
      <c r="EF2" s="73"/>
      <c r="EG2" s="73"/>
      <c r="EH2" s="73"/>
      <c r="EI2" s="73"/>
      <c r="EJ2" s="73"/>
      <c r="EK2" s="73"/>
      <c r="EL2" s="73"/>
      <c r="EM2" s="73"/>
      <c r="EN2" s="73"/>
      <c r="EO2" s="73"/>
      <c r="EP2" s="73"/>
      <c r="EQ2" s="73"/>
      <c r="ER2" s="73"/>
      <c r="ES2" s="73"/>
      <c r="ET2" s="73"/>
      <c r="EU2" s="73"/>
      <c r="EV2" s="73"/>
      <c r="EW2" s="73"/>
      <c r="EX2" s="73"/>
      <c r="EY2" s="73"/>
      <c r="EZ2" s="73"/>
      <c r="FA2" s="73"/>
      <c r="FB2" s="73"/>
      <c r="FC2" s="73"/>
      <c r="FD2" s="73"/>
      <c r="FE2" s="73"/>
      <c r="FF2" s="73"/>
      <c r="FG2" s="73"/>
      <c r="FH2" s="73"/>
      <c r="FI2" s="73"/>
      <c r="FJ2" s="73"/>
      <c r="FK2" s="73"/>
      <c r="FL2" s="73"/>
      <c r="FM2" s="73"/>
      <c r="FN2" s="73"/>
      <c r="FO2" s="73"/>
      <c r="FP2" s="73"/>
      <c r="FQ2" s="73"/>
      <c r="FR2" s="73"/>
      <c r="FS2" s="73"/>
      <c r="FT2" s="73"/>
      <c r="FU2" s="73"/>
      <c r="FV2" s="73"/>
      <c r="FW2" s="73"/>
      <c r="FX2" s="73"/>
      <c r="FY2" s="73"/>
      <c r="FZ2" s="73"/>
      <c r="GA2" s="73"/>
      <c r="GB2" s="73"/>
      <c r="GC2" s="73"/>
      <c r="GD2" s="73"/>
      <c r="GE2" s="73"/>
      <c r="GF2" s="73"/>
      <c r="GG2" s="73"/>
      <c r="GH2" s="73"/>
      <c r="GI2" s="73"/>
      <c r="GJ2" s="73"/>
      <c r="GK2" s="73"/>
      <c r="GL2" s="73"/>
      <c r="GM2" s="73"/>
      <c r="GN2" s="73"/>
      <c r="GO2" s="73"/>
      <c r="GP2" s="73"/>
      <c r="GQ2" s="73"/>
      <c r="GR2" s="73"/>
      <c r="GS2" s="73"/>
      <c r="GT2" s="73"/>
      <c r="GU2" s="73"/>
      <c r="GV2" s="73"/>
      <c r="GW2" s="73"/>
      <c r="GX2" s="73"/>
      <c r="GY2" s="73"/>
      <c r="GZ2" s="73"/>
      <c r="HA2" s="73"/>
      <c r="HB2" s="73"/>
      <c r="HC2" s="73"/>
      <c r="HD2" s="73"/>
      <c r="HE2" s="73"/>
      <c r="HF2" s="73"/>
      <c r="HG2" s="73"/>
      <c r="HH2" s="73"/>
      <c r="HI2" s="73"/>
      <c r="HJ2" s="73"/>
      <c r="HK2" s="73"/>
      <c r="HL2" s="73"/>
      <c r="HM2" s="73"/>
      <c r="HN2" s="73"/>
      <c r="HO2" s="73"/>
      <c r="HP2" s="73"/>
      <c r="HQ2" s="73"/>
      <c r="HR2" s="73"/>
      <c r="HS2" s="73"/>
      <c r="HT2" s="73"/>
      <c r="HU2" s="73"/>
      <c r="HV2" s="73"/>
      <c r="HW2" s="73"/>
      <c r="HX2" s="73"/>
      <c r="HY2" s="73"/>
      <c r="HZ2" s="73"/>
      <c r="IA2" s="73"/>
      <c r="IB2" s="73"/>
      <c r="IC2" s="73"/>
      <c r="ID2" s="73"/>
      <c r="IE2" s="73"/>
      <c r="IF2" s="73"/>
      <c r="IG2" s="73"/>
      <c r="IH2" s="73"/>
      <c r="II2" s="73"/>
      <c r="IJ2" s="73"/>
      <c r="IK2" s="73"/>
      <c r="IL2" s="73"/>
      <c r="IM2" s="73"/>
      <c r="IN2" s="73"/>
      <c r="IO2" s="73"/>
      <c r="IP2" s="73"/>
      <c r="IQ2" s="73"/>
      <c r="IR2" s="73"/>
      <c r="IS2" s="73"/>
      <c r="IT2" s="73"/>
      <c r="IU2" s="73"/>
      <c r="IV2" s="73"/>
      <c r="IW2" s="73"/>
      <c r="IX2" s="73"/>
      <c r="IY2" s="73"/>
      <c r="IZ2" s="73"/>
      <c r="JA2" s="73"/>
      <c r="JB2" s="73"/>
      <c r="JC2" s="73"/>
      <c r="JD2" s="73"/>
      <c r="JE2" s="73"/>
      <c r="JF2" s="73"/>
      <c r="JG2" s="73"/>
      <c r="JH2" s="73"/>
      <c r="JI2" s="73"/>
      <c r="JJ2" s="73"/>
      <c r="JK2" s="73"/>
      <c r="JL2" s="73"/>
      <c r="JM2" s="73"/>
      <c r="JN2" s="73"/>
      <c r="JO2" s="73"/>
      <c r="JP2" s="73"/>
      <c r="JQ2" s="73"/>
      <c r="JR2" s="73"/>
      <c r="JS2" s="73"/>
      <c r="JT2" s="73"/>
      <c r="JU2" s="73"/>
      <c r="JV2" s="73"/>
      <c r="JW2" s="73"/>
      <c r="JX2" s="73"/>
      <c r="JY2" s="73"/>
      <c r="JZ2" s="73"/>
      <c r="KA2" s="73"/>
      <c r="KB2" s="73"/>
      <c r="KC2" s="73"/>
      <c r="KD2" s="73"/>
      <c r="KE2" s="73"/>
      <c r="KF2" s="73"/>
      <c r="KG2" s="73"/>
      <c r="KH2" s="73"/>
      <c r="KI2" s="73"/>
      <c r="KJ2" s="73"/>
      <c r="KK2" s="73"/>
      <c r="KL2" s="73"/>
      <c r="KM2" s="73"/>
      <c r="KN2" s="73"/>
      <c r="KO2" s="73"/>
      <c r="KP2" s="73"/>
      <c r="KQ2" s="73"/>
      <c r="KR2" s="73"/>
      <c r="KS2" s="73"/>
      <c r="KT2" s="73"/>
      <c r="KU2" s="73"/>
      <c r="KV2" s="73"/>
      <c r="KW2" s="73"/>
      <c r="KX2" s="73"/>
      <c r="KY2" s="73"/>
      <c r="KZ2" s="73"/>
      <c r="LA2" s="73"/>
      <c r="LB2" s="73"/>
      <c r="LC2" s="73"/>
      <c r="LD2" s="73"/>
      <c r="LE2" s="73"/>
      <c r="LF2" s="73"/>
      <c r="LG2" s="73"/>
      <c r="LH2" s="73"/>
      <c r="LI2" s="73"/>
      <c r="LJ2" s="73"/>
      <c r="LK2" s="73"/>
      <c r="LL2" s="73"/>
      <c r="LM2" s="73"/>
      <c r="LN2" s="73"/>
      <c r="LO2" s="73"/>
      <c r="LP2" s="73"/>
      <c r="LQ2" s="73"/>
      <c r="LR2" s="73"/>
      <c r="LS2" s="73"/>
      <c r="LT2" s="73"/>
      <c r="LU2" s="73"/>
      <c r="LV2" s="73"/>
      <c r="LW2" s="73"/>
      <c r="LX2" s="73"/>
      <c r="LY2" s="73"/>
      <c r="LZ2" s="73"/>
      <c r="MA2" s="73"/>
      <c r="MB2" s="73"/>
      <c r="MC2" s="73"/>
      <c r="MD2" s="73"/>
      <c r="ME2" s="73"/>
      <c r="MF2" s="73"/>
      <c r="MG2" s="73"/>
      <c r="MH2" s="73"/>
      <c r="MI2" s="73"/>
      <c r="MJ2" s="73"/>
      <c r="MK2" s="73"/>
      <c r="ML2" s="73"/>
      <c r="MM2" s="73"/>
      <c r="MN2" s="73"/>
      <c r="MO2" s="73"/>
      <c r="MP2" s="73"/>
      <c r="MQ2" s="73"/>
      <c r="MR2" s="73"/>
      <c r="MS2" s="73"/>
      <c r="MT2" s="73"/>
      <c r="MU2" s="73"/>
      <c r="MV2" s="73"/>
      <c r="MW2" s="73"/>
      <c r="MX2" s="73"/>
      <c r="MY2" s="73"/>
      <c r="MZ2" s="73"/>
      <c r="NA2" s="73"/>
      <c r="NB2" s="73"/>
      <c r="NC2" s="73"/>
      <c r="ND2" s="73"/>
      <c r="NE2" s="73"/>
      <c r="NF2" s="73"/>
      <c r="NG2" s="73"/>
      <c r="NH2" s="73"/>
      <c r="NI2" s="73"/>
      <c r="NJ2" s="73"/>
      <c r="NK2" s="73"/>
      <c r="NL2" s="73"/>
      <c r="NM2" s="73"/>
      <c r="NN2" s="73"/>
      <c r="NO2" s="73"/>
      <c r="NP2" s="73"/>
      <c r="NQ2" s="73"/>
      <c r="NR2" s="73"/>
      <c r="NS2" s="73"/>
      <c r="NT2" s="73"/>
      <c r="NU2" s="73"/>
      <c r="NV2" s="73"/>
      <c r="NW2" s="73"/>
      <c r="NX2" s="73"/>
      <c r="NY2" s="73"/>
      <c r="NZ2" s="73"/>
      <c r="OA2" s="73"/>
      <c r="OB2" s="73"/>
      <c r="OC2" s="73"/>
      <c r="OD2" s="73"/>
      <c r="OE2" s="73"/>
      <c r="OF2" s="73"/>
      <c r="OG2" s="73"/>
      <c r="OH2" s="73"/>
      <c r="OI2" s="73"/>
      <c r="OJ2" s="73"/>
      <c r="OK2" s="73"/>
      <c r="OL2" s="73"/>
      <c r="OM2" s="73"/>
      <c r="ON2" s="73"/>
      <c r="OO2" s="73"/>
      <c r="OP2" s="73"/>
      <c r="OQ2" s="73"/>
      <c r="OR2" s="73"/>
      <c r="OS2" s="73"/>
      <c r="OT2" s="73"/>
      <c r="OU2" s="73"/>
      <c r="OV2" s="73"/>
      <c r="OW2" s="73"/>
      <c r="OX2" s="73"/>
      <c r="OY2" s="73"/>
      <c r="OZ2" s="73"/>
      <c r="PA2" s="73"/>
      <c r="PB2" s="73"/>
      <c r="PC2" s="73"/>
      <c r="PD2" s="73"/>
      <c r="PE2" s="73"/>
      <c r="PF2" s="73"/>
      <c r="PG2" s="73"/>
      <c r="PH2" s="73"/>
      <c r="PI2" s="73"/>
      <c r="PJ2" s="73"/>
      <c r="PK2" s="73"/>
      <c r="PL2" s="73"/>
      <c r="PM2" s="73"/>
      <c r="PN2" s="73"/>
      <c r="PO2" s="73"/>
      <c r="PP2" s="73"/>
      <c r="PQ2" s="73"/>
      <c r="PR2" s="73"/>
      <c r="PS2" s="73"/>
      <c r="PT2" s="73"/>
      <c r="PU2" s="73"/>
      <c r="PV2" s="73"/>
      <c r="PW2" s="73"/>
      <c r="PX2" s="73"/>
      <c r="PY2" s="73"/>
      <c r="PZ2" s="73"/>
      <c r="QA2" s="73"/>
      <c r="QB2" s="73"/>
      <c r="QC2" s="73"/>
      <c r="QD2" s="73"/>
      <c r="QE2" s="73"/>
      <c r="QF2" s="73"/>
      <c r="QG2" s="73"/>
      <c r="QH2" s="73"/>
      <c r="QI2" s="73"/>
      <c r="QJ2" s="73"/>
      <c r="QK2" s="73"/>
      <c r="QL2" s="73"/>
      <c r="QM2" s="73"/>
      <c r="QN2" s="73"/>
      <c r="QO2" s="73"/>
      <c r="QP2" s="73"/>
      <c r="QQ2" s="73"/>
      <c r="QR2" s="73"/>
      <c r="QS2" s="73"/>
      <c r="QT2" s="73"/>
      <c r="QU2" s="73"/>
      <c r="QV2" s="73"/>
      <c r="QW2" s="73"/>
      <c r="QX2" s="73"/>
      <c r="QY2" s="73"/>
      <c r="QZ2" s="73"/>
      <c r="RA2" s="73"/>
      <c r="RB2" s="73"/>
      <c r="RC2" s="73"/>
      <c r="RD2" s="73"/>
      <c r="RE2" s="73"/>
      <c r="RF2" s="73"/>
      <c r="RG2" s="73"/>
      <c r="RH2" s="73"/>
      <c r="RI2" s="73"/>
      <c r="RJ2" s="73"/>
      <c r="RK2" s="73"/>
      <c r="RL2" s="73"/>
      <c r="RM2" s="73"/>
      <c r="RN2" s="73"/>
      <c r="RO2" s="73"/>
      <c r="RP2" s="73"/>
      <c r="RQ2" s="73"/>
      <c r="RR2" s="73"/>
      <c r="RS2" s="73"/>
      <c r="RT2" s="73"/>
      <c r="RU2" s="73"/>
      <c r="RV2" s="73"/>
      <c r="RW2" s="73"/>
      <c r="RX2" s="73"/>
      <c r="RY2" s="73"/>
      <c r="RZ2" s="73"/>
      <c r="SA2" s="73"/>
      <c r="SB2" s="73"/>
      <c r="SC2" s="73"/>
      <c r="SD2" s="73"/>
      <c r="SE2" s="73"/>
      <c r="SF2" s="73"/>
      <c r="SG2" s="73"/>
      <c r="SH2" s="73"/>
      <c r="SI2" s="73"/>
      <c r="SJ2" s="73"/>
      <c r="SK2" s="73"/>
      <c r="SL2" s="73"/>
      <c r="SM2" s="73"/>
      <c r="SN2" s="73"/>
      <c r="SO2" s="73"/>
      <c r="SP2" s="73"/>
      <c r="SQ2" s="73"/>
      <c r="SR2" s="73"/>
      <c r="SS2" s="73"/>
      <c r="ST2" s="73"/>
      <c r="SU2" s="73"/>
      <c r="SV2" s="73"/>
      <c r="SW2" s="73"/>
      <c r="SX2" s="73"/>
      <c r="SY2" s="73"/>
      <c r="SZ2" s="73"/>
      <c r="TA2" s="73"/>
      <c r="TB2" s="73"/>
      <c r="TC2" s="73"/>
      <c r="TD2" s="73"/>
      <c r="TE2" s="73"/>
      <c r="TF2" s="73"/>
      <c r="TG2" s="73"/>
      <c r="TH2" s="73"/>
      <c r="TI2" s="73"/>
      <c r="TJ2" s="73"/>
      <c r="TK2" s="73"/>
      <c r="TL2" s="73"/>
      <c r="TM2" s="73"/>
      <c r="TN2" s="73"/>
      <c r="TO2" s="73"/>
      <c r="TP2" s="73"/>
      <c r="TQ2" s="73"/>
      <c r="TR2" s="73"/>
      <c r="TS2" s="73"/>
      <c r="TT2" s="73"/>
      <c r="TU2" s="73"/>
      <c r="TV2" s="73"/>
      <c r="TW2" s="73"/>
      <c r="TX2" s="73"/>
      <c r="TY2" s="73"/>
      <c r="TZ2" s="73"/>
      <c r="UA2" s="73"/>
      <c r="UB2" s="73"/>
      <c r="UC2" s="73"/>
      <c r="UD2" s="73"/>
      <c r="UE2" s="73"/>
      <c r="UF2" s="73"/>
      <c r="UG2" s="73"/>
      <c r="UH2" s="73"/>
      <c r="UI2" s="73"/>
      <c r="UJ2" s="73"/>
      <c r="UK2" s="73"/>
      <c r="UL2" s="73"/>
      <c r="UM2" s="73"/>
      <c r="UN2" s="73"/>
      <c r="UO2" s="73"/>
      <c r="UP2" s="73"/>
      <c r="UQ2" s="73"/>
      <c r="UR2" s="73"/>
      <c r="US2" s="73"/>
      <c r="UT2" s="73"/>
      <c r="UU2" s="73"/>
      <c r="UV2" s="73"/>
      <c r="UW2" s="73"/>
      <c r="UX2" s="73"/>
      <c r="UY2" s="73"/>
      <c r="UZ2" s="73"/>
      <c r="VA2" s="73"/>
      <c r="VB2" s="73"/>
      <c r="VC2" s="73"/>
      <c r="VD2" s="73"/>
      <c r="VE2" s="73"/>
      <c r="VF2" s="73"/>
      <c r="VG2" s="73"/>
      <c r="VH2" s="73"/>
      <c r="VI2" s="73"/>
      <c r="VJ2" s="73"/>
      <c r="VK2" s="73"/>
      <c r="VL2" s="73"/>
      <c r="VM2" s="73"/>
      <c r="VN2" s="73"/>
      <c r="VO2" s="73"/>
      <c r="VP2" s="73"/>
      <c r="VQ2" s="73"/>
      <c r="VR2" s="73"/>
      <c r="VS2" s="73"/>
      <c r="VT2" s="73"/>
      <c r="VU2" s="73"/>
      <c r="VV2" s="73"/>
      <c r="VW2" s="73"/>
      <c r="VX2" s="73"/>
      <c r="VY2" s="73"/>
      <c r="VZ2" s="73"/>
      <c r="WA2" s="73"/>
      <c r="WB2" s="73"/>
      <c r="WC2" s="73"/>
      <c r="WD2" s="73"/>
      <c r="WE2" s="73"/>
      <c r="WF2" s="73"/>
      <c r="WG2" s="73"/>
      <c r="WH2" s="73"/>
      <c r="WI2" s="73"/>
      <c r="WJ2" s="73"/>
      <c r="WK2" s="73"/>
      <c r="WL2" s="73"/>
      <c r="WM2" s="73"/>
      <c r="WN2" s="73"/>
      <c r="WO2" s="73"/>
      <c r="WP2" s="73"/>
      <c r="WQ2" s="73"/>
      <c r="WR2" s="73"/>
      <c r="WS2" s="73"/>
      <c r="WT2" s="73"/>
      <c r="WU2" s="73"/>
      <c r="WV2" s="73"/>
      <c r="WW2" s="73"/>
      <c r="WX2" s="73"/>
      <c r="WY2" s="73"/>
      <c r="WZ2" s="73"/>
      <c r="XA2" s="73"/>
      <c r="XB2" s="73"/>
      <c r="XC2" s="73"/>
      <c r="XD2" s="73"/>
      <c r="XE2" s="73"/>
      <c r="XF2" s="73"/>
      <c r="XG2" s="73"/>
      <c r="XH2" s="73"/>
      <c r="XI2" s="73"/>
      <c r="XJ2" s="73"/>
      <c r="XK2" s="73"/>
      <c r="XL2" s="73"/>
      <c r="XM2" s="73"/>
      <c r="XN2" s="73"/>
      <c r="XO2" s="73"/>
      <c r="XP2" s="73"/>
      <c r="XQ2" s="73"/>
      <c r="XR2" s="73"/>
      <c r="XS2" s="73"/>
      <c r="XT2" s="73"/>
      <c r="XU2" s="73"/>
      <c r="XV2" s="73"/>
      <c r="XW2" s="73"/>
      <c r="XX2" s="73"/>
      <c r="XY2" s="73"/>
      <c r="XZ2" s="73"/>
      <c r="YA2" s="73"/>
      <c r="YB2" s="73"/>
      <c r="YC2" s="73"/>
      <c r="YD2" s="73"/>
      <c r="YE2" s="73"/>
      <c r="YF2" s="73"/>
      <c r="YG2" s="73"/>
      <c r="YH2" s="73"/>
      <c r="YI2" s="73"/>
      <c r="YJ2" s="73"/>
      <c r="YK2" s="73"/>
      <c r="YL2" s="73"/>
      <c r="YM2" s="73"/>
      <c r="YN2" s="73"/>
      <c r="YO2" s="73"/>
      <c r="YP2" s="73"/>
      <c r="YQ2" s="73"/>
      <c r="YR2" s="73"/>
      <c r="YS2" s="73"/>
      <c r="YT2" s="73"/>
      <c r="YU2" s="73"/>
      <c r="YV2" s="73"/>
      <c r="YW2" s="73"/>
      <c r="YX2" s="73"/>
      <c r="YY2" s="73"/>
      <c r="YZ2" s="73"/>
      <c r="ZA2" s="73"/>
      <c r="ZB2" s="73"/>
      <c r="ZC2" s="73"/>
      <c r="ZD2" s="73"/>
      <c r="ZE2" s="73"/>
      <c r="ZF2" s="73"/>
      <c r="ZG2" s="73"/>
      <c r="ZH2" s="73"/>
      <c r="ZI2" s="73"/>
      <c r="ZJ2" s="73"/>
      <c r="ZK2" s="73"/>
      <c r="ZL2" s="73"/>
      <c r="ZM2" s="73"/>
      <c r="ZN2" s="73"/>
      <c r="ZO2" s="73"/>
      <c r="ZP2" s="73"/>
      <c r="ZQ2" s="73"/>
      <c r="ZR2" s="73"/>
      <c r="ZS2" s="73"/>
      <c r="ZT2" s="73"/>
      <c r="ZU2" s="73"/>
      <c r="ZV2" s="73"/>
      <c r="ZW2" s="73"/>
      <c r="ZX2" s="73"/>
      <c r="ZY2" s="73"/>
      <c r="ZZ2" s="73"/>
    </row>
    <row r="3" spans="1:702" ht="14.5">
      <c r="A3" s="73"/>
      <c r="B3" s="73"/>
      <c r="C3" s="73"/>
      <c r="D3" s="73"/>
      <c r="E3" s="73"/>
      <c r="F3" s="88" t="s">
        <v>76</v>
      </c>
      <c r="G3" s="75"/>
      <c r="H3" s="88" t="s">
        <v>76</v>
      </c>
      <c r="I3" s="75"/>
      <c r="J3" s="75"/>
      <c r="K3" s="74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  <c r="BD3" s="73"/>
      <c r="BE3" s="73"/>
      <c r="BF3" s="73"/>
      <c r="BG3" s="73"/>
      <c r="BH3" s="73"/>
      <c r="BI3" s="73"/>
      <c r="BJ3" s="73"/>
      <c r="BK3" s="73"/>
      <c r="BL3" s="73"/>
      <c r="BM3" s="73"/>
      <c r="BN3" s="73"/>
      <c r="BO3" s="73"/>
      <c r="BP3" s="73"/>
      <c r="BQ3" s="73"/>
      <c r="BR3" s="73"/>
      <c r="BS3" s="73"/>
      <c r="BT3" s="73"/>
      <c r="BU3" s="73"/>
      <c r="BV3" s="73"/>
      <c r="BW3" s="73"/>
      <c r="BX3" s="73"/>
      <c r="BY3" s="73"/>
      <c r="BZ3" s="73"/>
      <c r="CA3" s="73"/>
      <c r="CB3" s="73"/>
      <c r="CC3" s="73"/>
      <c r="CD3" s="73"/>
      <c r="CE3" s="73"/>
      <c r="CF3" s="73"/>
      <c r="CG3" s="73"/>
      <c r="CH3" s="73"/>
      <c r="CI3" s="73"/>
      <c r="CJ3" s="73"/>
      <c r="CK3" s="73"/>
      <c r="CL3" s="73"/>
      <c r="CM3" s="73"/>
      <c r="CN3" s="73"/>
      <c r="CO3" s="73"/>
      <c r="CP3" s="73"/>
      <c r="CQ3" s="73"/>
      <c r="CR3" s="73"/>
      <c r="CS3" s="73"/>
      <c r="CT3" s="73"/>
      <c r="CU3" s="73"/>
      <c r="CV3" s="73"/>
      <c r="CW3" s="73"/>
      <c r="CX3" s="73"/>
      <c r="CY3" s="73"/>
      <c r="CZ3" s="73"/>
      <c r="DA3" s="73"/>
      <c r="DB3" s="73"/>
      <c r="DC3" s="73"/>
      <c r="DD3" s="73"/>
      <c r="DE3" s="73"/>
      <c r="DF3" s="73"/>
      <c r="DG3" s="73"/>
      <c r="DH3" s="73"/>
      <c r="DI3" s="73"/>
      <c r="DJ3" s="73"/>
      <c r="DK3" s="73"/>
      <c r="DL3" s="73"/>
      <c r="DM3" s="73"/>
      <c r="DN3" s="73"/>
      <c r="DO3" s="73"/>
      <c r="DP3" s="73"/>
      <c r="DQ3" s="73"/>
      <c r="DR3" s="73"/>
      <c r="DS3" s="73"/>
      <c r="DT3" s="73"/>
      <c r="DU3" s="73"/>
      <c r="DV3" s="73"/>
      <c r="DW3" s="73"/>
      <c r="DX3" s="73"/>
      <c r="DY3" s="73"/>
      <c r="DZ3" s="73"/>
      <c r="EA3" s="73"/>
      <c r="EB3" s="73"/>
      <c r="EC3" s="73"/>
      <c r="ED3" s="73"/>
      <c r="EE3" s="73"/>
      <c r="EF3" s="73"/>
      <c r="EG3" s="73"/>
      <c r="EH3" s="73"/>
      <c r="EI3" s="73"/>
      <c r="EJ3" s="73"/>
      <c r="EK3" s="73"/>
      <c r="EL3" s="73"/>
      <c r="EM3" s="73"/>
      <c r="EN3" s="73"/>
      <c r="EO3" s="73"/>
      <c r="EP3" s="73"/>
      <c r="EQ3" s="73"/>
      <c r="ER3" s="73"/>
      <c r="ES3" s="73"/>
      <c r="ET3" s="73"/>
      <c r="EU3" s="73"/>
      <c r="EV3" s="73"/>
      <c r="EW3" s="73"/>
      <c r="EX3" s="73"/>
      <c r="EY3" s="73"/>
      <c r="EZ3" s="73"/>
      <c r="FA3" s="73"/>
      <c r="FB3" s="73"/>
      <c r="FC3" s="73"/>
      <c r="FD3" s="73"/>
      <c r="FE3" s="73"/>
      <c r="FF3" s="73"/>
      <c r="FG3" s="73"/>
      <c r="FH3" s="73"/>
      <c r="FI3" s="73"/>
      <c r="FJ3" s="73"/>
      <c r="FK3" s="73"/>
      <c r="FL3" s="73"/>
      <c r="FM3" s="73"/>
      <c r="FN3" s="73"/>
      <c r="FO3" s="73"/>
      <c r="FP3" s="73"/>
      <c r="FQ3" s="73"/>
      <c r="FR3" s="73"/>
      <c r="FS3" s="73"/>
      <c r="FT3" s="73"/>
      <c r="FU3" s="73"/>
      <c r="FV3" s="73"/>
      <c r="FW3" s="73"/>
      <c r="FX3" s="73"/>
      <c r="FY3" s="73"/>
      <c r="FZ3" s="73"/>
      <c r="GA3" s="73"/>
      <c r="GB3" s="73"/>
      <c r="GC3" s="73"/>
      <c r="GD3" s="73"/>
      <c r="GE3" s="73"/>
      <c r="GF3" s="73"/>
      <c r="GG3" s="73"/>
      <c r="GH3" s="73"/>
      <c r="GI3" s="73"/>
      <c r="GJ3" s="73"/>
      <c r="GK3" s="73"/>
      <c r="GL3" s="73"/>
      <c r="GM3" s="73"/>
      <c r="GN3" s="73"/>
      <c r="GO3" s="73"/>
      <c r="GP3" s="73"/>
      <c r="GQ3" s="73"/>
      <c r="GR3" s="73"/>
      <c r="GS3" s="73"/>
      <c r="GT3" s="73"/>
      <c r="GU3" s="73"/>
      <c r="GV3" s="73"/>
      <c r="GW3" s="73"/>
      <c r="GX3" s="73"/>
      <c r="GY3" s="73"/>
      <c r="GZ3" s="73"/>
      <c r="HA3" s="73"/>
      <c r="HB3" s="73"/>
      <c r="HC3" s="73"/>
      <c r="HD3" s="73"/>
      <c r="HE3" s="73"/>
      <c r="HF3" s="73"/>
      <c r="HG3" s="73"/>
      <c r="HH3" s="73"/>
      <c r="HI3" s="73"/>
      <c r="HJ3" s="73"/>
      <c r="HK3" s="73"/>
      <c r="HL3" s="73"/>
      <c r="HM3" s="73"/>
      <c r="HN3" s="73"/>
      <c r="HO3" s="73"/>
      <c r="HP3" s="73"/>
      <c r="HQ3" s="73"/>
      <c r="HR3" s="73"/>
      <c r="HS3" s="73"/>
      <c r="HT3" s="73"/>
      <c r="HU3" s="73"/>
      <c r="HV3" s="73"/>
      <c r="HW3" s="73"/>
      <c r="HX3" s="73"/>
      <c r="HY3" s="73"/>
      <c r="HZ3" s="73"/>
      <c r="IA3" s="73"/>
      <c r="IB3" s="73"/>
      <c r="IC3" s="73"/>
      <c r="ID3" s="73"/>
      <c r="IE3" s="73"/>
      <c r="IF3" s="73"/>
      <c r="IG3" s="73"/>
      <c r="IH3" s="73"/>
      <c r="II3" s="73"/>
      <c r="IJ3" s="73"/>
      <c r="IK3" s="73"/>
      <c r="IL3" s="73"/>
      <c r="IM3" s="73"/>
      <c r="IN3" s="73"/>
      <c r="IO3" s="73"/>
      <c r="IP3" s="73"/>
      <c r="IQ3" s="73"/>
      <c r="IR3" s="73"/>
      <c r="IS3" s="73"/>
      <c r="IT3" s="73"/>
      <c r="IU3" s="73"/>
      <c r="IV3" s="73"/>
      <c r="IW3" s="73"/>
      <c r="IX3" s="73"/>
      <c r="IY3" s="73"/>
      <c r="IZ3" s="73"/>
      <c r="JA3" s="73"/>
      <c r="JB3" s="73"/>
      <c r="JC3" s="73"/>
      <c r="JD3" s="73"/>
      <c r="JE3" s="73"/>
      <c r="JF3" s="73"/>
      <c r="JG3" s="73"/>
      <c r="JH3" s="73"/>
      <c r="JI3" s="73"/>
      <c r="JJ3" s="73"/>
      <c r="JK3" s="73"/>
      <c r="JL3" s="73"/>
      <c r="JM3" s="73"/>
      <c r="JN3" s="73"/>
      <c r="JO3" s="73"/>
      <c r="JP3" s="73"/>
      <c r="JQ3" s="73"/>
      <c r="JR3" s="73"/>
      <c r="JS3" s="73"/>
      <c r="JT3" s="73"/>
      <c r="JU3" s="73"/>
      <c r="JV3" s="73"/>
      <c r="JW3" s="73"/>
      <c r="JX3" s="73"/>
      <c r="JY3" s="73"/>
      <c r="JZ3" s="73"/>
      <c r="KA3" s="73"/>
      <c r="KB3" s="73"/>
      <c r="KC3" s="73"/>
      <c r="KD3" s="73"/>
      <c r="KE3" s="73"/>
      <c r="KF3" s="73"/>
      <c r="KG3" s="73"/>
      <c r="KH3" s="73"/>
      <c r="KI3" s="73"/>
      <c r="KJ3" s="73"/>
      <c r="KK3" s="73"/>
      <c r="KL3" s="73"/>
      <c r="KM3" s="73"/>
      <c r="KN3" s="73"/>
      <c r="KO3" s="73"/>
      <c r="KP3" s="73"/>
      <c r="KQ3" s="73"/>
      <c r="KR3" s="73"/>
      <c r="KS3" s="73"/>
      <c r="KT3" s="73"/>
      <c r="KU3" s="73"/>
      <c r="KV3" s="73"/>
      <c r="KW3" s="73"/>
      <c r="KX3" s="73"/>
      <c r="KY3" s="73"/>
      <c r="KZ3" s="73"/>
      <c r="LA3" s="73"/>
      <c r="LB3" s="73"/>
      <c r="LC3" s="73"/>
      <c r="LD3" s="73"/>
      <c r="LE3" s="73"/>
      <c r="LF3" s="73"/>
      <c r="LG3" s="73"/>
      <c r="LH3" s="73"/>
      <c r="LI3" s="73"/>
      <c r="LJ3" s="73"/>
      <c r="LK3" s="73"/>
      <c r="LL3" s="73"/>
      <c r="LM3" s="73"/>
      <c r="LN3" s="73"/>
      <c r="LO3" s="73"/>
      <c r="LP3" s="73"/>
      <c r="LQ3" s="73"/>
      <c r="LR3" s="73"/>
      <c r="LS3" s="73"/>
      <c r="LT3" s="73"/>
      <c r="LU3" s="73"/>
      <c r="LV3" s="73"/>
      <c r="LW3" s="73"/>
      <c r="LX3" s="73"/>
      <c r="LY3" s="73"/>
      <c r="LZ3" s="73"/>
      <c r="MA3" s="73"/>
      <c r="MB3" s="73"/>
      <c r="MC3" s="73"/>
      <c r="MD3" s="73"/>
      <c r="ME3" s="73"/>
      <c r="MF3" s="73"/>
      <c r="MG3" s="73"/>
      <c r="MH3" s="73"/>
      <c r="MI3" s="73"/>
      <c r="MJ3" s="73"/>
      <c r="MK3" s="73"/>
      <c r="ML3" s="73"/>
      <c r="MM3" s="73"/>
      <c r="MN3" s="73"/>
      <c r="MO3" s="73"/>
      <c r="MP3" s="73"/>
      <c r="MQ3" s="73"/>
      <c r="MR3" s="73"/>
      <c r="MS3" s="73"/>
      <c r="MT3" s="73"/>
      <c r="MU3" s="73"/>
      <c r="MV3" s="73"/>
      <c r="MW3" s="73"/>
      <c r="MX3" s="73"/>
      <c r="MY3" s="73"/>
      <c r="MZ3" s="73"/>
      <c r="NA3" s="73"/>
      <c r="NB3" s="73"/>
      <c r="NC3" s="73"/>
      <c r="ND3" s="73"/>
      <c r="NE3" s="73"/>
      <c r="NF3" s="73"/>
      <c r="NG3" s="73"/>
      <c r="NH3" s="73"/>
      <c r="NI3" s="73"/>
      <c r="NJ3" s="73"/>
      <c r="NK3" s="73"/>
      <c r="NL3" s="73"/>
      <c r="NM3" s="73"/>
      <c r="NN3" s="73"/>
      <c r="NO3" s="73"/>
      <c r="NP3" s="73"/>
      <c r="NQ3" s="73"/>
      <c r="NR3" s="73"/>
      <c r="NS3" s="73"/>
      <c r="NT3" s="73"/>
      <c r="NU3" s="73"/>
      <c r="NV3" s="73"/>
      <c r="NW3" s="73"/>
      <c r="NX3" s="73"/>
      <c r="NY3" s="73"/>
      <c r="NZ3" s="73"/>
      <c r="OA3" s="73"/>
      <c r="OB3" s="73"/>
      <c r="OC3" s="73"/>
      <c r="OD3" s="73"/>
      <c r="OE3" s="73"/>
      <c r="OF3" s="73"/>
      <c r="OG3" s="73"/>
      <c r="OH3" s="73"/>
      <c r="OI3" s="73"/>
      <c r="OJ3" s="73"/>
      <c r="OK3" s="73"/>
      <c r="OL3" s="73"/>
      <c r="OM3" s="73"/>
      <c r="ON3" s="73"/>
      <c r="OO3" s="73"/>
      <c r="OP3" s="73"/>
      <c r="OQ3" s="73"/>
      <c r="OR3" s="73"/>
      <c r="OS3" s="73"/>
      <c r="OT3" s="73"/>
      <c r="OU3" s="73"/>
      <c r="OV3" s="73"/>
      <c r="OW3" s="73"/>
      <c r="OX3" s="73"/>
      <c r="OY3" s="73"/>
      <c r="OZ3" s="73"/>
      <c r="PA3" s="73"/>
      <c r="PB3" s="73"/>
      <c r="PC3" s="73"/>
      <c r="PD3" s="73"/>
      <c r="PE3" s="73"/>
      <c r="PF3" s="73"/>
      <c r="PG3" s="73"/>
      <c r="PH3" s="73"/>
      <c r="PI3" s="73"/>
      <c r="PJ3" s="73"/>
      <c r="PK3" s="73"/>
      <c r="PL3" s="73"/>
      <c r="PM3" s="73"/>
      <c r="PN3" s="73"/>
      <c r="PO3" s="73"/>
      <c r="PP3" s="73"/>
      <c r="PQ3" s="73"/>
      <c r="PR3" s="73"/>
      <c r="PS3" s="73"/>
      <c r="PT3" s="73"/>
      <c r="PU3" s="73"/>
      <c r="PV3" s="73"/>
      <c r="PW3" s="73"/>
      <c r="PX3" s="73"/>
      <c r="PY3" s="73"/>
      <c r="PZ3" s="73"/>
      <c r="QA3" s="73"/>
      <c r="QB3" s="73"/>
      <c r="QC3" s="73"/>
      <c r="QD3" s="73"/>
      <c r="QE3" s="73"/>
      <c r="QF3" s="73"/>
      <c r="QG3" s="73"/>
      <c r="QH3" s="73"/>
      <c r="QI3" s="73"/>
      <c r="QJ3" s="73"/>
      <c r="QK3" s="73"/>
      <c r="QL3" s="73"/>
      <c r="QM3" s="73"/>
      <c r="QN3" s="73"/>
      <c r="QO3" s="73"/>
      <c r="QP3" s="73"/>
      <c r="QQ3" s="73"/>
      <c r="QR3" s="73"/>
      <c r="QS3" s="73"/>
      <c r="QT3" s="73"/>
      <c r="QU3" s="73"/>
      <c r="QV3" s="73"/>
      <c r="QW3" s="73"/>
      <c r="QX3" s="73"/>
      <c r="QY3" s="73"/>
      <c r="QZ3" s="73"/>
      <c r="RA3" s="73"/>
      <c r="RB3" s="73"/>
      <c r="RC3" s="73"/>
      <c r="RD3" s="73"/>
      <c r="RE3" s="73"/>
      <c r="RF3" s="73"/>
      <c r="RG3" s="73"/>
      <c r="RH3" s="73"/>
      <c r="RI3" s="73"/>
      <c r="RJ3" s="73"/>
      <c r="RK3" s="73"/>
      <c r="RL3" s="73"/>
      <c r="RM3" s="73"/>
      <c r="RN3" s="73"/>
      <c r="RO3" s="73"/>
      <c r="RP3" s="73"/>
      <c r="RQ3" s="73"/>
      <c r="RR3" s="73"/>
      <c r="RS3" s="73"/>
      <c r="RT3" s="73"/>
      <c r="RU3" s="73"/>
      <c r="RV3" s="73"/>
      <c r="RW3" s="73"/>
      <c r="RX3" s="73"/>
      <c r="RY3" s="73"/>
      <c r="RZ3" s="73"/>
      <c r="SA3" s="73"/>
      <c r="SB3" s="73"/>
      <c r="SC3" s="73"/>
      <c r="SD3" s="73"/>
      <c r="SE3" s="73"/>
      <c r="SF3" s="73"/>
      <c r="SG3" s="73"/>
      <c r="SH3" s="73"/>
      <c r="SI3" s="73"/>
      <c r="SJ3" s="73"/>
      <c r="SK3" s="73"/>
      <c r="SL3" s="73"/>
      <c r="SM3" s="73"/>
      <c r="SN3" s="73"/>
      <c r="SO3" s="73"/>
      <c r="SP3" s="73"/>
      <c r="SQ3" s="73"/>
      <c r="SR3" s="73"/>
      <c r="SS3" s="73"/>
      <c r="ST3" s="73"/>
      <c r="SU3" s="73"/>
      <c r="SV3" s="73"/>
      <c r="SW3" s="73"/>
      <c r="SX3" s="73"/>
      <c r="SY3" s="73"/>
      <c r="SZ3" s="73"/>
      <c r="TA3" s="73"/>
      <c r="TB3" s="73"/>
      <c r="TC3" s="73"/>
      <c r="TD3" s="73"/>
      <c r="TE3" s="73"/>
      <c r="TF3" s="73"/>
      <c r="TG3" s="73"/>
      <c r="TH3" s="73"/>
      <c r="TI3" s="73"/>
      <c r="TJ3" s="73"/>
      <c r="TK3" s="73"/>
      <c r="TL3" s="73"/>
      <c r="TM3" s="73"/>
      <c r="TN3" s="73"/>
      <c r="TO3" s="73"/>
      <c r="TP3" s="73"/>
      <c r="TQ3" s="73"/>
      <c r="TR3" s="73"/>
      <c r="TS3" s="73"/>
      <c r="TT3" s="73"/>
      <c r="TU3" s="73"/>
      <c r="TV3" s="73"/>
      <c r="TW3" s="73"/>
      <c r="TX3" s="73"/>
      <c r="TY3" s="73"/>
      <c r="TZ3" s="73"/>
      <c r="UA3" s="73"/>
      <c r="UB3" s="73"/>
      <c r="UC3" s="73"/>
      <c r="UD3" s="73"/>
      <c r="UE3" s="73"/>
      <c r="UF3" s="73"/>
      <c r="UG3" s="73"/>
      <c r="UH3" s="73"/>
      <c r="UI3" s="73"/>
      <c r="UJ3" s="73"/>
      <c r="UK3" s="73"/>
      <c r="UL3" s="73"/>
      <c r="UM3" s="73"/>
      <c r="UN3" s="73"/>
      <c r="UO3" s="73"/>
      <c r="UP3" s="73"/>
      <c r="UQ3" s="73"/>
      <c r="UR3" s="73"/>
      <c r="US3" s="73"/>
      <c r="UT3" s="73"/>
      <c r="UU3" s="73"/>
      <c r="UV3" s="73"/>
      <c r="UW3" s="73"/>
      <c r="UX3" s="73"/>
      <c r="UY3" s="73"/>
      <c r="UZ3" s="73"/>
      <c r="VA3" s="73"/>
      <c r="VB3" s="73"/>
      <c r="VC3" s="73"/>
      <c r="VD3" s="73"/>
      <c r="VE3" s="73"/>
      <c r="VF3" s="73"/>
      <c r="VG3" s="73"/>
      <c r="VH3" s="73"/>
      <c r="VI3" s="73"/>
      <c r="VJ3" s="73"/>
      <c r="VK3" s="73"/>
      <c r="VL3" s="73"/>
      <c r="VM3" s="73"/>
      <c r="VN3" s="73"/>
      <c r="VO3" s="73"/>
      <c r="VP3" s="73"/>
      <c r="VQ3" s="73"/>
      <c r="VR3" s="73"/>
      <c r="VS3" s="73"/>
      <c r="VT3" s="73"/>
      <c r="VU3" s="73"/>
      <c r="VV3" s="73"/>
      <c r="VW3" s="73"/>
      <c r="VX3" s="73"/>
      <c r="VY3" s="73"/>
      <c r="VZ3" s="73"/>
      <c r="WA3" s="73"/>
      <c r="WB3" s="73"/>
      <c r="WC3" s="73"/>
      <c r="WD3" s="73"/>
      <c r="WE3" s="73"/>
      <c r="WF3" s="73"/>
      <c r="WG3" s="73"/>
      <c r="WH3" s="73"/>
      <c r="WI3" s="73"/>
      <c r="WJ3" s="73"/>
      <c r="WK3" s="73"/>
      <c r="WL3" s="73"/>
      <c r="WM3" s="73"/>
      <c r="WN3" s="73"/>
      <c r="WO3" s="73"/>
      <c r="WP3" s="73"/>
      <c r="WQ3" s="73"/>
      <c r="WR3" s="73"/>
      <c r="WS3" s="73"/>
      <c r="WT3" s="73"/>
      <c r="WU3" s="73"/>
      <c r="WV3" s="73"/>
      <c r="WW3" s="73"/>
      <c r="WX3" s="73"/>
      <c r="WY3" s="73"/>
      <c r="WZ3" s="73"/>
      <c r="XA3" s="73"/>
      <c r="XB3" s="73"/>
      <c r="XC3" s="73"/>
      <c r="XD3" s="73"/>
      <c r="XE3" s="73"/>
      <c r="XF3" s="73"/>
      <c r="XG3" s="73"/>
      <c r="XH3" s="73"/>
      <c r="XI3" s="73"/>
      <c r="XJ3" s="73"/>
      <c r="XK3" s="73"/>
      <c r="XL3" s="73"/>
      <c r="XM3" s="73"/>
      <c r="XN3" s="73"/>
      <c r="XO3" s="73"/>
      <c r="XP3" s="73"/>
      <c r="XQ3" s="73"/>
      <c r="XR3" s="73"/>
      <c r="XS3" s="73"/>
      <c r="XT3" s="73"/>
      <c r="XU3" s="73"/>
      <c r="XV3" s="73"/>
      <c r="XW3" s="73"/>
      <c r="XX3" s="73"/>
      <c r="XY3" s="73"/>
      <c r="XZ3" s="73"/>
      <c r="YA3" s="73"/>
      <c r="YB3" s="73"/>
      <c r="YC3" s="73"/>
      <c r="YD3" s="73"/>
      <c r="YE3" s="73"/>
      <c r="YF3" s="73"/>
      <c r="YG3" s="73"/>
      <c r="YH3" s="73"/>
      <c r="YI3" s="73"/>
      <c r="YJ3" s="73"/>
      <c r="YK3" s="73"/>
      <c r="YL3" s="73"/>
      <c r="YM3" s="73"/>
      <c r="YN3" s="73"/>
      <c r="YO3" s="73"/>
      <c r="YP3" s="73"/>
      <c r="YQ3" s="73"/>
      <c r="YR3" s="73"/>
      <c r="YS3" s="73"/>
      <c r="YT3" s="73"/>
      <c r="YU3" s="73"/>
      <c r="YV3" s="73"/>
      <c r="YW3" s="73"/>
      <c r="YX3" s="73"/>
      <c r="YY3" s="73"/>
      <c r="YZ3" s="73"/>
      <c r="ZA3" s="73"/>
      <c r="ZB3" s="73"/>
      <c r="ZC3" s="73"/>
      <c r="ZD3" s="73"/>
      <c r="ZE3" s="73"/>
      <c r="ZF3" s="73"/>
      <c r="ZG3" s="73"/>
      <c r="ZH3" s="73"/>
      <c r="ZI3" s="73"/>
      <c r="ZJ3" s="73"/>
      <c r="ZK3" s="73"/>
      <c r="ZL3" s="73"/>
      <c r="ZM3" s="73"/>
      <c r="ZN3" s="73"/>
      <c r="ZO3" s="73"/>
      <c r="ZP3" s="73"/>
      <c r="ZQ3" s="73"/>
      <c r="ZR3" s="73"/>
      <c r="ZS3" s="73"/>
      <c r="ZT3" s="73"/>
      <c r="ZU3" s="73"/>
      <c r="ZV3" s="73"/>
      <c r="ZW3" s="73"/>
      <c r="ZX3" s="73"/>
      <c r="ZY3" s="73"/>
      <c r="ZZ3" s="73"/>
    </row>
    <row r="4" spans="1:702" ht="14.5">
      <c r="A4" s="73"/>
      <c r="B4" s="73"/>
      <c r="C4" s="73"/>
      <c r="D4" s="73"/>
      <c r="E4" s="73"/>
      <c r="F4" s="88" t="s">
        <v>75</v>
      </c>
      <c r="G4" s="75"/>
      <c r="H4" s="88" t="s">
        <v>75</v>
      </c>
      <c r="I4" s="75"/>
      <c r="J4" s="75"/>
      <c r="K4" s="74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73"/>
      <c r="BT4" s="73"/>
      <c r="BU4" s="73"/>
      <c r="BV4" s="73"/>
      <c r="BW4" s="73"/>
      <c r="BX4" s="73"/>
      <c r="BY4" s="73"/>
      <c r="BZ4" s="73"/>
      <c r="CA4" s="73"/>
      <c r="CB4" s="73"/>
      <c r="CC4" s="73"/>
      <c r="CD4" s="73"/>
      <c r="CE4" s="73"/>
      <c r="CF4" s="73"/>
      <c r="CG4" s="73"/>
      <c r="CH4" s="73"/>
      <c r="CI4" s="73"/>
      <c r="CJ4" s="73"/>
      <c r="CK4" s="73"/>
      <c r="CL4" s="73"/>
      <c r="CM4" s="73"/>
      <c r="CN4" s="73"/>
      <c r="CO4" s="73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73"/>
      <c r="DQ4" s="73"/>
      <c r="DR4" s="73"/>
      <c r="DS4" s="73"/>
      <c r="DT4" s="73"/>
      <c r="DU4" s="73"/>
      <c r="DV4" s="73"/>
      <c r="DW4" s="73"/>
      <c r="DX4" s="73"/>
      <c r="DY4" s="73"/>
      <c r="DZ4" s="73"/>
      <c r="EA4" s="73"/>
      <c r="EB4" s="73"/>
      <c r="EC4" s="73"/>
      <c r="ED4" s="73"/>
      <c r="EE4" s="73"/>
      <c r="EF4" s="73"/>
      <c r="EG4" s="73"/>
      <c r="EH4" s="73"/>
      <c r="EI4" s="73"/>
      <c r="EJ4" s="73"/>
      <c r="EK4" s="73"/>
      <c r="EL4" s="73"/>
      <c r="EM4" s="73"/>
      <c r="EN4" s="73"/>
      <c r="EO4" s="73"/>
      <c r="EP4" s="73"/>
      <c r="EQ4" s="73"/>
      <c r="ER4" s="73"/>
      <c r="ES4" s="73"/>
      <c r="ET4" s="73"/>
      <c r="EU4" s="73"/>
      <c r="EV4" s="73"/>
      <c r="EW4" s="73"/>
      <c r="EX4" s="73"/>
      <c r="EY4" s="73"/>
      <c r="EZ4" s="73"/>
      <c r="FA4" s="73"/>
      <c r="FB4" s="73"/>
      <c r="FC4" s="73"/>
      <c r="FD4" s="73"/>
      <c r="FE4" s="73"/>
      <c r="FF4" s="73"/>
      <c r="FG4" s="73"/>
      <c r="FH4" s="73"/>
      <c r="FI4" s="73"/>
      <c r="FJ4" s="73"/>
      <c r="FK4" s="73"/>
      <c r="FL4" s="73"/>
      <c r="FM4" s="73"/>
      <c r="FN4" s="73"/>
      <c r="FO4" s="73"/>
      <c r="FP4" s="73"/>
      <c r="FQ4" s="73"/>
      <c r="FR4" s="73"/>
      <c r="FS4" s="73"/>
      <c r="FT4" s="73"/>
      <c r="FU4" s="73"/>
      <c r="FV4" s="73"/>
      <c r="FW4" s="73"/>
      <c r="FX4" s="73"/>
      <c r="FY4" s="73"/>
      <c r="FZ4" s="73"/>
      <c r="GA4" s="73"/>
      <c r="GB4" s="73"/>
      <c r="GC4" s="73"/>
      <c r="GD4" s="73"/>
      <c r="GE4" s="73"/>
      <c r="GF4" s="73"/>
      <c r="GG4" s="73"/>
      <c r="GH4" s="73"/>
      <c r="GI4" s="73"/>
      <c r="GJ4" s="73"/>
      <c r="GK4" s="73"/>
      <c r="GL4" s="73"/>
      <c r="GM4" s="73"/>
      <c r="GN4" s="73"/>
      <c r="GO4" s="73"/>
      <c r="GP4" s="73"/>
      <c r="GQ4" s="73"/>
      <c r="GR4" s="73"/>
      <c r="GS4" s="73"/>
      <c r="GT4" s="73"/>
      <c r="GU4" s="73"/>
      <c r="GV4" s="73"/>
      <c r="GW4" s="73"/>
      <c r="GX4" s="73"/>
      <c r="GY4" s="73"/>
      <c r="GZ4" s="73"/>
      <c r="HA4" s="73"/>
      <c r="HB4" s="73"/>
      <c r="HC4" s="73"/>
      <c r="HD4" s="73"/>
      <c r="HE4" s="73"/>
      <c r="HF4" s="73"/>
      <c r="HG4" s="73"/>
      <c r="HH4" s="73"/>
      <c r="HI4" s="73"/>
      <c r="HJ4" s="73"/>
      <c r="HK4" s="73"/>
      <c r="HL4" s="73"/>
      <c r="HM4" s="73"/>
      <c r="HN4" s="73"/>
      <c r="HO4" s="73"/>
      <c r="HP4" s="73"/>
      <c r="HQ4" s="73"/>
      <c r="HR4" s="73"/>
      <c r="HS4" s="73"/>
      <c r="HT4" s="73"/>
      <c r="HU4" s="73"/>
      <c r="HV4" s="73"/>
      <c r="HW4" s="73"/>
      <c r="HX4" s="73"/>
      <c r="HY4" s="73"/>
      <c r="HZ4" s="73"/>
      <c r="IA4" s="73"/>
      <c r="IB4" s="73"/>
      <c r="IC4" s="73"/>
      <c r="ID4" s="73"/>
      <c r="IE4" s="73"/>
      <c r="IF4" s="73"/>
      <c r="IG4" s="73"/>
      <c r="IH4" s="73"/>
      <c r="II4" s="73"/>
      <c r="IJ4" s="73"/>
      <c r="IK4" s="73"/>
      <c r="IL4" s="73"/>
      <c r="IM4" s="73"/>
      <c r="IN4" s="73"/>
      <c r="IO4" s="73"/>
      <c r="IP4" s="73"/>
      <c r="IQ4" s="73"/>
      <c r="IR4" s="73"/>
      <c r="IS4" s="73"/>
      <c r="IT4" s="73"/>
      <c r="IU4" s="73"/>
      <c r="IV4" s="73"/>
      <c r="IW4" s="73"/>
      <c r="IX4" s="73"/>
      <c r="IY4" s="73"/>
      <c r="IZ4" s="73"/>
      <c r="JA4" s="73"/>
      <c r="JB4" s="73"/>
      <c r="JC4" s="73"/>
      <c r="JD4" s="73"/>
      <c r="JE4" s="73"/>
      <c r="JF4" s="73"/>
      <c r="JG4" s="73"/>
      <c r="JH4" s="73"/>
      <c r="JI4" s="73"/>
      <c r="JJ4" s="73"/>
      <c r="JK4" s="73"/>
      <c r="JL4" s="73"/>
      <c r="JM4" s="73"/>
      <c r="JN4" s="73"/>
      <c r="JO4" s="73"/>
      <c r="JP4" s="73"/>
      <c r="JQ4" s="73"/>
      <c r="JR4" s="73"/>
      <c r="JS4" s="73"/>
      <c r="JT4" s="73"/>
      <c r="JU4" s="73"/>
      <c r="JV4" s="73"/>
      <c r="JW4" s="73"/>
      <c r="JX4" s="73"/>
      <c r="JY4" s="73"/>
      <c r="JZ4" s="73"/>
      <c r="KA4" s="73"/>
      <c r="KB4" s="73"/>
      <c r="KC4" s="73"/>
      <c r="KD4" s="73"/>
      <c r="KE4" s="73"/>
      <c r="KF4" s="73"/>
      <c r="KG4" s="73"/>
      <c r="KH4" s="73"/>
      <c r="KI4" s="73"/>
      <c r="KJ4" s="73"/>
      <c r="KK4" s="73"/>
      <c r="KL4" s="73"/>
      <c r="KM4" s="73"/>
      <c r="KN4" s="73"/>
      <c r="KO4" s="73"/>
      <c r="KP4" s="73"/>
      <c r="KQ4" s="73"/>
      <c r="KR4" s="73"/>
      <c r="KS4" s="73"/>
      <c r="KT4" s="73"/>
      <c r="KU4" s="73"/>
      <c r="KV4" s="73"/>
      <c r="KW4" s="73"/>
      <c r="KX4" s="73"/>
      <c r="KY4" s="73"/>
      <c r="KZ4" s="73"/>
      <c r="LA4" s="73"/>
      <c r="LB4" s="73"/>
      <c r="LC4" s="73"/>
      <c r="LD4" s="73"/>
      <c r="LE4" s="73"/>
      <c r="LF4" s="73"/>
      <c r="LG4" s="73"/>
      <c r="LH4" s="73"/>
      <c r="LI4" s="73"/>
      <c r="LJ4" s="73"/>
      <c r="LK4" s="73"/>
      <c r="LL4" s="73"/>
      <c r="LM4" s="73"/>
      <c r="LN4" s="73"/>
      <c r="LO4" s="73"/>
      <c r="LP4" s="73"/>
      <c r="LQ4" s="73"/>
      <c r="LR4" s="73"/>
      <c r="LS4" s="73"/>
      <c r="LT4" s="73"/>
      <c r="LU4" s="73"/>
      <c r="LV4" s="73"/>
      <c r="LW4" s="73"/>
      <c r="LX4" s="73"/>
      <c r="LY4" s="73"/>
      <c r="LZ4" s="73"/>
      <c r="MA4" s="73"/>
      <c r="MB4" s="73"/>
      <c r="MC4" s="73"/>
      <c r="MD4" s="73"/>
      <c r="ME4" s="73"/>
      <c r="MF4" s="73"/>
      <c r="MG4" s="73"/>
      <c r="MH4" s="73"/>
      <c r="MI4" s="73"/>
      <c r="MJ4" s="73"/>
      <c r="MK4" s="73"/>
      <c r="ML4" s="73"/>
      <c r="MM4" s="73"/>
      <c r="MN4" s="73"/>
      <c r="MO4" s="73"/>
      <c r="MP4" s="73"/>
      <c r="MQ4" s="73"/>
      <c r="MR4" s="73"/>
      <c r="MS4" s="73"/>
      <c r="MT4" s="73"/>
      <c r="MU4" s="73"/>
      <c r="MV4" s="73"/>
      <c r="MW4" s="73"/>
      <c r="MX4" s="73"/>
      <c r="MY4" s="73"/>
      <c r="MZ4" s="73"/>
      <c r="NA4" s="73"/>
      <c r="NB4" s="73"/>
      <c r="NC4" s="73"/>
      <c r="ND4" s="73"/>
      <c r="NE4" s="73"/>
      <c r="NF4" s="73"/>
      <c r="NG4" s="73"/>
      <c r="NH4" s="73"/>
      <c r="NI4" s="73"/>
      <c r="NJ4" s="73"/>
      <c r="NK4" s="73"/>
      <c r="NL4" s="73"/>
      <c r="NM4" s="73"/>
      <c r="NN4" s="73"/>
      <c r="NO4" s="73"/>
      <c r="NP4" s="73"/>
      <c r="NQ4" s="73"/>
      <c r="NR4" s="73"/>
      <c r="NS4" s="73"/>
      <c r="NT4" s="73"/>
      <c r="NU4" s="73"/>
      <c r="NV4" s="73"/>
      <c r="NW4" s="73"/>
      <c r="NX4" s="73"/>
      <c r="NY4" s="73"/>
      <c r="NZ4" s="73"/>
      <c r="OA4" s="73"/>
      <c r="OB4" s="73"/>
      <c r="OC4" s="73"/>
      <c r="OD4" s="73"/>
      <c r="OE4" s="73"/>
      <c r="OF4" s="73"/>
      <c r="OG4" s="73"/>
      <c r="OH4" s="73"/>
      <c r="OI4" s="73"/>
      <c r="OJ4" s="73"/>
      <c r="OK4" s="73"/>
      <c r="OL4" s="73"/>
      <c r="OM4" s="73"/>
      <c r="ON4" s="73"/>
      <c r="OO4" s="73"/>
      <c r="OP4" s="73"/>
      <c r="OQ4" s="73"/>
      <c r="OR4" s="73"/>
      <c r="OS4" s="73"/>
      <c r="OT4" s="73"/>
      <c r="OU4" s="73"/>
      <c r="OV4" s="73"/>
      <c r="OW4" s="73"/>
      <c r="OX4" s="73"/>
      <c r="OY4" s="73"/>
      <c r="OZ4" s="73"/>
      <c r="PA4" s="73"/>
      <c r="PB4" s="73"/>
      <c r="PC4" s="73"/>
      <c r="PD4" s="73"/>
      <c r="PE4" s="73"/>
      <c r="PF4" s="73"/>
      <c r="PG4" s="73"/>
      <c r="PH4" s="73"/>
      <c r="PI4" s="73"/>
      <c r="PJ4" s="73"/>
      <c r="PK4" s="73"/>
      <c r="PL4" s="73"/>
      <c r="PM4" s="73"/>
      <c r="PN4" s="73"/>
      <c r="PO4" s="73"/>
      <c r="PP4" s="73"/>
      <c r="PQ4" s="73"/>
      <c r="PR4" s="73"/>
      <c r="PS4" s="73"/>
      <c r="PT4" s="73"/>
      <c r="PU4" s="73"/>
      <c r="PV4" s="73"/>
      <c r="PW4" s="73"/>
      <c r="PX4" s="73"/>
      <c r="PY4" s="73"/>
      <c r="PZ4" s="73"/>
      <c r="QA4" s="73"/>
      <c r="QB4" s="73"/>
      <c r="QC4" s="73"/>
      <c r="QD4" s="73"/>
      <c r="QE4" s="73"/>
      <c r="QF4" s="73"/>
      <c r="QG4" s="73"/>
      <c r="QH4" s="73"/>
      <c r="QI4" s="73"/>
      <c r="QJ4" s="73"/>
      <c r="QK4" s="73"/>
      <c r="QL4" s="73"/>
      <c r="QM4" s="73"/>
      <c r="QN4" s="73"/>
      <c r="QO4" s="73"/>
      <c r="QP4" s="73"/>
      <c r="QQ4" s="73"/>
      <c r="QR4" s="73"/>
      <c r="QS4" s="73"/>
      <c r="QT4" s="73"/>
      <c r="QU4" s="73"/>
      <c r="QV4" s="73"/>
      <c r="QW4" s="73"/>
      <c r="QX4" s="73"/>
      <c r="QY4" s="73"/>
      <c r="QZ4" s="73"/>
      <c r="RA4" s="73"/>
      <c r="RB4" s="73"/>
      <c r="RC4" s="73"/>
      <c r="RD4" s="73"/>
      <c r="RE4" s="73"/>
      <c r="RF4" s="73"/>
      <c r="RG4" s="73"/>
      <c r="RH4" s="73"/>
      <c r="RI4" s="73"/>
      <c r="RJ4" s="73"/>
      <c r="RK4" s="73"/>
      <c r="RL4" s="73"/>
      <c r="RM4" s="73"/>
      <c r="RN4" s="73"/>
      <c r="RO4" s="73"/>
      <c r="RP4" s="73"/>
      <c r="RQ4" s="73"/>
      <c r="RR4" s="73"/>
      <c r="RS4" s="73"/>
      <c r="RT4" s="73"/>
      <c r="RU4" s="73"/>
      <c r="RV4" s="73"/>
      <c r="RW4" s="73"/>
      <c r="RX4" s="73"/>
      <c r="RY4" s="73"/>
      <c r="RZ4" s="73"/>
      <c r="SA4" s="73"/>
      <c r="SB4" s="73"/>
      <c r="SC4" s="73"/>
      <c r="SD4" s="73"/>
      <c r="SE4" s="73"/>
      <c r="SF4" s="73"/>
      <c r="SG4" s="73"/>
      <c r="SH4" s="73"/>
      <c r="SI4" s="73"/>
      <c r="SJ4" s="73"/>
      <c r="SK4" s="73"/>
      <c r="SL4" s="73"/>
      <c r="SM4" s="73"/>
      <c r="SN4" s="73"/>
      <c r="SO4" s="73"/>
      <c r="SP4" s="73"/>
      <c r="SQ4" s="73"/>
      <c r="SR4" s="73"/>
      <c r="SS4" s="73"/>
      <c r="ST4" s="73"/>
      <c r="SU4" s="73"/>
      <c r="SV4" s="73"/>
      <c r="SW4" s="73"/>
      <c r="SX4" s="73"/>
      <c r="SY4" s="73"/>
      <c r="SZ4" s="73"/>
      <c r="TA4" s="73"/>
      <c r="TB4" s="73"/>
      <c r="TC4" s="73"/>
      <c r="TD4" s="73"/>
      <c r="TE4" s="73"/>
      <c r="TF4" s="73"/>
      <c r="TG4" s="73"/>
      <c r="TH4" s="73"/>
      <c r="TI4" s="73"/>
      <c r="TJ4" s="73"/>
      <c r="TK4" s="73"/>
      <c r="TL4" s="73"/>
      <c r="TM4" s="73"/>
      <c r="TN4" s="73"/>
      <c r="TO4" s="73"/>
      <c r="TP4" s="73"/>
      <c r="TQ4" s="73"/>
      <c r="TR4" s="73"/>
      <c r="TS4" s="73"/>
      <c r="TT4" s="73"/>
      <c r="TU4" s="73"/>
      <c r="TV4" s="73"/>
      <c r="TW4" s="73"/>
      <c r="TX4" s="73"/>
      <c r="TY4" s="73"/>
      <c r="TZ4" s="73"/>
      <c r="UA4" s="73"/>
      <c r="UB4" s="73"/>
      <c r="UC4" s="73"/>
      <c r="UD4" s="73"/>
      <c r="UE4" s="73"/>
      <c r="UF4" s="73"/>
      <c r="UG4" s="73"/>
      <c r="UH4" s="73"/>
      <c r="UI4" s="73"/>
      <c r="UJ4" s="73"/>
      <c r="UK4" s="73"/>
      <c r="UL4" s="73"/>
      <c r="UM4" s="73"/>
      <c r="UN4" s="73"/>
      <c r="UO4" s="73"/>
      <c r="UP4" s="73"/>
      <c r="UQ4" s="73"/>
      <c r="UR4" s="73"/>
      <c r="US4" s="73"/>
      <c r="UT4" s="73"/>
      <c r="UU4" s="73"/>
      <c r="UV4" s="73"/>
      <c r="UW4" s="73"/>
      <c r="UX4" s="73"/>
      <c r="UY4" s="73"/>
      <c r="UZ4" s="73"/>
      <c r="VA4" s="73"/>
      <c r="VB4" s="73"/>
      <c r="VC4" s="73"/>
      <c r="VD4" s="73"/>
      <c r="VE4" s="73"/>
      <c r="VF4" s="73"/>
      <c r="VG4" s="73"/>
      <c r="VH4" s="73"/>
      <c r="VI4" s="73"/>
      <c r="VJ4" s="73"/>
      <c r="VK4" s="73"/>
      <c r="VL4" s="73"/>
      <c r="VM4" s="73"/>
      <c r="VN4" s="73"/>
      <c r="VO4" s="73"/>
      <c r="VP4" s="73"/>
      <c r="VQ4" s="73"/>
      <c r="VR4" s="73"/>
      <c r="VS4" s="73"/>
      <c r="VT4" s="73"/>
      <c r="VU4" s="73"/>
      <c r="VV4" s="73"/>
      <c r="VW4" s="73"/>
      <c r="VX4" s="73"/>
      <c r="VY4" s="73"/>
      <c r="VZ4" s="73"/>
      <c r="WA4" s="73"/>
      <c r="WB4" s="73"/>
      <c r="WC4" s="73"/>
      <c r="WD4" s="73"/>
      <c r="WE4" s="73"/>
      <c r="WF4" s="73"/>
      <c r="WG4" s="73"/>
      <c r="WH4" s="73"/>
      <c r="WI4" s="73"/>
      <c r="WJ4" s="73"/>
      <c r="WK4" s="73"/>
      <c r="WL4" s="73"/>
      <c r="WM4" s="73"/>
      <c r="WN4" s="73"/>
      <c r="WO4" s="73"/>
      <c r="WP4" s="73"/>
      <c r="WQ4" s="73"/>
      <c r="WR4" s="73"/>
      <c r="WS4" s="73"/>
      <c r="WT4" s="73"/>
      <c r="WU4" s="73"/>
      <c r="WV4" s="73"/>
      <c r="WW4" s="73"/>
      <c r="WX4" s="73"/>
      <c r="WY4" s="73"/>
      <c r="WZ4" s="73"/>
      <c r="XA4" s="73"/>
      <c r="XB4" s="73"/>
      <c r="XC4" s="73"/>
      <c r="XD4" s="73"/>
      <c r="XE4" s="73"/>
      <c r="XF4" s="73"/>
      <c r="XG4" s="73"/>
      <c r="XH4" s="73"/>
      <c r="XI4" s="73"/>
      <c r="XJ4" s="73"/>
      <c r="XK4" s="73"/>
      <c r="XL4" s="73"/>
      <c r="XM4" s="73"/>
      <c r="XN4" s="73"/>
      <c r="XO4" s="73"/>
      <c r="XP4" s="73"/>
      <c r="XQ4" s="73"/>
      <c r="XR4" s="73"/>
      <c r="XS4" s="73"/>
      <c r="XT4" s="73"/>
      <c r="XU4" s="73"/>
      <c r="XV4" s="73"/>
      <c r="XW4" s="73"/>
      <c r="XX4" s="73"/>
      <c r="XY4" s="73"/>
      <c r="XZ4" s="73"/>
      <c r="YA4" s="73"/>
      <c r="YB4" s="73"/>
      <c r="YC4" s="73"/>
      <c r="YD4" s="73"/>
      <c r="YE4" s="73"/>
      <c r="YF4" s="73"/>
      <c r="YG4" s="73"/>
      <c r="YH4" s="73"/>
      <c r="YI4" s="73"/>
      <c r="YJ4" s="73"/>
      <c r="YK4" s="73"/>
      <c r="YL4" s="73"/>
      <c r="YM4" s="73"/>
      <c r="YN4" s="73"/>
      <c r="YO4" s="73"/>
      <c r="YP4" s="73"/>
      <c r="YQ4" s="73"/>
      <c r="YR4" s="73"/>
      <c r="YS4" s="73"/>
      <c r="YT4" s="73"/>
      <c r="YU4" s="73"/>
      <c r="YV4" s="73"/>
      <c r="YW4" s="73"/>
      <c r="YX4" s="73"/>
      <c r="YY4" s="73"/>
      <c r="YZ4" s="73"/>
      <c r="ZA4" s="73"/>
      <c r="ZB4" s="73"/>
      <c r="ZC4" s="73"/>
      <c r="ZD4" s="73"/>
      <c r="ZE4" s="73"/>
      <c r="ZF4" s="73"/>
      <c r="ZG4" s="73"/>
      <c r="ZH4" s="73"/>
      <c r="ZI4" s="73"/>
      <c r="ZJ4" s="73"/>
      <c r="ZK4" s="73"/>
      <c r="ZL4" s="73"/>
      <c r="ZM4" s="73"/>
      <c r="ZN4" s="73"/>
      <c r="ZO4" s="73"/>
      <c r="ZP4" s="73"/>
      <c r="ZQ4" s="73"/>
      <c r="ZR4" s="73"/>
      <c r="ZS4" s="73"/>
      <c r="ZT4" s="73"/>
      <c r="ZU4" s="73"/>
      <c r="ZV4" s="73"/>
      <c r="ZW4" s="73"/>
      <c r="ZX4" s="73"/>
      <c r="ZY4" s="73"/>
      <c r="ZZ4" s="73"/>
    </row>
    <row r="5" spans="1:702" ht="14.5">
      <c r="A5" s="73"/>
      <c r="B5" s="73"/>
      <c r="C5" s="83" t="s">
        <v>74</v>
      </c>
      <c r="D5" s="83" t="s">
        <v>73</v>
      </c>
      <c r="E5" s="83"/>
      <c r="F5" s="87" t="s">
        <v>72</v>
      </c>
      <c r="G5" s="86"/>
      <c r="H5" s="87" t="s">
        <v>71</v>
      </c>
      <c r="I5" s="86"/>
      <c r="J5" s="85" t="s">
        <v>70</v>
      </c>
      <c r="K5" s="84" t="s">
        <v>69</v>
      </c>
      <c r="L5" s="83"/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73"/>
      <c r="BT5" s="73"/>
      <c r="BU5" s="73"/>
      <c r="BV5" s="73"/>
      <c r="BW5" s="73"/>
      <c r="BX5" s="73"/>
      <c r="BY5" s="73"/>
      <c r="BZ5" s="73"/>
      <c r="CA5" s="73"/>
      <c r="CB5" s="73"/>
      <c r="CC5" s="73"/>
      <c r="CD5" s="73"/>
      <c r="CE5" s="73"/>
      <c r="CF5" s="73"/>
      <c r="CG5" s="73"/>
      <c r="CH5" s="73"/>
      <c r="CI5" s="73"/>
      <c r="CJ5" s="73"/>
      <c r="CK5" s="73"/>
      <c r="CL5" s="73"/>
      <c r="CM5" s="73"/>
      <c r="CN5" s="73"/>
      <c r="CO5" s="73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73"/>
      <c r="DQ5" s="73"/>
      <c r="DR5" s="73"/>
      <c r="DS5" s="73"/>
      <c r="DT5" s="73"/>
      <c r="DU5" s="73"/>
      <c r="DV5" s="73"/>
      <c r="DW5" s="73"/>
      <c r="DX5" s="73"/>
      <c r="DY5" s="73"/>
      <c r="DZ5" s="73"/>
      <c r="EA5" s="73"/>
      <c r="EB5" s="73"/>
      <c r="EC5" s="73"/>
      <c r="ED5" s="73"/>
      <c r="EE5" s="73"/>
      <c r="EF5" s="73"/>
      <c r="EG5" s="73"/>
      <c r="EH5" s="73"/>
      <c r="EI5" s="73"/>
      <c r="EJ5" s="73"/>
      <c r="EK5" s="73"/>
      <c r="EL5" s="73"/>
      <c r="EM5" s="73"/>
      <c r="EN5" s="73"/>
      <c r="EO5" s="73"/>
      <c r="EP5" s="73"/>
      <c r="EQ5" s="73"/>
      <c r="ER5" s="73"/>
      <c r="ES5" s="73"/>
      <c r="ET5" s="73"/>
      <c r="EU5" s="73"/>
      <c r="EV5" s="73"/>
      <c r="EW5" s="73"/>
      <c r="EX5" s="73"/>
      <c r="EY5" s="73"/>
      <c r="EZ5" s="73"/>
      <c r="FA5" s="73"/>
      <c r="FB5" s="73"/>
      <c r="FC5" s="73"/>
      <c r="FD5" s="73"/>
      <c r="FE5" s="73"/>
      <c r="FF5" s="73"/>
      <c r="FG5" s="73"/>
      <c r="FH5" s="73"/>
      <c r="FI5" s="73"/>
      <c r="FJ5" s="73"/>
      <c r="FK5" s="73"/>
      <c r="FL5" s="73"/>
      <c r="FM5" s="73"/>
      <c r="FN5" s="73"/>
      <c r="FO5" s="73"/>
      <c r="FP5" s="73"/>
      <c r="FQ5" s="73"/>
      <c r="FR5" s="73"/>
      <c r="FS5" s="73"/>
      <c r="FT5" s="73"/>
      <c r="FU5" s="73"/>
      <c r="FV5" s="73"/>
      <c r="FW5" s="73"/>
      <c r="FX5" s="73"/>
      <c r="FY5" s="73"/>
      <c r="FZ5" s="73"/>
      <c r="GA5" s="73"/>
      <c r="GB5" s="73"/>
      <c r="GC5" s="73"/>
      <c r="GD5" s="73"/>
      <c r="GE5" s="73"/>
      <c r="GF5" s="73"/>
      <c r="GG5" s="73"/>
      <c r="GH5" s="73"/>
      <c r="GI5" s="73"/>
      <c r="GJ5" s="73"/>
      <c r="GK5" s="73"/>
      <c r="GL5" s="73"/>
      <c r="GM5" s="73"/>
      <c r="GN5" s="73"/>
      <c r="GO5" s="73"/>
      <c r="GP5" s="73"/>
      <c r="GQ5" s="73"/>
      <c r="GR5" s="73"/>
      <c r="GS5" s="73"/>
      <c r="GT5" s="73"/>
      <c r="GU5" s="73"/>
      <c r="GV5" s="73"/>
      <c r="GW5" s="73"/>
      <c r="GX5" s="73"/>
      <c r="GY5" s="73"/>
      <c r="GZ5" s="73"/>
      <c r="HA5" s="73"/>
      <c r="HB5" s="73"/>
      <c r="HC5" s="73"/>
      <c r="HD5" s="73"/>
      <c r="HE5" s="73"/>
      <c r="HF5" s="73"/>
      <c r="HG5" s="73"/>
      <c r="HH5" s="73"/>
      <c r="HI5" s="73"/>
      <c r="HJ5" s="73"/>
      <c r="HK5" s="73"/>
      <c r="HL5" s="73"/>
      <c r="HM5" s="73"/>
      <c r="HN5" s="73"/>
      <c r="HO5" s="73"/>
      <c r="HP5" s="73"/>
      <c r="HQ5" s="73"/>
      <c r="HR5" s="73"/>
      <c r="HS5" s="73"/>
      <c r="HT5" s="73"/>
      <c r="HU5" s="73"/>
      <c r="HV5" s="73"/>
      <c r="HW5" s="73"/>
      <c r="HX5" s="73"/>
      <c r="HY5" s="73"/>
      <c r="HZ5" s="73"/>
      <c r="IA5" s="73"/>
      <c r="IB5" s="73"/>
      <c r="IC5" s="73"/>
      <c r="ID5" s="73"/>
      <c r="IE5" s="73"/>
      <c r="IF5" s="73"/>
      <c r="IG5" s="73"/>
      <c r="IH5" s="73"/>
      <c r="II5" s="73"/>
      <c r="IJ5" s="73"/>
      <c r="IK5" s="73"/>
      <c r="IL5" s="73"/>
      <c r="IM5" s="73"/>
      <c r="IN5" s="73"/>
      <c r="IO5" s="73"/>
      <c r="IP5" s="73"/>
      <c r="IQ5" s="73"/>
      <c r="IR5" s="73"/>
      <c r="IS5" s="73"/>
      <c r="IT5" s="73"/>
      <c r="IU5" s="73"/>
      <c r="IV5" s="73"/>
      <c r="IW5" s="73"/>
      <c r="IX5" s="73"/>
      <c r="IY5" s="73"/>
      <c r="IZ5" s="73"/>
      <c r="JA5" s="73"/>
      <c r="JB5" s="73"/>
      <c r="JC5" s="73"/>
      <c r="JD5" s="73"/>
      <c r="JE5" s="73"/>
      <c r="JF5" s="73"/>
      <c r="JG5" s="73"/>
      <c r="JH5" s="73"/>
      <c r="JI5" s="73"/>
      <c r="JJ5" s="73"/>
      <c r="JK5" s="73"/>
      <c r="JL5" s="73"/>
      <c r="JM5" s="73"/>
      <c r="JN5" s="73"/>
      <c r="JO5" s="73"/>
      <c r="JP5" s="73"/>
      <c r="JQ5" s="73"/>
      <c r="JR5" s="73"/>
      <c r="JS5" s="73"/>
      <c r="JT5" s="73"/>
      <c r="JU5" s="73"/>
      <c r="JV5" s="73"/>
      <c r="JW5" s="73"/>
      <c r="JX5" s="73"/>
      <c r="JY5" s="73"/>
      <c r="JZ5" s="73"/>
      <c r="KA5" s="73"/>
      <c r="KB5" s="73"/>
      <c r="KC5" s="73"/>
      <c r="KD5" s="73"/>
      <c r="KE5" s="73"/>
      <c r="KF5" s="73"/>
      <c r="KG5" s="73"/>
      <c r="KH5" s="73"/>
      <c r="KI5" s="73"/>
      <c r="KJ5" s="73"/>
      <c r="KK5" s="73"/>
      <c r="KL5" s="73"/>
      <c r="KM5" s="73"/>
      <c r="KN5" s="73"/>
      <c r="KO5" s="73"/>
      <c r="KP5" s="73"/>
      <c r="KQ5" s="73"/>
      <c r="KR5" s="73"/>
      <c r="KS5" s="73"/>
      <c r="KT5" s="73"/>
      <c r="KU5" s="73"/>
      <c r="KV5" s="73"/>
      <c r="KW5" s="73"/>
      <c r="KX5" s="73"/>
      <c r="KY5" s="73"/>
      <c r="KZ5" s="73"/>
      <c r="LA5" s="73"/>
      <c r="LB5" s="73"/>
      <c r="LC5" s="73"/>
      <c r="LD5" s="73"/>
      <c r="LE5" s="73"/>
      <c r="LF5" s="73"/>
      <c r="LG5" s="73"/>
      <c r="LH5" s="73"/>
      <c r="LI5" s="73"/>
      <c r="LJ5" s="73"/>
      <c r="LK5" s="73"/>
      <c r="LL5" s="73"/>
      <c r="LM5" s="73"/>
      <c r="LN5" s="73"/>
      <c r="LO5" s="73"/>
      <c r="LP5" s="73"/>
      <c r="LQ5" s="73"/>
      <c r="LR5" s="73"/>
      <c r="LS5" s="73"/>
      <c r="LT5" s="73"/>
      <c r="LU5" s="73"/>
      <c r="LV5" s="73"/>
      <c r="LW5" s="73"/>
      <c r="LX5" s="73"/>
      <c r="LY5" s="73"/>
      <c r="LZ5" s="73"/>
      <c r="MA5" s="73"/>
      <c r="MB5" s="73"/>
      <c r="MC5" s="73"/>
      <c r="MD5" s="73"/>
      <c r="ME5" s="73"/>
      <c r="MF5" s="73"/>
      <c r="MG5" s="73"/>
      <c r="MH5" s="73"/>
      <c r="MI5" s="73"/>
      <c r="MJ5" s="73"/>
      <c r="MK5" s="73"/>
      <c r="ML5" s="73"/>
      <c r="MM5" s="73"/>
      <c r="MN5" s="73"/>
      <c r="MO5" s="73"/>
      <c r="MP5" s="73"/>
      <c r="MQ5" s="73"/>
      <c r="MR5" s="73"/>
      <c r="MS5" s="73"/>
      <c r="MT5" s="73"/>
      <c r="MU5" s="73"/>
      <c r="MV5" s="73"/>
      <c r="MW5" s="73"/>
      <c r="MX5" s="73"/>
      <c r="MY5" s="73"/>
      <c r="MZ5" s="73"/>
      <c r="NA5" s="73"/>
      <c r="NB5" s="73"/>
      <c r="NC5" s="73"/>
      <c r="ND5" s="73"/>
      <c r="NE5" s="73"/>
      <c r="NF5" s="73"/>
      <c r="NG5" s="73"/>
      <c r="NH5" s="73"/>
      <c r="NI5" s="73"/>
      <c r="NJ5" s="73"/>
      <c r="NK5" s="73"/>
      <c r="NL5" s="73"/>
      <c r="NM5" s="73"/>
      <c r="NN5" s="73"/>
      <c r="NO5" s="73"/>
      <c r="NP5" s="73"/>
      <c r="NQ5" s="73"/>
      <c r="NR5" s="73"/>
      <c r="NS5" s="73"/>
      <c r="NT5" s="73"/>
      <c r="NU5" s="73"/>
      <c r="NV5" s="73"/>
      <c r="NW5" s="73"/>
      <c r="NX5" s="73"/>
      <c r="NY5" s="73"/>
      <c r="NZ5" s="73"/>
      <c r="OA5" s="73"/>
      <c r="OB5" s="73"/>
      <c r="OC5" s="73"/>
      <c r="OD5" s="73"/>
      <c r="OE5" s="73"/>
      <c r="OF5" s="73"/>
      <c r="OG5" s="73"/>
      <c r="OH5" s="73"/>
      <c r="OI5" s="73"/>
      <c r="OJ5" s="73"/>
      <c r="OK5" s="73"/>
      <c r="OL5" s="73"/>
      <c r="OM5" s="73"/>
      <c r="ON5" s="73"/>
      <c r="OO5" s="73"/>
      <c r="OP5" s="73"/>
      <c r="OQ5" s="73"/>
      <c r="OR5" s="73"/>
      <c r="OS5" s="73"/>
      <c r="OT5" s="73"/>
      <c r="OU5" s="73"/>
      <c r="OV5" s="73"/>
      <c r="OW5" s="73"/>
      <c r="OX5" s="73"/>
      <c r="OY5" s="73"/>
      <c r="OZ5" s="73"/>
      <c r="PA5" s="73"/>
      <c r="PB5" s="73"/>
      <c r="PC5" s="73"/>
      <c r="PD5" s="73"/>
      <c r="PE5" s="73"/>
      <c r="PF5" s="73"/>
      <c r="PG5" s="73"/>
      <c r="PH5" s="73"/>
      <c r="PI5" s="73"/>
      <c r="PJ5" s="73"/>
      <c r="PK5" s="73"/>
      <c r="PL5" s="73"/>
      <c r="PM5" s="73"/>
      <c r="PN5" s="73"/>
      <c r="PO5" s="73"/>
      <c r="PP5" s="73"/>
      <c r="PQ5" s="73"/>
      <c r="PR5" s="73"/>
      <c r="PS5" s="73"/>
      <c r="PT5" s="73"/>
      <c r="PU5" s="73"/>
      <c r="PV5" s="73"/>
      <c r="PW5" s="73"/>
      <c r="PX5" s="73"/>
      <c r="PY5" s="73"/>
      <c r="PZ5" s="73"/>
      <c r="QA5" s="73"/>
      <c r="QB5" s="73"/>
      <c r="QC5" s="73"/>
      <c r="QD5" s="73"/>
      <c r="QE5" s="73"/>
      <c r="QF5" s="73"/>
      <c r="QG5" s="73"/>
      <c r="QH5" s="73"/>
      <c r="QI5" s="73"/>
      <c r="QJ5" s="73"/>
      <c r="QK5" s="73"/>
      <c r="QL5" s="73"/>
      <c r="QM5" s="73"/>
      <c r="QN5" s="73"/>
      <c r="QO5" s="73"/>
      <c r="QP5" s="73"/>
      <c r="QQ5" s="73"/>
      <c r="QR5" s="73"/>
      <c r="QS5" s="73"/>
      <c r="QT5" s="73"/>
      <c r="QU5" s="73"/>
      <c r="QV5" s="73"/>
      <c r="QW5" s="73"/>
      <c r="QX5" s="73"/>
      <c r="QY5" s="73"/>
      <c r="QZ5" s="73"/>
      <c r="RA5" s="73"/>
      <c r="RB5" s="73"/>
      <c r="RC5" s="73"/>
      <c r="RD5" s="73"/>
      <c r="RE5" s="73"/>
      <c r="RF5" s="73"/>
      <c r="RG5" s="73"/>
      <c r="RH5" s="73"/>
      <c r="RI5" s="73"/>
      <c r="RJ5" s="73"/>
      <c r="RK5" s="73"/>
      <c r="RL5" s="73"/>
      <c r="RM5" s="73"/>
      <c r="RN5" s="73"/>
      <c r="RO5" s="73"/>
      <c r="RP5" s="73"/>
      <c r="RQ5" s="73"/>
      <c r="RR5" s="73"/>
      <c r="RS5" s="73"/>
      <c r="RT5" s="73"/>
      <c r="RU5" s="73"/>
      <c r="RV5" s="73"/>
      <c r="RW5" s="73"/>
      <c r="RX5" s="73"/>
      <c r="RY5" s="73"/>
      <c r="RZ5" s="73"/>
      <c r="SA5" s="73"/>
      <c r="SB5" s="73"/>
      <c r="SC5" s="73"/>
      <c r="SD5" s="73"/>
      <c r="SE5" s="73"/>
      <c r="SF5" s="73"/>
      <c r="SG5" s="73"/>
      <c r="SH5" s="73"/>
      <c r="SI5" s="73"/>
      <c r="SJ5" s="73"/>
      <c r="SK5" s="73"/>
      <c r="SL5" s="73"/>
      <c r="SM5" s="73"/>
      <c r="SN5" s="73"/>
      <c r="SO5" s="73"/>
      <c r="SP5" s="73"/>
      <c r="SQ5" s="73"/>
      <c r="SR5" s="73"/>
      <c r="SS5" s="73"/>
      <c r="ST5" s="73"/>
      <c r="SU5" s="73"/>
      <c r="SV5" s="73"/>
      <c r="SW5" s="73"/>
      <c r="SX5" s="73"/>
      <c r="SY5" s="73"/>
      <c r="SZ5" s="73"/>
      <c r="TA5" s="73"/>
      <c r="TB5" s="73"/>
      <c r="TC5" s="73"/>
      <c r="TD5" s="73"/>
      <c r="TE5" s="73"/>
      <c r="TF5" s="73"/>
      <c r="TG5" s="73"/>
      <c r="TH5" s="73"/>
      <c r="TI5" s="73"/>
      <c r="TJ5" s="73"/>
      <c r="TK5" s="73"/>
      <c r="TL5" s="73"/>
      <c r="TM5" s="73"/>
      <c r="TN5" s="73"/>
      <c r="TO5" s="73"/>
      <c r="TP5" s="73"/>
      <c r="TQ5" s="73"/>
      <c r="TR5" s="73"/>
      <c r="TS5" s="73"/>
      <c r="TT5" s="73"/>
      <c r="TU5" s="73"/>
      <c r="TV5" s="73"/>
      <c r="TW5" s="73"/>
      <c r="TX5" s="73"/>
      <c r="TY5" s="73"/>
      <c r="TZ5" s="73"/>
      <c r="UA5" s="73"/>
      <c r="UB5" s="73"/>
      <c r="UC5" s="73"/>
      <c r="UD5" s="73"/>
      <c r="UE5" s="73"/>
      <c r="UF5" s="73"/>
      <c r="UG5" s="73"/>
      <c r="UH5" s="73"/>
      <c r="UI5" s="73"/>
      <c r="UJ5" s="73"/>
      <c r="UK5" s="73"/>
      <c r="UL5" s="73"/>
      <c r="UM5" s="73"/>
      <c r="UN5" s="73"/>
      <c r="UO5" s="73"/>
      <c r="UP5" s="73"/>
      <c r="UQ5" s="73"/>
      <c r="UR5" s="73"/>
      <c r="US5" s="73"/>
      <c r="UT5" s="73"/>
      <c r="UU5" s="73"/>
      <c r="UV5" s="73"/>
      <c r="UW5" s="73"/>
      <c r="UX5" s="73"/>
      <c r="UY5" s="73"/>
      <c r="UZ5" s="73"/>
      <c r="VA5" s="73"/>
      <c r="VB5" s="73"/>
      <c r="VC5" s="73"/>
      <c r="VD5" s="73"/>
      <c r="VE5" s="73"/>
      <c r="VF5" s="73"/>
      <c r="VG5" s="73"/>
      <c r="VH5" s="73"/>
      <c r="VI5" s="73"/>
      <c r="VJ5" s="73"/>
      <c r="VK5" s="73"/>
      <c r="VL5" s="73"/>
      <c r="VM5" s="73"/>
      <c r="VN5" s="73"/>
      <c r="VO5" s="73"/>
      <c r="VP5" s="73"/>
      <c r="VQ5" s="73"/>
      <c r="VR5" s="73"/>
      <c r="VS5" s="73"/>
      <c r="VT5" s="73"/>
      <c r="VU5" s="73"/>
      <c r="VV5" s="73"/>
      <c r="VW5" s="73"/>
      <c r="VX5" s="73"/>
      <c r="VY5" s="73"/>
      <c r="VZ5" s="73"/>
      <c r="WA5" s="73"/>
      <c r="WB5" s="73"/>
      <c r="WC5" s="73"/>
      <c r="WD5" s="73"/>
      <c r="WE5" s="73"/>
      <c r="WF5" s="73"/>
      <c r="WG5" s="73"/>
      <c r="WH5" s="73"/>
      <c r="WI5" s="73"/>
      <c r="WJ5" s="73"/>
      <c r="WK5" s="73"/>
      <c r="WL5" s="73"/>
      <c r="WM5" s="73"/>
      <c r="WN5" s="73"/>
      <c r="WO5" s="73"/>
      <c r="WP5" s="73"/>
      <c r="WQ5" s="73"/>
      <c r="WR5" s="73"/>
      <c r="WS5" s="73"/>
      <c r="WT5" s="73"/>
      <c r="WU5" s="73"/>
      <c r="WV5" s="73"/>
      <c r="WW5" s="73"/>
      <c r="WX5" s="73"/>
      <c r="WY5" s="73"/>
      <c r="WZ5" s="73"/>
      <c r="XA5" s="73"/>
      <c r="XB5" s="73"/>
      <c r="XC5" s="73"/>
      <c r="XD5" s="73"/>
      <c r="XE5" s="73"/>
      <c r="XF5" s="73"/>
      <c r="XG5" s="73"/>
      <c r="XH5" s="73"/>
      <c r="XI5" s="73"/>
      <c r="XJ5" s="73"/>
      <c r="XK5" s="73"/>
      <c r="XL5" s="73"/>
      <c r="XM5" s="73"/>
      <c r="XN5" s="73"/>
      <c r="XO5" s="73"/>
      <c r="XP5" s="73"/>
      <c r="XQ5" s="73"/>
      <c r="XR5" s="73"/>
      <c r="XS5" s="73"/>
      <c r="XT5" s="73"/>
      <c r="XU5" s="73"/>
      <c r="XV5" s="73"/>
      <c r="XW5" s="73"/>
      <c r="XX5" s="73"/>
      <c r="XY5" s="73"/>
      <c r="XZ5" s="73"/>
      <c r="YA5" s="73"/>
      <c r="YB5" s="73"/>
      <c r="YC5" s="73"/>
      <c r="YD5" s="73"/>
      <c r="YE5" s="73"/>
      <c r="YF5" s="73"/>
      <c r="YG5" s="73"/>
      <c r="YH5" s="73"/>
      <c r="YI5" s="73"/>
      <c r="YJ5" s="73"/>
      <c r="YK5" s="73"/>
      <c r="YL5" s="73"/>
      <c r="YM5" s="73"/>
      <c r="YN5" s="73"/>
      <c r="YO5" s="73"/>
      <c r="YP5" s="73"/>
      <c r="YQ5" s="73"/>
      <c r="YR5" s="73"/>
      <c r="YS5" s="73"/>
      <c r="YT5" s="73"/>
      <c r="YU5" s="73"/>
      <c r="YV5" s="73"/>
      <c r="YW5" s="73"/>
      <c r="YX5" s="73"/>
      <c r="YY5" s="73"/>
      <c r="YZ5" s="73"/>
      <c r="ZA5" s="73"/>
      <c r="ZB5" s="73"/>
      <c r="ZC5" s="73"/>
      <c r="ZD5" s="73"/>
      <c r="ZE5" s="73"/>
      <c r="ZF5" s="73"/>
      <c r="ZG5" s="73"/>
      <c r="ZH5" s="73"/>
      <c r="ZI5" s="73"/>
      <c r="ZJ5" s="73"/>
      <c r="ZK5" s="73"/>
      <c r="ZL5" s="73"/>
      <c r="ZM5" s="73"/>
      <c r="ZN5" s="73"/>
      <c r="ZO5" s="73"/>
      <c r="ZP5" s="73"/>
      <c r="ZQ5" s="73"/>
      <c r="ZR5" s="73"/>
      <c r="ZS5" s="73"/>
      <c r="ZT5" s="73"/>
      <c r="ZU5" s="73"/>
      <c r="ZV5" s="73"/>
      <c r="ZW5" s="73"/>
      <c r="ZX5" s="73"/>
      <c r="ZY5" s="73"/>
      <c r="ZZ5" s="73"/>
    </row>
    <row r="6" spans="1:702" ht="14.5">
      <c r="A6" s="73"/>
      <c r="B6" s="73"/>
      <c r="C6" s="68" t="s">
        <v>68</v>
      </c>
      <c r="D6" s="68" t="s">
        <v>18</v>
      </c>
      <c r="E6" s="73"/>
      <c r="F6" s="69">
        <v>5733195.2000000002</v>
      </c>
      <c r="G6" s="73"/>
      <c r="H6" s="69">
        <v>5733195.2000000002</v>
      </c>
      <c r="I6" s="73"/>
      <c r="J6" s="69">
        <f t="shared" ref="J6:J28" si="0">F6-H6</f>
        <v>0</v>
      </c>
      <c r="K6" s="81">
        <f t="shared" ref="K6:K28" si="1">J6/H6</f>
        <v>0</v>
      </c>
      <c r="L6" s="82"/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73"/>
      <c r="BT6" s="73"/>
      <c r="BU6" s="73"/>
      <c r="BV6" s="73"/>
      <c r="BW6" s="73"/>
      <c r="BX6" s="73"/>
      <c r="BY6" s="73"/>
      <c r="BZ6" s="73"/>
      <c r="CA6" s="73"/>
      <c r="CB6" s="73"/>
      <c r="CC6" s="73"/>
      <c r="CD6" s="73"/>
      <c r="CE6" s="73"/>
      <c r="CF6" s="73"/>
      <c r="CG6" s="73"/>
      <c r="CH6" s="73"/>
      <c r="CI6" s="73"/>
      <c r="CJ6" s="73"/>
      <c r="CK6" s="73"/>
      <c r="CL6" s="73"/>
      <c r="CM6" s="73"/>
      <c r="CN6" s="73"/>
      <c r="CO6" s="73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73"/>
      <c r="DQ6" s="73"/>
      <c r="DR6" s="73"/>
      <c r="DS6" s="73"/>
      <c r="DT6" s="73"/>
      <c r="DU6" s="73"/>
      <c r="DV6" s="73"/>
      <c r="DW6" s="73"/>
      <c r="DX6" s="73"/>
      <c r="DY6" s="73"/>
      <c r="DZ6" s="73"/>
      <c r="EA6" s="73"/>
      <c r="EB6" s="73"/>
      <c r="EC6" s="73"/>
      <c r="ED6" s="73"/>
      <c r="EE6" s="73"/>
      <c r="EF6" s="73"/>
      <c r="EG6" s="73"/>
      <c r="EH6" s="73"/>
      <c r="EI6" s="73"/>
      <c r="EJ6" s="73"/>
      <c r="EK6" s="73"/>
      <c r="EL6" s="73"/>
      <c r="EM6" s="73"/>
      <c r="EN6" s="73"/>
      <c r="EO6" s="73"/>
      <c r="EP6" s="73"/>
      <c r="EQ6" s="73"/>
      <c r="ER6" s="73"/>
      <c r="ES6" s="73"/>
      <c r="ET6" s="73"/>
      <c r="EU6" s="73"/>
      <c r="EV6" s="73"/>
      <c r="EW6" s="73"/>
      <c r="EX6" s="73"/>
      <c r="EY6" s="73"/>
      <c r="EZ6" s="73"/>
      <c r="FA6" s="73"/>
      <c r="FB6" s="73"/>
      <c r="FC6" s="73"/>
      <c r="FD6" s="73"/>
      <c r="FE6" s="73"/>
      <c r="FF6" s="73"/>
      <c r="FG6" s="73"/>
      <c r="FH6" s="73"/>
      <c r="FI6" s="73"/>
      <c r="FJ6" s="73"/>
      <c r="FK6" s="73"/>
      <c r="FL6" s="73"/>
      <c r="FM6" s="73"/>
      <c r="FN6" s="73"/>
      <c r="FO6" s="73"/>
      <c r="FP6" s="73"/>
      <c r="FQ6" s="73"/>
      <c r="FR6" s="73"/>
      <c r="FS6" s="73"/>
      <c r="FT6" s="73"/>
      <c r="FU6" s="73"/>
      <c r="FV6" s="73"/>
      <c r="FW6" s="73"/>
      <c r="FX6" s="73"/>
      <c r="FY6" s="73"/>
      <c r="FZ6" s="73"/>
      <c r="GA6" s="73"/>
      <c r="GB6" s="73"/>
      <c r="GC6" s="73"/>
      <c r="GD6" s="73"/>
      <c r="GE6" s="73"/>
      <c r="GF6" s="73"/>
      <c r="GG6" s="73"/>
      <c r="GH6" s="73"/>
      <c r="GI6" s="73"/>
      <c r="GJ6" s="73"/>
      <c r="GK6" s="73"/>
      <c r="GL6" s="73"/>
      <c r="GM6" s="73"/>
      <c r="GN6" s="73"/>
      <c r="GO6" s="73"/>
      <c r="GP6" s="73"/>
      <c r="GQ6" s="73"/>
      <c r="GR6" s="73"/>
      <c r="GS6" s="73"/>
      <c r="GT6" s="73"/>
      <c r="GU6" s="73"/>
      <c r="GV6" s="73"/>
      <c r="GW6" s="73"/>
      <c r="GX6" s="73"/>
      <c r="GY6" s="73"/>
      <c r="GZ6" s="73"/>
      <c r="HA6" s="73"/>
      <c r="HB6" s="73"/>
      <c r="HC6" s="73"/>
      <c r="HD6" s="73"/>
      <c r="HE6" s="73"/>
      <c r="HF6" s="73"/>
      <c r="HG6" s="73"/>
      <c r="HH6" s="73"/>
      <c r="HI6" s="73"/>
      <c r="HJ6" s="73"/>
      <c r="HK6" s="73"/>
      <c r="HL6" s="73"/>
      <c r="HM6" s="73"/>
      <c r="HN6" s="73"/>
      <c r="HO6" s="73"/>
      <c r="HP6" s="73"/>
      <c r="HQ6" s="73"/>
      <c r="HR6" s="73"/>
      <c r="HS6" s="73"/>
      <c r="HT6" s="73"/>
      <c r="HU6" s="73"/>
      <c r="HV6" s="73"/>
      <c r="HW6" s="73"/>
      <c r="HX6" s="73"/>
      <c r="HY6" s="73"/>
      <c r="HZ6" s="73"/>
      <c r="IA6" s="73"/>
      <c r="IB6" s="73"/>
      <c r="IC6" s="73"/>
      <c r="ID6" s="73"/>
      <c r="IE6" s="73"/>
      <c r="IF6" s="73"/>
      <c r="IG6" s="73"/>
      <c r="IH6" s="73"/>
      <c r="II6" s="73"/>
      <c r="IJ6" s="73"/>
      <c r="IK6" s="73"/>
      <c r="IL6" s="73"/>
      <c r="IM6" s="73"/>
      <c r="IN6" s="73"/>
      <c r="IO6" s="73"/>
      <c r="IP6" s="73"/>
      <c r="IQ6" s="73"/>
      <c r="IR6" s="73"/>
      <c r="IS6" s="73"/>
      <c r="IT6" s="73"/>
      <c r="IU6" s="73"/>
      <c r="IV6" s="73"/>
      <c r="IW6" s="73"/>
      <c r="IX6" s="73"/>
      <c r="IY6" s="73"/>
      <c r="IZ6" s="73"/>
      <c r="JA6" s="73"/>
      <c r="JB6" s="73"/>
      <c r="JC6" s="73"/>
      <c r="JD6" s="73"/>
      <c r="JE6" s="73"/>
      <c r="JF6" s="73"/>
      <c r="JG6" s="73"/>
      <c r="JH6" s="73"/>
      <c r="JI6" s="73"/>
      <c r="JJ6" s="73"/>
      <c r="JK6" s="73"/>
      <c r="JL6" s="73"/>
      <c r="JM6" s="73"/>
      <c r="JN6" s="73"/>
      <c r="JO6" s="73"/>
      <c r="JP6" s="73"/>
      <c r="JQ6" s="73"/>
      <c r="JR6" s="73"/>
      <c r="JS6" s="73"/>
      <c r="JT6" s="73"/>
      <c r="JU6" s="73"/>
      <c r="JV6" s="73"/>
      <c r="JW6" s="73"/>
      <c r="JX6" s="73"/>
      <c r="JY6" s="73"/>
      <c r="JZ6" s="73"/>
      <c r="KA6" s="73"/>
      <c r="KB6" s="73"/>
      <c r="KC6" s="73"/>
      <c r="KD6" s="73"/>
      <c r="KE6" s="73"/>
      <c r="KF6" s="73"/>
      <c r="KG6" s="73"/>
      <c r="KH6" s="73"/>
      <c r="KI6" s="73"/>
      <c r="KJ6" s="73"/>
      <c r="KK6" s="73"/>
      <c r="KL6" s="73"/>
      <c r="KM6" s="73"/>
      <c r="KN6" s="73"/>
      <c r="KO6" s="73"/>
      <c r="KP6" s="73"/>
      <c r="KQ6" s="73"/>
      <c r="KR6" s="73"/>
      <c r="KS6" s="73"/>
      <c r="KT6" s="73"/>
      <c r="KU6" s="73"/>
      <c r="KV6" s="73"/>
      <c r="KW6" s="73"/>
      <c r="KX6" s="73"/>
      <c r="KY6" s="73"/>
      <c r="KZ6" s="73"/>
      <c r="LA6" s="73"/>
      <c r="LB6" s="73"/>
      <c r="LC6" s="73"/>
      <c r="LD6" s="73"/>
      <c r="LE6" s="73"/>
      <c r="LF6" s="73"/>
      <c r="LG6" s="73"/>
      <c r="LH6" s="73"/>
      <c r="LI6" s="73"/>
      <c r="LJ6" s="73"/>
      <c r="LK6" s="73"/>
      <c r="LL6" s="73"/>
      <c r="LM6" s="73"/>
      <c r="LN6" s="73"/>
      <c r="LO6" s="73"/>
      <c r="LP6" s="73"/>
      <c r="LQ6" s="73"/>
      <c r="LR6" s="73"/>
      <c r="LS6" s="73"/>
      <c r="LT6" s="73"/>
      <c r="LU6" s="73"/>
      <c r="LV6" s="73"/>
      <c r="LW6" s="73"/>
      <c r="LX6" s="73"/>
      <c r="LY6" s="73"/>
      <c r="LZ6" s="73"/>
      <c r="MA6" s="73"/>
      <c r="MB6" s="73"/>
      <c r="MC6" s="73"/>
      <c r="MD6" s="73"/>
      <c r="ME6" s="73"/>
      <c r="MF6" s="73"/>
      <c r="MG6" s="73"/>
      <c r="MH6" s="73"/>
      <c r="MI6" s="73"/>
      <c r="MJ6" s="73"/>
      <c r="MK6" s="73"/>
      <c r="ML6" s="73"/>
      <c r="MM6" s="73"/>
      <c r="MN6" s="73"/>
      <c r="MO6" s="73"/>
      <c r="MP6" s="73"/>
      <c r="MQ6" s="73"/>
      <c r="MR6" s="73"/>
      <c r="MS6" s="73"/>
      <c r="MT6" s="73"/>
      <c r="MU6" s="73"/>
      <c r="MV6" s="73"/>
      <c r="MW6" s="73"/>
      <c r="MX6" s="73"/>
      <c r="MY6" s="73"/>
      <c r="MZ6" s="73"/>
      <c r="NA6" s="73"/>
      <c r="NB6" s="73"/>
      <c r="NC6" s="73"/>
      <c r="ND6" s="73"/>
      <c r="NE6" s="73"/>
      <c r="NF6" s="73"/>
      <c r="NG6" s="73"/>
      <c r="NH6" s="73"/>
      <c r="NI6" s="73"/>
      <c r="NJ6" s="73"/>
      <c r="NK6" s="73"/>
      <c r="NL6" s="73"/>
      <c r="NM6" s="73"/>
      <c r="NN6" s="73"/>
      <c r="NO6" s="73"/>
      <c r="NP6" s="73"/>
      <c r="NQ6" s="73"/>
      <c r="NR6" s="73"/>
      <c r="NS6" s="73"/>
      <c r="NT6" s="73"/>
      <c r="NU6" s="73"/>
      <c r="NV6" s="73"/>
      <c r="NW6" s="73"/>
      <c r="NX6" s="73"/>
      <c r="NY6" s="73"/>
      <c r="NZ6" s="73"/>
      <c r="OA6" s="73"/>
      <c r="OB6" s="73"/>
      <c r="OC6" s="73"/>
      <c r="OD6" s="73"/>
      <c r="OE6" s="73"/>
      <c r="OF6" s="73"/>
      <c r="OG6" s="73"/>
      <c r="OH6" s="73"/>
      <c r="OI6" s="73"/>
      <c r="OJ6" s="73"/>
      <c r="OK6" s="73"/>
      <c r="OL6" s="73"/>
      <c r="OM6" s="73"/>
      <c r="ON6" s="73"/>
      <c r="OO6" s="73"/>
      <c r="OP6" s="73"/>
      <c r="OQ6" s="73"/>
      <c r="OR6" s="73"/>
      <c r="OS6" s="73"/>
      <c r="OT6" s="73"/>
      <c r="OU6" s="73"/>
      <c r="OV6" s="73"/>
      <c r="OW6" s="73"/>
      <c r="OX6" s="73"/>
      <c r="OY6" s="73"/>
      <c r="OZ6" s="73"/>
      <c r="PA6" s="73"/>
      <c r="PB6" s="73"/>
      <c r="PC6" s="73"/>
      <c r="PD6" s="73"/>
      <c r="PE6" s="73"/>
      <c r="PF6" s="73"/>
      <c r="PG6" s="73"/>
      <c r="PH6" s="73"/>
      <c r="PI6" s="73"/>
      <c r="PJ6" s="73"/>
      <c r="PK6" s="73"/>
      <c r="PL6" s="73"/>
      <c r="PM6" s="73"/>
      <c r="PN6" s="73"/>
      <c r="PO6" s="73"/>
      <c r="PP6" s="73"/>
      <c r="PQ6" s="73"/>
      <c r="PR6" s="73"/>
      <c r="PS6" s="73"/>
      <c r="PT6" s="73"/>
      <c r="PU6" s="73"/>
      <c r="PV6" s="73"/>
      <c r="PW6" s="73"/>
      <c r="PX6" s="73"/>
      <c r="PY6" s="73"/>
      <c r="PZ6" s="73"/>
      <c r="QA6" s="73"/>
      <c r="QB6" s="73"/>
      <c r="QC6" s="73"/>
      <c r="QD6" s="73"/>
      <c r="QE6" s="73"/>
      <c r="QF6" s="73"/>
      <c r="QG6" s="73"/>
      <c r="QH6" s="73"/>
      <c r="QI6" s="73"/>
      <c r="QJ6" s="73"/>
      <c r="QK6" s="73"/>
      <c r="QL6" s="73"/>
      <c r="QM6" s="73"/>
      <c r="QN6" s="73"/>
      <c r="QO6" s="73"/>
      <c r="QP6" s="73"/>
      <c r="QQ6" s="73"/>
      <c r="QR6" s="73"/>
      <c r="QS6" s="73"/>
      <c r="QT6" s="73"/>
      <c r="QU6" s="73"/>
      <c r="QV6" s="73"/>
      <c r="QW6" s="73"/>
      <c r="QX6" s="73"/>
      <c r="QY6" s="73"/>
      <c r="QZ6" s="73"/>
      <c r="RA6" s="73"/>
      <c r="RB6" s="73"/>
      <c r="RC6" s="73"/>
      <c r="RD6" s="73"/>
      <c r="RE6" s="73"/>
      <c r="RF6" s="73"/>
      <c r="RG6" s="73"/>
      <c r="RH6" s="73"/>
      <c r="RI6" s="73"/>
      <c r="RJ6" s="73"/>
      <c r="RK6" s="73"/>
      <c r="RL6" s="73"/>
      <c r="RM6" s="73"/>
      <c r="RN6" s="73"/>
      <c r="RO6" s="73"/>
      <c r="RP6" s="73"/>
      <c r="RQ6" s="73"/>
      <c r="RR6" s="73"/>
      <c r="RS6" s="73"/>
      <c r="RT6" s="73"/>
      <c r="RU6" s="73"/>
      <c r="RV6" s="73"/>
      <c r="RW6" s="73"/>
      <c r="RX6" s="73"/>
      <c r="RY6" s="73"/>
      <c r="RZ6" s="73"/>
      <c r="SA6" s="73"/>
      <c r="SB6" s="73"/>
      <c r="SC6" s="73"/>
      <c r="SD6" s="73"/>
      <c r="SE6" s="73"/>
      <c r="SF6" s="73"/>
      <c r="SG6" s="73"/>
      <c r="SH6" s="73"/>
      <c r="SI6" s="73"/>
      <c r="SJ6" s="73"/>
      <c r="SK6" s="73"/>
      <c r="SL6" s="73"/>
      <c r="SM6" s="73"/>
      <c r="SN6" s="73"/>
      <c r="SO6" s="73"/>
      <c r="SP6" s="73"/>
      <c r="SQ6" s="73"/>
      <c r="SR6" s="73"/>
      <c r="SS6" s="73"/>
      <c r="ST6" s="73"/>
      <c r="SU6" s="73"/>
      <c r="SV6" s="73"/>
      <c r="SW6" s="73"/>
      <c r="SX6" s="73"/>
      <c r="SY6" s="73"/>
      <c r="SZ6" s="73"/>
      <c r="TA6" s="73"/>
      <c r="TB6" s="73"/>
      <c r="TC6" s="73"/>
      <c r="TD6" s="73"/>
      <c r="TE6" s="73"/>
      <c r="TF6" s="73"/>
      <c r="TG6" s="73"/>
      <c r="TH6" s="73"/>
      <c r="TI6" s="73"/>
      <c r="TJ6" s="73"/>
      <c r="TK6" s="73"/>
      <c r="TL6" s="73"/>
      <c r="TM6" s="73"/>
      <c r="TN6" s="73"/>
      <c r="TO6" s="73"/>
      <c r="TP6" s="73"/>
      <c r="TQ6" s="73"/>
      <c r="TR6" s="73"/>
      <c r="TS6" s="73"/>
      <c r="TT6" s="73"/>
      <c r="TU6" s="73"/>
      <c r="TV6" s="73"/>
      <c r="TW6" s="73"/>
      <c r="TX6" s="73"/>
      <c r="TY6" s="73"/>
      <c r="TZ6" s="73"/>
      <c r="UA6" s="73"/>
      <c r="UB6" s="73"/>
      <c r="UC6" s="73"/>
      <c r="UD6" s="73"/>
      <c r="UE6" s="73"/>
      <c r="UF6" s="73"/>
      <c r="UG6" s="73"/>
      <c r="UH6" s="73"/>
      <c r="UI6" s="73"/>
      <c r="UJ6" s="73"/>
      <c r="UK6" s="73"/>
      <c r="UL6" s="73"/>
      <c r="UM6" s="73"/>
      <c r="UN6" s="73"/>
      <c r="UO6" s="73"/>
      <c r="UP6" s="73"/>
      <c r="UQ6" s="73"/>
      <c r="UR6" s="73"/>
      <c r="US6" s="73"/>
      <c r="UT6" s="73"/>
      <c r="UU6" s="73"/>
      <c r="UV6" s="73"/>
      <c r="UW6" s="73"/>
      <c r="UX6" s="73"/>
      <c r="UY6" s="73"/>
      <c r="UZ6" s="73"/>
      <c r="VA6" s="73"/>
      <c r="VB6" s="73"/>
      <c r="VC6" s="73"/>
      <c r="VD6" s="73"/>
      <c r="VE6" s="73"/>
      <c r="VF6" s="73"/>
      <c r="VG6" s="73"/>
      <c r="VH6" s="73"/>
      <c r="VI6" s="73"/>
      <c r="VJ6" s="73"/>
      <c r="VK6" s="73"/>
      <c r="VL6" s="73"/>
      <c r="VM6" s="73"/>
      <c r="VN6" s="73"/>
      <c r="VO6" s="73"/>
      <c r="VP6" s="73"/>
      <c r="VQ6" s="73"/>
      <c r="VR6" s="73"/>
      <c r="VS6" s="73"/>
      <c r="VT6" s="73"/>
      <c r="VU6" s="73"/>
      <c r="VV6" s="73"/>
      <c r="VW6" s="73"/>
      <c r="VX6" s="73"/>
      <c r="VY6" s="73"/>
      <c r="VZ6" s="73"/>
      <c r="WA6" s="73"/>
      <c r="WB6" s="73"/>
      <c r="WC6" s="73"/>
      <c r="WD6" s="73"/>
      <c r="WE6" s="73"/>
      <c r="WF6" s="73"/>
      <c r="WG6" s="73"/>
      <c r="WH6" s="73"/>
      <c r="WI6" s="73"/>
      <c r="WJ6" s="73"/>
      <c r="WK6" s="73"/>
      <c r="WL6" s="73"/>
      <c r="WM6" s="73"/>
      <c r="WN6" s="73"/>
      <c r="WO6" s="73"/>
      <c r="WP6" s="73"/>
      <c r="WQ6" s="73"/>
      <c r="WR6" s="73"/>
      <c r="WS6" s="73"/>
      <c r="WT6" s="73"/>
      <c r="WU6" s="73"/>
      <c r="WV6" s="73"/>
      <c r="WW6" s="73"/>
      <c r="WX6" s="73"/>
      <c r="WY6" s="73"/>
      <c r="WZ6" s="73"/>
      <c r="XA6" s="73"/>
      <c r="XB6" s="73"/>
      <c r="XC6" s="73"/>
      <c r="XD6" s="73"/>
      <c r="XE6" s="73"/>
      <c r="XF6" s="73"/>
      <c r="XG6" s="73"/>
      <c r="XH6" s="73"/>
      <c r="XI6" s="73"/>
      <c r="XJ6" s="73"/>
      <c r="XK6" s="73"/>
      <c r="XL6" s="73"/>
      <c r="XM6" s="73"/>
      <c r="XN6" s="73"/>
      <c r="XO6" s="73"/>
      <c r="XP6" s="73"/>
      <c r="XQ6" s="73"/>
      <c r="XR6" s="73"/>
      <c r="XS6" s="73"/>
      <c r="XT6" s="73"/>
      <c r="XU6" s="73"/>
      <c r="XV6" s="73"/>
      <c r="XW6" s="73"/>
      <c r="XX6" s="73"/>
      <c r="XY6" s="73"/>
      <c r="XZ6" s="73"/>
      <c r="YA6" s="73"/>
      <c r="YB6" s="73"/>
      <c r="YC6" s="73"/>
      <c r="YD6" s="73"/>
      <c r="YE6" s="73"/>
      <c r="YF6" s="73"/>
      <c r="YG6" s="73"/>
      <c r="YH6" s="73"/>
      <c r="YI6" s="73"/>
      <c r="YJ6" s="73"/>
      <c r="YK6" s="73"/>
      <c r="YL6" s="73"/>
      <c r="YM6" s="73"/>
      <c r="YN6" s="73"/>
      <c r="YO6" s="73"/>
      <c r="YP6" s="73"/>
      <c r="YQ6" s="73"/>
      <c r="YR6" s="73"/>
      <c r="YS6" s="73"/>
      <c r="YT6" s="73"/>
      <c r="YU6" s="73"/>
      <c r="YV6" s="73"/>
      <c r="YW6" s="73"/>
      <c r="YX6" s="73"/>
      <c r="YY6" s="73"/>
      <c r="YZ6" s="73"/>
      <c r="ZA6" s="73"/>
      <c r="ZB6" s="73"/>
      <c r="ZC6" s="73"/>
      <c r="ZD6" s="73"/>
      <c r="ZE6" s="73"/>
      <c r="ZF6" s="73"/>
      <c r="ZG6" s="73"/>
      <c r="ZH6" s="73"/>
      <c r="ZI6" s="73"/>
      <c r="ZJ6" s="73"/>
      <c r="ZK6" s="73"/>
      <c r="ZL6" s="73"/>
      <c r="ZM6" s="73"/>
      <c r="ZN6" s="73"/>
      <c r="ZO6" s="73"/>
      <c r="ZP6" s="73"/>
      <c r="ZQ6" s="73"/>
      <c r="ZR6" s="73"/>
      <c r="ZS6" s="73"/>
      <c r="ZT6" s="73"/>
      <c r="ZU6" s="73"/>
      <c r="ZV6" s="73"/>
      <c r="ZW6" s="73"/>
      <c r="ZX6" s="73"/>
      <c r="ZY6" s="73"/>
      <c r="ZZ6" s="73"/>
    </row>
    <row r="7" spans="1:702" ht="14.5">
      <c r="A7" s="73"/>
      <c r="B7" s="73"/>
      <c r="C7" s="68" t="s">
        <v>67</v>
      </c>
      <c r="D7" s="68" t="s">
        <v>20</v>
      </c>
      <c r="E7" s="73"/>
      <c r="F7" s="69">
        <v>1243324.94</v>
      </c>
      <c r="G7" s="73"/>
      <c r="H7" s="69">
        <v>1243324.94</v>
      </c>
      <c r="I7" s="73"/>
      <c r="J7" s="69">
        <f t="shared" si="0"/>
        <v>0</v>
      </c>
      <c r="K7" s="81">
        <f t="shared" si="1"/>
        <v>0</v>
      </c>
      <c r="L7" s="82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73"/>
      <c r="BT7" s="73"/>
      <c r="BU7" s="73"/>
      <c r="BV7" s="73"/>
      <c r="BW7" s="73"/>
      <c r="BX7" s="73"/>
      <c r="BY7" s="73"/>
      <c r="BZ7" s="73"/>
      <c r="CA7" s="73"/>
      <c r="CB7" s="73"/>
      <c r="CC7" s="73"/>
      <c r="CD7" s="73"/>
      <c r="CE7" s="73"/>
      <c r="CF7" s="73"/>
      <c r="CG7" s="73"/>
      <c r="CH7" s="73"/>
      <c r="CI7" s="73"/>
      <c r="CJ7" s="73"/>
      <c r="CK7" s="73"/>
      <c r="CL7" s="73"/>
      <c r="CM7" s="73"/>
      <c r="CN7" s="73"/>
      <c r="CO7" s="73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73"/>
      <c r="DQ7" s="73"/>
      <c r="DR7" s="73"/>
      <c r="DS7" s="73"/>
      <c r="DT7" s="73"/>
      <c r="DU7" s="73"/>
      <c r="DV7" s="73"/>
      <c r="DW7" s="73"/>
      <c r="DX7" s="73"/>
      <c r="DY7" s="73"/>
      <c r="DZ7" s="73"/>
      <c r="EA7" s="73"/>
      <c r="EB7" s="73"/>
      <c r="EC7" s="73"/>
      <c r="ED7" s="73"/>
      <c r="EE7" s="73"/>
      <c r="EF7" s="73"/>
      <c r="EG7" s="73"/>
      <c r="EH7" s="73"/>
      <c r="EI7" s="73"/>
      <c r="EJ7" s="73"/>
      <c r="EK7" s="73"/>
      <c r="EL7" s="73"/>
      <c r="EM7" s="73"/>
      <c r="EN7" s="73"/>
      <c r="EO7" s="73"/>
      <c r="EP7" s="73"/>
      <c r="EQ7" s="73"/>
      <c r="ER7" s="73"/>
      <c r="ES7" s="73"/>
      <c r="ET7" s="73"/>
      <c r="EU7" s="73"/>
      <c r="EV7" s="73"/>
      <c r="EW7" s="73"/>
      <c r="EX7" s="73"/>
      <c r="EY7" s="73"/>
      <c r="EZ7" s="73"/>
      <c r="FA7" s="73"/>
      <c r="FB7" s="73"/>
      <c r="FC7" s="73"/>
      <c r="FD7" s="73"/>
      <c r="FE7" s="73"/>
      <c r="FF7" s="73"/>
      <c r="FG7" s="73"/>
      <c r="FH7" s="73"/>
      <c r="FI7" s="73"/>
      <c r="FJ7" s="73"/>
      <c r="FK7" s="73"/>
      <c r="FL7" s="73"/>
      <c r="FM7" s="73"/>
      <c r="FN7" s="73"/>
      <c r="FO7" s="73"/>
      <c r="FP7" s="73"/>
      <c r="FQ7" s="73"/>
      <c r="FR7" s="73"/>
      <c r="FS7" s="73"/>
      <c r="FT7" s="73"/>
      <c r="FU7" s="73"/>
      <c r="FV7" s="73"/>
      <c r="FW7" s="73"/>
      <c r="FX7" s="73"/>
      <c r="FY7" s="73"/>
      <c r="FZ7" s="73"/>
      <c r="GA7" s="73"/>
      <c r="GB7" s="73"/>
      <c r="GC7" s="73"/>
      <c r="GD7" s="73"/>
      <c r="GE7" s="73"/>
      <c r="GF7" s="73"/>
      <c r="GG7" s="73"/>
      <c r="GH7" s="73"/>
      <c r="GI7" s="73"/>
      <c r="GJ7" s="73"/>
      <c r="GK7" s="73"/>
      <c r="GL7" s="73"/>
      <c r="GM7" s="73"/>
      <c r="GN7" s="73"/>
      <c r="GO7" s="73"/>
      <c r="GP7" s="73"/>
      <c r="GQ7" s="73"/>
      <c r="GR7" s="73"/>
      <c r="GS7" s="73"/>
      <c r="GT7" s="73"/>
      <c r="GU7" s="73"/>
      <c r="GV7" s="73"/>
      <c r="GW7" s="73"/>
      <c r="GX7" s="73"/>
      <c r="GY7" s="73"/>
      <c r="GZ7" s="73"/>
      <c r="HA7" s="73"/>
      <c r="HB7" s="73"/>
      <c r="HC7" s="73"/>
      <c r="HD7" s="73"/>
      <c r="HE7" s="73"/>
      <c r="HF7" s="73"/>
      <c r="HG7" s="73"/>
      <c r="HH7" s="73"/>
      <c r="HI7" s="73"/>
      <c r="HJ7" s="73"/>
      <c r="HK7" s="73"/>
      <c r="HL7" s="73"/>
      <c r="HM7" s="73"/>
      <c r="HN7" s="73"/>
      <c r="HO7" s="73"/>
      <c r="HP7" s="73"/>
      <c r="HQ7" s="73"/>
      <c r="HR7" s="73"/>
      <c r="HS7" s="73"/>
      <c r="HT7" s="73"/>
      <c r="HU7" s="73"/>
      <c r="HV7" s="73"/>
      <c r="HW7" s="73"/>
      <c r="HX7" s="73"/>
      <c r="HY7" s="73"/>
      <c r="HZ7" s="73"/>
      <c r="IA7" s="73"/>
      <c r="IB7" s="73"/>
      <c r="IC7" s="73"/>
      <c r="ID7" s="73"/>
      <c r="IE7" s="73"/>
      <c r="IF7" s="73"/>
      <c r="IG7" s="73"/>
      <c r="IH7" s="73"/>
      <c r="II7" s="73"/>
      <c r="IJ7" s="73"/>
      <c r="IK7" s="73"/>
      <c r="IL7" s="73"/>
      <c r="IM7" s="73"/>
      <c r="IN7" s="73"/>
      <c r="IO7" s="73"/>
      <c r="IP7" s="73"/>
      <c r="IQ7" s="73"/>
      <c r="IR7" s="73"/>
      <c r="IS7" s="73"/>
      <c r="IT7" s="73"/>
      <c r="IU7" s="73"/>
      <c r="IV7" s="73"/>
      <c r="IW7" s="73"/>
      <c r="IX7" s="73"/>
      <c r="IY7" s="73"/>
      <c r="IZ7" s="73"/>
      <c r="JA7" s="73"/>
      <c r="JB7" s="73"/>
      <c r="JC7" s="73"/>
      <c r="JD7" s="73"/>
      <c r="JE7" s="73"/>
      <c r="JF7" s="73"/>
      <c r="JG7" s="73"/>
      <c r="JH7" s="73"/>
      <c r="JI7" s="73"/>
      <c r="JJ7" s="73"/>
      <c r="JK7" s="73"/>
      <c r="JL7" s="73"/>
      <c r="JM7" s="73"/>
      <c r="JN7" s="73"/>
      <c r="JO7" s="73"/>
      <c r="JP7" s="73"/>
      <c r="JQ7" s="73"/>
      <c r="JR7" s="73"/>
      <c r="JS7" s="73"/>
      <c r="JT7" s="73"/>
      <c r="JU7" s="73"/>
      <c r="JV7" s="73"/>
      <c r="JW7" s="73"/>
      <c r="JX7" s="73"/>
      <c r="JY7" s="73"/>
      <c r="JZ7" s="73"/>
      <c r="KA7" s="73"/>
      <c r="KB7" s="73"/>
      <c r="KC7" s="73"/>
      <c r="KD7" s="73"/>
      <c r="KE7" s="73"/>
      <c r="KF7" s="73"/>
      <c r="KG7" s="73"/>
      <c r="KH7" s="73"/>
      <c r="KI7" s="73"/>
      <c r="KJ7" s="73"/>
      <c r="KK7" s="73"/>
      <c r="KL7" s="73"/>
      <c r="KM7" s="73"/>
      <c r="KN7" s="73"/>
      <c r="KO7" s="73"/>
      <c r="KP7" s="73"/>
      <c r="KQ7" s="73"/>
      <c r="KR7" s="73"/>
      <c r="KS7" s="73"/>
      <c r="KT7" s="73"/>
      <c r="KU7" s="73"/>
      <c r="KV7" s="73"/>
      <c r="KW7" s="73"/>
      <c r="KX7" s="73"/>
      <c r="KY7" s="73"/>
      <c r="KZ7" s="73"/>
      <c r="LA7" s="73"/>
      <c r="LB7" s="73"/>
      <c r="LC7" s="73"/>
      <c r="LD7" s="73"/>
      <c r="LE7" s="73"/>
      <c r="LF7" s="73"/>
      <c r="LG7" s="73"/>
      <c r="LH7" s="73"/>
      <c r="LI7" s="73"/>
      <c r="LJ7" s="73"/>
      <c r="LK7" s="73"/>
      <c r="LL7" s="73"/>
      <c r="LM7" s="73"/>
      <c r="LN7" s="73"/>
      <c r="LO7" s="73"/>
      <c r="LP7" s="73"/>
      <c r="LQ7" s="73"/>
      <c r="LR7" s="73"/>
      <c r="LS7" s="73"/>
      <c r="LT7" s="73"/>
      <c r="LU7" s="73"/>
      <c r="LV7" s="73"/>
      <c r="LW7" s="73"/>
      <c r="LX7" s="73"/>
      <c r="LY7" s="73"/>
      <c r="LZ7" s="73"/>
      <c r="MA7" s="73"/>
      <c r="MB7" s="73"/>
      <c r="MC7" s="73"/>
      <c r="MD7" s="73"/>
      <c r="ME7" s="73"/>
      <c r="MF7" s="73"/>
      <c r="MG7" s="73"/>
      <c r="MH7" s="73"/>
      <c r="MI7" s="73"/>
      <c r="MJ7" s="73"/>
      <c r="MK7" s="73"/>
      <c r="ML7" s="73"/>
      <c r="MM7" s="73"/>
      <c r="MN7" s="73"/>
      <c r="MO7" s="73"/>
      <c r="MP7" s="73"/>
      <c r="MQ7" s="73"/>
      <c r="MR7" s="73"/>
      <c r="MS7" s="73"/>
      <c r="MT7" s="73"/>
      <c r="MU7" s="73"/>
      <c r="MV7" s="73"/>
      <c r="MW7" s="73"/>
      <c r="MX7" s="73"/>
      <c r="MY7" s="73"/>
      <c r="MZ7" s="73"/>
      <c r="NA7" s="73"/>
      <c r="NB7" s="73"/>
      <c r="NC7" s="73"/>
      <c r="ND7" s="73"/>
      <c r="NE7" s="73"/>
      <c r="NF7" s="73"/>
      <c r="NG7" s="73"/>
      <c r="NH7" s="73"/>
      <c r="NI7" s="73"/>
      <c r="NJ7" s="73"/>
      <c r="NK7" s="73"/>
      <c r="NL7" s="73"/>
      <c r="NM7" s="73"/>
      <c r="NN7" s="73"/>
      <c r="NO7" s="73"/>
      <c r="NP7" s="73"/>
      <c r="NQ7" s="73"/>
      <c r="NR7" s="73"/>
      <c r="NS7" s="73"/>
      <c r="NT7" s="73"/>
      <c r="NU7" s="73"/>
      <c r="NV7" s="73"/>
      <c r="NW7" s="73"/>
      <c r="NX7" s="73"/>
      <c r="NY7" s="73"/>
      <c r="NZ7" s="73"/>
      <c r="OA7" s="73"/>
      <c r="OB7" s="73"/>
      <c r="OC7" s="73"/>
      <c r="OD7" s="73"/>
      <c r="OE7" s="73"/>
      <c r="OF7" s="73"/>
      <c r="OG7" s="73"/>
      <c r="OH7" s="73"/>
      <c r="OI7" s="73"/>
      <c r="OJ7" s="73"/>
      <c r="OK7" s="73"/>
      <c r="OL7" s="73"/>
      <c r="OM7" s="73"/>
      <c r="ON7" s="73"/>
      <c r="OO7" s="73"/>
      <c r="OP7" s="73"/>
      <c r="OQ7" s="73"/>
      <c r="OR7" s="73"/>
      <c r="OS7" s="73"/>
      <c r="OT7" s="73"/>
      <c r="OU7" s="73"/>
      <c r="OV7" s="73"/>
      <c r="OW7" s="73"/>
      <c r="OX7" s="73"/>
      <c r="OY7" s="73"/>
      <c r="OZ7" s="73"/>
      <c r="PA7" s="73"/>
      <c r="PB7" s="73"/>
      <c r="PC7" s="73"/>
      <c r="PD7" s="73"/>
      <c r="PE7" s="73"/>
      <c r="PF7" s="73"/>
      <c r="PG7" s="73"/>
      <c r="PH7" s="73"/>
      <c r="PI7" s="73"/>
      <c r="PJ7" s="73"/>
      <c r="PK7" s="73"/>
      <c r="PL7" s="73"/>
      <c r="PM7" s="73"/>
      <c r="PN7" s="73"/>
      <c r="PO7" s="73"/>
      <c r="PP7" s="73"/>
      <c r="PQ7" s="73"/>
      <c r="PR7" s="73"/>
      <c r="PS7" s="73"/>
      <c r="PT7" s="73"/>
      <c r="PU7" s="73"/>
      <c r="PV7" s="73"/>
      <c r="PW7" s="73"/>
      <c r="PX7" s="73"/>
      <c r="PY7" s="73"/>
      <c r="PZ7" s="73"/>
      <c r="QA7" s="73"/>
      <c r="QB7" s="73"/>
      <c r="QC7" s="73"/>
      <c r="QD7" s="73"/>
      <c r="QE7" s="73"/>
      <c r="QF7" s="73"/>
      <c r="QG7" s="73"/>
      <c r="QH7" s="73"/>
      <c r="QI7" s="73"/>
      <c r="QJ7" s="73"/>
      <c r="QK7" s="73"/>
      <c r="QL7" s="73"/>
      <c r="QM7" s="73"/>
      <c r="QN7" s="73"/>
      <c r="QO7" s="73"/>
      <c r="QP7" s="73"/>
      <c r="QQ7" s="73"/>
      <c r="QR7" s="73"/>
      <c r="QS7" s="73"/>
      <c r="QT7" s="73"/>
      <c r="QU7" s="73"/>
      <c r="QV7" s="73"/>
      <c r="QW7" s="73"/>
      <c r="QX7" s="73"/>
      <c r="QY7" s="73"/>
      <c r="QZ7" s="73"/>
      <c r="RA7" s="73"/>
      <c r="RB7" s="73"/>
      <c r="RC7" s="73"/>
      <c r="RD7" s="73"/>
      <c r="RE7" s="73"/>
      <c r="RF7" s="73"/>
      <c r="RG7" s="73"/>
      <c r="RH7" s="73"/>
      <c r="RI7" s="73"/>
      <c r="RJ7" s="73"/>
      <c r="RK7" s="73"/>
      <c r="RL7" s="73"/>
      <c r="RM7" s="73"/>
      <c r="RN7" s="73"/>
      <c r="RO7" s="73"/>
      <c r="RP7" s="73"/>
      <c r="RQ7" s="73"/>
      <c r="RR7" s="73"/>
      <c r="RS7" s="73"/>
      <c r="RT7" s="73"/>
      <c r="RU7" s="73"/>
      <c r="RV7" s="73"/>
      <c r="RW7" s="73"/>
      <c r="RX7" s="73"/>
      <c r="RY7" s="73"/>
      <c r="RZ7" s="73"/>
      <c r="SA7" s="73"/>
      <c r="SB7" s="73"/>
      <c r="SC7" s="73"/>
      <c r="SD7" s="73"/>
      <c r="SE7" s="73"/>
      <c r="SF7" s="73"/>
      <c r="SG7" s="73"/>
      <c r="SH7" s="73"/>
      <c r="SI7" s="73"/>
      <c r="SJ7" s="73"/>
      <c r="SK7" s="73"/>
      <c r="SL7" s="73"/>
      <c r="SM7" s="73"/>
      <c r="SN7" s="73"/>
      <c r="SO7" s="73"/>
      <c r="SP7" s="73"/>
      <c r="SQ7" s="73"/>
      <c r="SR7" s="73"/>
      <c r="SS7" s="73"/>
      <c r="ST7" s="73"/>
      <c r="SU7" s="73"/>
      <c r="SV7" s="73"/>
      <c r="SW7" s="73"/>
      <c r="SX7" s="73"/>
      <c r="SY7" s="73"/>
      <c r="SZ7" s="73"/>
      <c r="TA7" s="73"/>
      <c r="TB7" s="73"/>
      <c r="TC7" s="73"/>
      <c r="TD7" s="73"/>
      <c r="TE7" s="73"/>
      <c r="TF7" s="73"/>
      <c r="TG7" s="73"/>
      <c r="TH7" s="73"/>
      <c r="TI7" s="73"/>
      <c r="TJ7" s="73"/>
      <c r="TK7" s="73"/>
      <c r="TL7" s="73"/>
      <c r="TM7" s="73"/>
      <c r="TN7" s="73"/>
      <c r="TO7" s="73"/>
      <c r="TP7" s="73"/>
      <c r="TQ7" s="73"/>
      <c r="TR7" s="73"/>
      <c r="TS7" s="73"/>
      <c r="TT7" s="73"/>
      <c r="TU7" s="73"/>
      <c r="TV7" s="73"/>
      <c r="TW7" s="73"/>
      <c r="TX7" s="73"/>
      <c r="TY7" s="73"/>
      <c r="TZ7" s="73"/>
      <c r="UA7" s="73"/>
      <c r="UB7" s="73"/>
      <c r="UC7" s="73"/>
      <c r="UD7" s="73"/>
      <c r="UE7" s="73"/>
      <c r="UF7" s="73"/>
      <c r="UG7" s="73"/>
      <c r="UH7" s="73"/>
      <c r="UI7" s="73"/>
      <c r="UJ7" s="73"/>
      <c r="UK7" s="73"/>
      <c r="UL7" s="73"/>
      <c r="UM7" s="73"/>
      <c r="UN7" s="73"/>
      <c r="UO7" s="73"/>
      <c r="UP7" s="73"/>
      <c r="UQ7" s="73"/>
      <c r="UR7" s="73"/>
      <c r="US7" s="73"/>
      <c r="UT7" s="73"/>
      <c r="UU7" s="73"/>
      <c r="UV7" s="73"/>
      <c r="UW7" s="73"/>
      <c r="UX7" s="73"/>
      <c r="UY7" s="73"/>
      <c r="UZ7" s="73"/>
      <c r="VA7" s="73"/>
      <c r="VB7" s="73"/>
      <c r="VC7" s="73"/>
      <c r="VD7" s="73"/>
      <c r="VE7" s="73"/>
      <c r="VF7" s="73"/>
      <c r="VG7" s="73"/>
      <c r="VH7" s="73"/>
      <c r="VI7" s="73"/>
      <c r="VJ7" s="73"/>
      <c r="VK7" s="73"/>
      <c r="VL7" s="73"/>
      <c r="VM7" s="73"/>
      <c r="VN7" s="73"/>
      <c r="VO7" s="73"/>
      <c r="VP7" s="73"/>
      <c r="VQ7" s="73"/>
      <c r="VR7" s="73"/>
      <c r="VS7" s="73"/>
      <c r="VT7" s="73"/>
      <c r="VU7" s="73"/>
      <c r="VV7" s="73"/>
      <c r="VW7" s="73"/>
      <c r="VX7" s="73"/>
      <c r="VY7" s="73"/>
      <c r="VZ7" s="73"/>
      <c r="WA7" s="73"/>
      <c r="WB7" s="73"/>
      <c r="WC7" s="73"/>
      <c r="WD7" s="73"/>
      <c r="WE7" s="73"/>
      <c r="WF7" s="73"/>
      <c r="WG7" s="73"/>
      <c r="WH7" s="73"/>
      <c r="WI7" s="73"/>
      <c r="WJ7" s="73"/>
      <c r="WK7" s="73"/>
      <c r="WL7" s="73"/>
      <c r="WM7" s="73"/>
      <c r="WN7" s="73"/>
      <c r="WO7" s="73"/>
      <c r="WP7" s="73"/>
      <c r="WQ7" s="73"/>
      <c r="WR7" s="73"/>
      <c r="WS7" s="73"/>
      <c r="WT7" s="73"/>
      <c r="WU7" s="73"/>
      <c r="WV7" s="73"/>
      <c r="WW7" s="73"/>
      <c r="WX7" s="73"/>
      <c r="WY7" s="73"/>
      <c r="WZ7" s="73"/>
      <c r="XA7" s="73"/>
      <c r="XB7" s="73"/>
      <c r="XC7" s="73"/>
      <c r="XD7" s="73"/>
      <c r="XE7" s="73"/>
      <c r="XF7" s="73"/>
      <c r="XG7" s="73"/>
      <c r="XH7" s="73"/>
      <c r="XI7" s="73"/>
      <c r="XJ7" s="73"/>
      <c r="XK7" s="73"/>
      <c r="XL7" s="73"/>
      <c r="XM7" s="73"/>
      <c r="XN7" s="73"/>
      <c r="XO7" s="73"/>
      <c r="XP7" s="73"/>
      <c r="XQ7" s="73"/>
      <c r="XR7" s="73"/>
      <c r="XS7" s="73"/>
      <c r="XT7" s="73"/>
      <c r="XU7" s="73"/>
      <c r="XV7" s="73"/>
      <c r="XW7" s="73"/>
      <c r="XX7" s="73"/>
      <c r="XY7" s="73"/>
      <c r="XZ7" s="73"/>
      <c r="YA7" s="73"/>
      <c r="YB7" s="73"/>
      <c r="YC7" s="73"/>
      <c r="YD7" s="73"/>
      <c r="YE7" s="73"/>
      <c r="YF7" s="73"/>
      <c r="YG7" s="73"/>
      <c r="YH7" s="73"/>
      <c r="YI7" s="73"/>
      <c r="YJ7" s="73"/>
      <c r="YK7" s="73"/>
      <c r="YL7" s="73"/>
      <c r="YM7" s="73"/>
      <c r="YN7" s="73"/>
      <c r="YO7" s="73"/>
      <c r="YP7" s="73"/>
      <c r="YQ7" s="73"/>
      <c r="YR7" s="73"/>
      <c r="YS7" s="73"/>
      <c r="YT7" s="73"/>
      <c r="YU7" s="73"/>
      <c r="YV7" s="73"/>
      <c r="YW7" s="73"/>
      <c r="YX7" s="73"/>
      <c r="YY7" s="73"/>
      <c r="YZ7" s="73"/>
      <c r="ZA7" s="73"/>
      <c r="ZB7" s="73"/>
      <c r="ZC7" s="73"/>
      <c r="ZD7" s="73"/>
      <c r="ZE7" s="73"/>
      <c r="ZF7" s="73"/>
      <c r="ZG7" s="73"/>
      <c r="ZH7" s="73"/>
      <c r="ZI7" s="73"/>
      <c r="ZJ7" s="73"/>
      <c r="ZK7" s="73"/>
      <c r="ZL7" s="73"/>
      <c r="ZM7" s="73"/>
      <c r="ZN7" s="73"/>
      <c r="ZO7" s="73"/>
      <c r="ZP7" s="73"/>
      <c r="ZQ7" s="73"/>
      <c r="ZR7" s="73"/>
      <c r="ZS7" s="73"/>
      <c r="ZT7" s="73"/>
      <c r="ZU7" s="73"/>
      <c r="ZV7" s="73"/>
      <c r="ZW7" s="73"/>
      <c r="ZX7" s="73"/>
      <c r="ZY7" s="73"/>
      <c r="ZZ7" s="73"/>
    </row>
    <row r="8" spans="1:702" ht="14.5">
      <c r="A8" s="73"/>
      <c r="B8" s="73"/>
      <c r="C8" s="68" t="s">
        <v>66</v>
      </c>
      <c r="D8" s="68" t="s">
        <v>34</v>
      </c>
      <c r="E8" s="73"/>
      <c r="F8" s="69">
        <v>-26934682.600000001</v>
      </c>
      <c r="G8" s="73"/>
      <c r="H8" s="69">
        <v>-26090299.539999999</v>
      </c>
      <c r="I8" s="73"/>
      <c r="J8" s="69">
        <f t="shared" si="0"/>
        <v>-844383.06000000238</v>
      </c>
      <c r="K8" s="81">
        <f t="shared" si="1"/>
        <v>3.2363869901357305E-2</v>
      </c>
      <c r="L8" s="82"/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  <c r="BD8" s="73"/>
      <c r="BE8" s="73"/>
      <c r="BF8" s="73"/>
      <c r="BG8" s="73"/>
      <c r="BH8" s="73"/>
      <c r="BI8" s="73"/>
      <c r="BJ8" s="73"/>
      <c r="BK8" s="73"/>
      <c r="BL8" s="73"/>
      <c r="BM8" s="73"/>
      <c r="BN8" s="73"/>
      <c r="BO8" s="73"/>
      <c r="BP8" s="73"/>
      <c r="BQ8" s="73"/>
      <c r="BR8" s="73"/>
      <c r="BS8" s="73"/>
      <c r="BT8" s="73"/>
      <c r="BU8" s="73"/>
      <c r="BV8" s="73"/>
      <c r="BW8" s="73"/>
      <c r="BX8" s="73"/>
      <c r="BY8" s="73"/>
      <c r="BZ8" s="73"/>
      <c r="CA8" s="73"/>
      <c r="CB8" s="73"/>
      <c r="CC8" s="73"/>
      <c r="CD8" s="73"/>
      <c r="CE8" s="73"/>
      <c r="CF8" s="73"/>
      <c r="CG8" s="73"/>
      <c r="CH8" s="73"/>
      <c r="CI8" s="73"/>
      <c r="CJ8" s="73"/>
      <c r="CK8" s="73"/>
      <c r="CL8" s="73"/>
      <c r="CM8" s="73"/>
      <c r="CN8" s="73"/>
      <c r="CO8" s="73"/>
      <c r="CP8" s="73"/>
      <c r="CQ8" s="73"/>
      <c r="CR8" s="73"/>
      <c r="CS8" s="73"/>
      <c r="CT8" s="73"/>
      <c r="CU8" s="73"/>
      <c r="CV8" s="73"/>
      <c r="CW8" s="73"/>
      <c r="CX8" s="73"/>
      <c r="CY8" s="73"/>
      <c r="CZ8" s="73"/>
      <c r="DA8" s="73"/>
      <c r="DB8" s="73"/>
      <c r="DC8" s="73"/>
      <c r="DD8" s="73"/>
      <c r="DE8" s="73"/>
      <c r="DF8" s="73"/>
      <c r="DG8" s="73"/>
      <c r="DH8" s="73"/>
      <c r="DI8" s="73"/>
      <c r="DJ8" s="73"/>
      <c r="DK8" s="73"/>
      <c r="DL8" s="73"/>
      <c r="DM8" s="73"/>
      <c r="DN8" s="73"/>
      <c r="DO8" s="73"/>
      <c r="DP8" s="73"/>
      <c r="DQ8" s="73"/>
      <c r="DR8" s="73"/>
      <c r="DS8" s="73"/>
      <c r="DT8" s="73"/>
      <c r="DU8" s="73"/>
      <c r="DV8" s="73"/>
      <c r="DW8" s="73"/>
      <c r="DX8" s="73"/>
      <c r="DY8" s="73"/>
      <c r="DZ8" s="73"/>
      <c r="EA8" s="73"/>
      <c r="EB8" s="73"/>
      <c r="EC8" s="73"/>
      <c r="ED8" s="73"/>
      <c r="EE8" s="73"/>
      <c r="EF8" s="73"/>
      <c r="EG8" s="73"/>
      <c r="EH8" s="73"/>
      <c r="EI8" s="73"/>
      <c r="EJ8" s="73"/>
      <c r="EK8" s="73"/>
      <c r="EL8" s="73"/>
      <c r="EM8" s="73"/>
      <c r="EN8" s="73"/>
      <c r="EO8" s="73"/>
      <c r="EP8" s="73"/>
      <c r="EQ8" s="73"/>
      <c r="ER8" s="73"/>
      <c r="ES8" s="73"/>
      <c r="ET8" s="73"/>
      <c r="EU8" s="73"/>
      <c r="EV8" s="73"/>
      <c r="EW8" s="73"/>
      <c r="EX8" s="73"/>
      <c r="EY8" s="73"/>
      <c r="EZ8" s="73"/>
      <c r="FA8" s="73"/>
      <c r="FB8" s="73"/>
      <c r="FC8" s="73"/>
      <c r="FD8" s="73"/>
      <c r="FE8" s="73"/>
      <c r="FF8" s="73"/>
      <c r="FG8" s="73"/>
      <c r="FH8" s="73"/>
      <c r="FI8" s="73"/>
      <c r="FJ8" s="73"/>
      <c r="FK8" s="73"/>
      <c r="FL8" s="73"/>
      <c r="FM8" s="73"/>
      <c r="FN8" s="73"/>
      <c r="FO8" s="73"/>
      <c r="FP8" s="73"/>
      <c r="FQ8" s="73"/>
      <c r="FR8" s="73"/>
      <c r="FS8" s="73"/>
      <c r="FT8" s="73"/>
      <c r="FU8" s="73"/>
      <c r="FV8" s="73"/>
      <c r="FW8" s="73"/>
      <c r="FX8" s="73"/>
      <c r="FY8" s="73"/>
      <c r="FZ8" s="73"/>
      <c r="GA8" s="73"/>
      <c r="GB8" s="73"/>
      <c r="GC8" s="73"/>
      <c r="GD8" s="73"/>
      <c r="GE8" s="73"/>
      <c r="GF8" s="73"/>
      <c r="GG8" s="73"/>
      <c r="GH8" s="73"/>
      <c r="GI8" s="73"/>
      <c r="GJ8" s="73"/>
      <c r="GK8" s="73"/>
      <c r="GL8" s="73"/>
      <c r="GM8" s="73"/>
      <c r="GN8" s="73"/>
      <c r="GO8" s="73"/>
      <c r="GP8" s="73"/>
      <c r="GQ8" s="73"/>
      <c r="GR8" s="73"/>
      <c r="GS8" s="73"/>
      <c r="GT8" s="73"/>
      <c r="GU8" s="73"/>
      <c r="GV8" s="73"/>
      <c r="GW8" s="73"/>
      <c r="GX8" s="73"/>
      <c r="GY8" s="73"/>
      <c r="GZ8" s="73"/>
      <c r="HA8" s="73"/>
      <c r="HB8" s="73"/>
      <c r="HC8" s="73"/>
      <c r="HD8" s="73"/>
      <c r="HE8" s="73"/>
      <c r="HF8" s="73"/>
      <c r="HG8" s="73"/>
      <c r="HH8" s="73"/>
      <c r="HI8" s="73"/>
      <c r="HJ8" s="73"/>
      <c r="HK8" s="73"/>
      <c r="HL8" s="73"/>
      <c r="HM8" s="73"/>
      <c r="HN8" s="73"/>
      <c r="HO8" s="73"/>
      <c r="HP8" s="73"/>
      <c r="HQ8" s="73"/>
      <c r="HR8" s="73"/>
      <c r="HS8" s="73"/>
      <c r="HT8" s="73"/>
      <c r="HU8" s="73"/>
      <c r="HV8" s="73"/>
      <c r="HW8" s="73"/>
      <c r="HX8" s="73"/>
      <c r="HY8" s="73"/>
      <c r="HZ8" s="73"/>
      <c r="IA8" s="73"/>
      <c r="IB8" s="73"/>
      <c r="IC8" s="73"/>
      <c r="ID8" s="73"/>
      <c r="IE8" s="73"/>
      <c r="IF8" s="73"/>
      <c r="IG8" s="73"/>
      <c r="IH8" s="73"/>
      <c r="II8" s="73"/>
      <c r="IJ8" s="73"/>
      <c r="IK8" s="73"/>
      <c r="IL8" s="73"/>
      <c r="IM8" s="73"/>
      <c r="IN8" s="73"/>
      <c r="IO8" s="73"/>
      <c r="IP8" s="73"/>
      <c r="IQ8" s="73"/>
      <c r="IR8" s="73"/>
      <c r="IS8" s="73"/>
      <c r="IT8" s="73"/>
      <c r="IU8" s="73"/>
      <c r="IV8" s="73"/>
      <c r="IW8" s="73"/>
      <c r="IX8" s="73"/>
      <c r="IY8" s="73"/>
      <c r="IZ8" s="73"/>
      <c r="JA8" s="73"/>
      <c r="JB8" s="73"/>
      <c r="JC8" s="73"/>
      <c r="JD8" s="73"/>
      <c r="JE8" s="73"/>
      <c r="JF8" s="73"/>
      <c r="JG8" s="73"/>
      <c r="JH8" s="73"/>
      <c r="JI8" s="73"/>
      <c r="JJ8" s="73"/>
      <c r="JK8" s="73"/>
      <c r="JL8" s="73"/>
      <c r="JM8" s="73"/>
      <c r="JN8" s="73"/>
      <c r="JO8" s="73"/>
      <c r="JP8" s="73"/>
      <c r="JQ8" s="73"/>
      <c r="JR8" s="73"/>
      <c r="JS8" s="73"/>
      <c r="JT8" s="73"/>
      <c r="JU8" s="73"/>
      <c r="JV8" s="73"/>
      <c r="JW8" s="73"/>
      <c r="JX8" s="73"/>
      <c r="JY8" s="73"/>
      <c r="JZ8" s="73"/>
      <c r="KA8" s="73"/>
      <c r="KB8" s="73"/>
      <c r="KC8" s="73"/>
      <c r="KD8" s="73"/>
      <c r="KE8" s="73"/>
      <c r="KF8" s="73"/>
      <c r="KG8" s="73"/>
      <c r="KH8" s="73"/>
      <c r="KI8" s="73"/>
      <c r="KJ8" s="73"/>
      <c r="KK8" s="73"/>
      <c r="KL8" s="73"/>
      <c r="KM8" s="73"/>
      <c r="KN8" s="73"/>
      <c r="KO8" s="73"/>
      <c r="KP8" s="73"/>
      <c r="KQ8" s="73"/>
      <c r="KR8" s="73"/>
      <c r="KS8" s="73"/>
      <c r="KT8" s="73"/>
      <c r="KU8" s="73"/>
      <c r="KV8" s="73"/>
      <c r="KW8" s="73"/>
      <c r="KX8" s="73"/>
      <c r="KY8" s="73"/>
      <c r="KZ8" s="73"/>
      <c r="LA8" s="73"/>
      <c r="LB8" s="73"/>
      <c r="LC8" s="73"/>
      <c r="LD8" s="73"/>
      <c r="LE8" s="73"/>
      <c r="LF8" s="73"/>
      <c r="LG8" s="73"/>
      <c r="LH8" s="73"/>
      <c r="LI8" s="73"/>
      <c r="LJ8" s="73"/>
      <c r="LK8" s="73"/>
      <c r="LL8" s="73"/>
      <c r="LM8" s="73"/>
      <c r="LN8" s="73"/>
      <c r="LO8" s="73"/>
      <c r="LP8" s="73"/>
      <c r="LQ8" s="73"/>
      <c r="LR8" s="73"/>
      <c r="LS8" s="73"/>
      <c r="LT8" s="73"/>
      <c r="LU8" s="73"/>
      <c r="LV8" s="73"/>
      <c r="LW8" s="73"/>
      <c r="LX8" s="73"/>
      <c r="LY8" s="73"/>
      <c r="LZ8" s="73"/>
      <c r="MA8" s="73"/>
      <c r="MB8" s="73"/>
      <c r="MC8" s="73"/>
      <c r="MD8" s="73"/>
      <c r="ME8" s="73"/>
      <c r="MF8" s="73"/>
      <c r="MG8" s="73"/>
      <c r="MH8" s="73"/>
      <c r="MI8" s="73"/>
      <c r="MJ8" s="73"/>
      <c r="MK8" s="73"/>
      <c r="ML8" s="73"/>
      <c r="MM8" s="73"/>
      <c r="MN8" s="73"/>
      <c r="MO8" s="73"/>
      <c r="MP8" s="73"/>
      <c r="MQ8" s="73"/>
      <c r="MR8" s="73"/>
      <c r="MS8" s="73"/>
      <c r="MT8" s="73"/>
      <c r="MU8" s="73"/>
      <c r="MV8" s="73"/>
      <c r="MW8" s="73"/>
      <c r="MX8" s="73"/>
      <c r="MY8" s="73"/>
      <c r="MZ8" s="73"/>
      <c r="NA8" s="73"/>
      <c r="NB8" s="73"/>
      <c r="NC8" s="73"/>
      <c r="ND8" s="73"/>
      <c r="NE8" s="73"/>
      <c r="NF8" s="73"/>
      <c r="NG8" s="73"/>
      <c r="NH8" s="73"/>
      <c r="NI8" s="73"/>
      <c r="NJ8" s="73"/>
      <c r="NK8" s="73"/>
      <c r="NL8" s="73"/>
      <c r="NM8" s="73"/>
      <c r="NN8" s="73"/>
      <c r="NO8" s="73"/>
      <c r="NP8" s="73"/>
      <c r="NQ8" s="73"/>
      <c r="NR8" s="73"/>
      <c r="NS8" s="73"/>
      <c r="NT8" s="73"/>
      <c r="NU8" s="73"/>
      <c r="NV8" s="73"/>
      <c r="NW8" s="73"/>
      <c r="NX8" s="73"/>
      <c r="NY8" s="73"/>
      <c r="NZ8" s="73"/>
      <c r="OA8" s="73"/>
      <c r="OB8" s="73"/>
      <c r="OC8" s="73"/>
      <c r="OD8" s="73"/>
      <c r="OE8" s="73"/>
      <c r="OF8" s="73"/>
      <c r="OG8" s="73"/>
      <c r="OH8" s="73"/>
      <c r="OI8" s="73"/>
      <c r="OJ8" s="73"/>
      <c r="OK8" s="73"/>
      <c r="OL8" s="73"/>
      <c r="OM8" s="73"/>
      <c r="ON8" s="73"/>
      <c r="OO8" s="73"/>
      <c r="OP8" s="73"/>
      <c r="OQ8" s="73"/>
      <c r="OR8" s="73"/>
      <c r="OS8" s="73"/>
      <c r="OT8" s="73"/>
      <c r="OU8" s="73"/>
      <c r="OV8" s="73"/>
      <c r="OW8" s="73"/>
      <c r="OX8" s="73"/>
      <c r="OY8" s="73"/>
      <c r="OZ8" s="73"/>
      <c r="PA8" s="73"/>
      <c r="PB8" s="73"/>
      <c r="PC8" s="73"/>
      <c r="PD8" s="73"/>
      <c r="PE8" s="73"/>
      <c r="PF8" s="73"/>
      <c r="PG8" s="73"/>
      <c r="PH8" s="73"/>
      <c r="PI8" s="73"/>
      <c r="PJ8" s="73"/>
      <c r="PK8" s="73"/>
      <c r="PL8" s="73"/>
      <c r="PM8" s="73"/>
      <c r="PN8" s="73"/>
      <c r="PO8" s="73"/>
      <c r="PP8" s="73"/>
      <c r="PQ8" s="73"/>
      <c r="PR8" s="73"/>
      <c r="PS8" s="73"/>
      <c r="PT8" s="73"/>
      <c r="PU8" s="73"/>
      <c r="PV8" s="73"/>
      <c r="PW8" s="73"/>
      <c r="PX8" s="73"/>
      <c r="PY8" s="73"/>
      <c r="PZ8" s="73"/>
      <c r="QA8" s="73"/>
      <c r="QB8" s="73"/>
      <c r="QC8" s="73"/>
      <c r="QD8" s="73"/>
      <c r="QE8" s="73"/>
      <c r="QF8" s="73"/>
      <c r="QG8" s="73"/>
      <c r="QH8" s="73"/>
      <c r="QI8" s="73"/>
      <c r="QJ8" s="73"/>
      <c r="QK8" s="73"/>
      <c r="QL8" s="73"/>
      <c r="QM8" s="73"/>
      <c r="QN8" s="73"/>
      <c r="QO8" s="73"/>
      <c r="QP8" s="73"/>
      <c r="QQ8" s="73"/>
      <c r="QR8" s="73"/>
      <c r="QS8" s="73"/>
      <c r="QT8" s="73"/>
      <c r="QU8" s="73"/>
      <c r="QV8" s="73"/>
      <c r="QW8" s="73"/>
      <c r="QX8" s="73"/>
      <c r="QY8" s="73"/>
      <c r="QZ8" s="73"/>
      <c r="RA8" s="73"/>
      <c r="RB8" s="73"/>
      <c r="RC8" s="73"/>
      <c r="RD8" s="73"/>
      <c r="RE8" s="73"/>
      <c r="RF8" s="73"/>
      <c r="RG8" s="73"/>
      <c r="RH8" s="73"/>
      <c r="RI8" s="73"/>
      <c r="RJ8" s="73"/>
      <c r="RK8" s="73"/>
      <c r="RL8" s="73"/>
      <c r="RM8" s="73"/>
      <c r="RN8" s="73"/>
      <c r="RO8" s="73"/>
      <c r="RP8" s="73"/>
      <c r="RQ8" s="73"/>
      <c r="RR8" s="73"/>
      <c r="RS8" s="73"/>
      <c r="RT8" s="73"/>
      <c r="RU8" s="73"/>
      <c r="RV8" s="73"/>
      <c r="RW8" s="73"/>
      <c r="RX8" s="73"/>
      <c r="RY8" s="73"/>
      <c r="RZ8" s="73"/>
      <c r="SA8" s="73"/>
      <c r="SB8" s="73"/>
      <c r="SC8" s="73"/>
      <c r="SD8" s="73"/>
      <c r="SE8" s="73"/>
      <c r="SF8" s="73"/>
      <c r="SG8" s="73"/>
      <c r="SH8" s="73"/>
      <c r="SI8" s="73"/>
      <c r="SJ8" s="73"/>
      <c r="SK8" s="73"/>
      <c r="SL8" s="73"/>
      <c r="SM8" s="73"/>
      <c r="SN8" s="73"/>
      <c r="SO8" s="73"/>
      <c r="SP8" s="73"/>
      <c r="SQ8" s="73"/>
      <c r="SR8" s="73"/>
      <c r="SS8" s="73"/>
      <c r="ST8" s="73"/>
      <c r="SU8" s="73"/>
      <c r="SV8" s="73"/>
      <c r="SW8" s="73"/>
      <c r="SX8" s="73"/>
      <c r="SY8" s="73"/>
      <c r="SZ8" s="73"/>
      <c r="TA8" s="73"/>
      <c r="TB8" s="73"/>
      <c r="TC8" s="73"/>
      <c r="TD8" s="73"/>
      <c r="TE8" s="73"/>
      <c r="TF8" s="73"/>
      <c r="TG8" s="73"/>
      <c r="TH8" s="73"/>
      <c r="TI8" s="73"/>
      <c r="TJ8" s="73"/>
      <c r="TK8" s="73"/>
      <c r="TL8" s="73"/>
      <c r="TM8" s="73"/>
      <c r="TN8" s="73"/>
      <c r="TO8" s="73"/>
      <c r="TP8" s="73"/>
      <c r="TQ8" s="73"/>
      <c r="TR8" s="73"/>
      <c r="TS8" s="73"/>
      <c r="TT8" s="73"/>
      <c r="TU8" s="73"/>
      <c r="TV8" s="73"/>
      <c r="TW8" s="73"/>
      <c r="TX8" s="73"/>
      <c r="TY8" s="73"/>
      <c r="TZ8" s="73"/>
      <c r="UA8" s="73"/>
      <c r="UB8" s="73"/>
      <c r="UC8" s="73"/>
      <c r="UD8" s="73"/>
      <c r="UE8" s="73"/>
      <c r="UF8" s="73"/>
      <c r="UG8" s="73"/>
      <c r="UH8" s="73"/>
      <c r="UI8" s="73"/>
      <c r="UJ8" s="73"/>
      <c r="UK8" s="73"/>
      <c r="UL8" s="73"/>
      <c r="UM8" s="73"/>
      <c r="UN8" s="73"/>
      <c r="UO8" s="73"/>
      <c r="UP8" s="73"/>
      <c r="UQ8" s="73"/>
      <c r="UR8" s="73"/>
      <c r="US8" s="73"/>
      <c r="UT8" s="73"/>
      <c r="UU8" s="73"/>
      <c r="UV8" s="73"/>
      <c r="UW8" s="73"/>
      <c r="UX8" s="73"/>
      <c r="UY8" s="73"/>
      <c r="UZ8" s="73"/>
      <c r="VA8" s="73"/>
      <c r="VB8" s="73"/>
      <c r="VC8" s="73"/>
      <c r="VD8" s="73"/>
      <c r="VE8" s="73"/>
      <c r="VF8" s="73"/>
      <c r="VG8" s="73"/>
      <c r="VH8" s="73"/>
      <c r="VI8" s="73"/>
      <c r="VJ8" s="73"/>
      <c r="VK8" s="73"/>
      <c r="VL8" s="73"/>
      <c r="VM8" s="73"/>
      <c r="VN8" s="73"/>
      <c r="VO8" s="73"/>
      <c r="VP8" s="73"/>
      <c r="VQ8" s="73"/>
      <c r="VR8" s="73"/>
      <c r="VS8" s="73"/>
      <c r="VT8" s="73"/>
      <c r="VU8" s="73"/>
      <c r="VV8" s="73"/>
      <c r="VW8" s="73"/>
      <c r="VX8" s="73"/>
      <c r="VY8" s="73"/>
      <c r="VZ8" s="73"/>
      <c r="WA8" s="73"/>
      <c r="WB8" s="73"/>
      <c r="WC8" s="73"/>
      <c r="WD8" s="73"/>
      <c r="WE8" s="73"/>
      <c r="WF8" s="73"/>
      <c r="WG8" s="73"/>
      <c r="WH8" s="73"/>
      <c r="WI8" s="73"/>
      <c r="WJ8" s="73"/>
      <c r="WK8" s="73"/>
      <c r="WL8" s="73"/>
      <c r="WM8" s="73"/>
      <c r="WN8" s="73"/>
      <c r="WO8" s="73"/>
      <c r="WP8" s="73"/>
      <c r="WQ8" s="73"/>
      <c r="WR8" s="73"/>
      <c r="WS8" s="73"/>
      <c r="WT8" s="73"/>
      <c r="WU8" s="73"/>
      <c r="WV8" s="73"/>
      <c r="WW8" s="73"/>
      <c r="WX8" s="73"/>
      <c r="WY8" s="73"/>
      <c r="WZ8" s="73"/>
      <c r="XA8" s="73"/>
      <c r="XB8" s="73"/>
      <c r="XC8" s="73"/>
      <c r="XD8" s="73"/>
      <c r="XE8" s="73"/>
      <c r="XF8" s="73"/>
      <c r="XG8" s="73"/>
      <c r="XH8" s="73"/>
      <c r="XI8" s="73"/>
      <c r="XJ8" s="73"/>
      <c r="XK8" s="73"/>
      <c r="XL8" s="73"/>
      <c r="XM8" s="73"/>
      <c r="XN8" s="73"/>
      <c r="XO8" s="73"/>
      <c r="XP8" s="73"/>
      <c r="XQ8" s="73"/>
      <c r="XR8" s="73"/>
      <c r="XS8" s="73"/>
      <c r="XT8" s="73"/>
      <c r="XU8" s="73"/>
      <c r="XV8" s="73"/>
      <c r="XW8" s="73"/>
      <c r="XX8" s="73"/>
      <c r="XY8" s="73"/>
      <c r="XZ8" s="73"/>
      <c r="YA8" s="73"/>
      <c r="YB8" s="73"/>
      <c r="YC8" s="73"/>
      <c r="YD8" s="73"/>
      <c r="YE8" s="73"/>
      <c r="YF8" s="73"/>
      <c r="YG8" s="73"/>
      <c r="YH8" s="73"/>
      <c r="YI8" s="73"/>
      <c r="YJ8" s="73"/>
      <c r="YK8" s="73"/>
      <c r="YL8" s="73"/>
      <c r="YM8" s="73"/>
      <c r="YN8" s="73"/>
      <c r="YO8" s="73"/>
      <c r="YP8" s="73"/>
      <c r="YQ8" s="73"/>
      <c r="YR8" s="73"/>
      <c r="YS8" s="73"/>
      <c r="YT8" s="73"/>
      <c r="YU8" s="73"/>
      <c r="YV8" s="73"/>
      <c r="YW8" s="73"/>
      <c r="YX8" s="73"/>
      <c r="YY8" s="73"/>
      <c r="YZ8" s="73"/>
      <c r="ZA8" s="73"/>
      <c r="ZB8" s="73"/>
      <c r="ZC8" s="73"/>
      <c r="ZD8" s="73"/>
      <c r="ZE8" s="73"/>
      <c r="ZF8" s="73"/>
      <c r="ZG8" s="73"/>
      <c r="ZH8" s="73"/>
      <c r="ZI8" s="73"/>
      <c r="ZJ8" s="73"/>
      <c r="ZK8" s="73"/>
      <c r="ZL8" s="73"/>
      <c r="ZM8" s="73"/>
      <c r="ZN8" s="73"/>
      <c r="ZO8" s="73"/>
      <c r="ZP8" s="73"/>
      <c r="ZQ8" s="73"/>
      <c r="ZR8" s="73"/>
      <c r="ZS8" s="73"/>
      <c r="ZT8" s="73"/>
      <c r="ZU8" s="73"/>
      <c r="ZV8" s="73"/>
      <c r="ZW8" s="73"/>
      <c r="ZX8" s="73"/>
      <c r="ZY8" s="73"/>
      <c r="ZZ8" s="73"/>
    </row>
    <row r="9" spans="1:702" ht="14.5">
      <c r="A9" s="73"/>
      <c r="B9" s="73"/>
      <c r="C9" s="68" t="s">
        <v>65</v>
      </c>
      <c r="D9" s="68" t="s">
        <v>19</v>
      </c>
      <c r="E9" s="73"/>
      <c r="F9" s="69">
        <v>47165167.259999998</v>
      </c>
      <c r="G9" s="73"/>
      <c r="H9" s="69">
        <v>41744504.060000002</v>
      </c>
      <c r="I9" s="73"/>
      <c r="J9" s="69">
        <f t="shared" si="0"/>
        <v>5420663.1999999955</v>
      </c>
      <c r="K9" s="81">
        <f t="shared" si="1"/>
        <v>0.12985333811149835</v>
      </c>
      <c r="L9" s="82"/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  <c r="BD9" s="73"/>
      <c r="BE9" s="73"/>
      <c r="BF9" s="73"/>
      <c r="BG9" s="73"/>
      <c r="BH9" s="73"/>
      <c r="BI9" s="73"/>
      <c r="BJ9" s="73"/>
      <c r="BK9" s="73"/>
      <c r="BL9" s="73"/>
      <c r="BM9" s="73"/>
      <c r="BN9" s="73"/>
      <c r="BO9" s="73"/>
      <c r="BP9" s="73"/>
      <c r="BQ9" s="73"/>
      <c r="BR9" s="73"/>
      <c r="BS9" s="73"/>
      <c r="BT9" s="73"/>
      <c r="BU9" s="73"/>
      <c r="BV9" s="73"/>
      <c r="BW9" s="73"/>
      <c r="BX9" s="73"/>
      <c r="BY9" s="73"/>
      <c r="BZ9" s="73"/>
      <c r="CA9" s="73"/>
      <c r="CB9" s="73"/>
      <c r="CC9" s="73"/>
      <c r="CD9" s="73"/>
      <c r="CE9" s="73"/>
      <c r="CF9" s="73"/>
      <c r="CG9" s="73"/>
      <c r="CH9" s="73"/>
      <c r="CI9" s="73"/>
      <c r="CJ9" s="73"/>
      <c r="CK9" s="73"/>
      <c r="CL9" s="73"/>
      <c r="CM9" s="73"/>
      <c r="CN9" s="73"/>
      <c r="CO9" s="73"/>
      <c r="CP9" s="73"/>
      <c r="CQ9" s="73"/>
      <c r="CR9" s="73"/>
      <c r="CS9" s="73"/>
      <c r="CT9" s="73"/>
      <c r="CU9" s="73"/>
      <c r="CV9" s="73"/>
      <c r="CW9" s="73"/>
      <c r="CX9" s="73"/>
      <c r="CY9" s="73"/>
      <c r="CZ9" s="73"/>
      <c r="DA9" s="73"/>
      <c r="DB9" s="73"/>
      <c r="DC9" s="73"/>
      <c r="DD9" s="73"/>
      <c r="DE9" s="73"/>
      <c r="DF9" s="73"/>
      <c r="DG9" s="73"/>
      <c r="DH9" s="73"/>
      <c r="DI9" s="73"/>
      <c r="DJ9" s="73"/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  <c r="DX9" s="73"/>
      <c r="DY9" s="73"/>
      <c r="DZ9" s="73"/>
      <c r="EA9" s="73"/>
      <c r="EB9" s="73"/>
      <c r="EC9" s="73"/>
      <c r="ED9" s="73"/>
      <c r="EE9" s="73"/>
      <c r="EF9" s="73"/>
      <c r="EG9" s="73"/>
      <c r="EH9" s="73"/>
      <c r="EI9" s="73"/>
      <c r="EJ9" s="73"/>
      <c r="EK9" s="73"/>
      <c r="EL9" s="73"/>
      <c r="EM9" s="73"/>
      <c r="EN9" s="73"/>
      <c r="EO9" s="73"/>
      <c r="EP9" s="73"/>
      <c r="EQ9" s="73"/>
      <c r="ER9" s="73"/>
      <c r="ES9" s="73"/>
      <c r="ET9" s="73"/>
      <c r="EU9" s="73"/>
      <c r="EV9" s="73"/>
      <c r="EW9" s="73"/>
      <c r="EX9" s="73"/>
      <c r="EY9" s="73"/>
      <c r="EZ9" s="73"/>
      <c r="FA9" s="73"/>
      <c r="FB9" s="73"/>
      <c r="FC9" s="73"/>
      <c r="FD9" s="73"/>
      <c r="FE9" s="73"/>
      <c r="FF9" s="73"/>
      <c r="FG9" s="73"/>
      <c r="FH9" s="73"/>
      <c r="FI9" s="73"/>
      <c r="FJ9" s="73"/>
      <c r="FK9" s="73"/>
      <c r="FL9" s="73"/>
      <c r="FM9" s="73"/>
      <c r="FN9" s="73"/>
      <c r="FO9" s="73"/>
      <c r="FP9" s="73"/>
      <c r="FQ9" s="73"/>
      <c r="FR9" s="73"/>
      <c r="FS9" s="73"/>
      <c r="FT9" s="73"/>
      <c r="FU9" s="73"/>
      <c r="FV9" s="73"/>
      <c r="FW9" s="73"/>
      <c r="FX9" s="73"/>
      <c r="FY9" s="73"/>
      <c r="FZ9" s="73"/>
      <c r="GA9" s="73"/>
      <c r="GB9" s="73"/>
      <c r="GC9" s="73"/>
      <c r="GD9" s="73"/>
      <c r="GE9" s="73"/>
      <c r="GF9" s="73"/>
      <c r="GG9" s="73"/>
      <c r="GH9" s="73"/>
      <c r="GI9" s="73"/>
      <c r="GJ9" s="73"/>
      <c r="GK9" s="73"/>
      <c r="GL9" s="73"/>
      <c r="GM9" s="73"/>
      <c r="GN9" s="73"/>
      <c r="GO9" s="73"/>
      <c r="GP9" s="73"/>
      <c r="GQ9" s="73"/>
      <c r="GR9" s="73"/>
      <c r="GS9" s="73"/>
      <c r="GT9" s="73"/>
      <c r="GU9" s="73"/>
      <c r="GV9" s="73"/>
      <c r="GW9" s="73"/>
      <c r="GX9" s="73"/>
      <c r="GY9" s="73"/>
      <c r="GZ9" s="73"/>
      <c r="HA9" s="73"/>
      <c r="HB9" s="73"/>
      <c r="HC9" s="73"/>
      <c r="HD9" s="73"/>
      <c r="HE9" s="73"/>
      <c r="HF9" s="73"/>
      <c r="HG9" s="73"/>
      <c r="HH9" s="73"/>
      <c r="HI9" s="73"/>
      <c r="HJ9" s="73"/>
      <c r="HK9" s="73"/>
      <c r="HL9" s="73"/>
      <c r="HM9" s="73"/>
      <c r="HN9" s="73"/>
      <c r="HO9" s="73"/>
      <c r="HP9" s="73"/>
      <c r="HQ9" s="73"/>
      <c r="HR9" s="73"/>
      <c r="HS9" s="73"/>
      <c r="HT9" s="73"/>
      <c r="HU9" s="73"/>
      <c r="HV9" s="73"/>
      <c r="HW9" s="73"/>
      <c r="HX9" s="73"/>
      <c r="HY9" s="73"/>
      <c r="HZ9" s="73"/>
      <c r="IA9" s="73"/>
      <c r="IB9" s="73"/>
      <c r="IC9" s="73"/>
      <c r="ID9" s="73"/>
      <c r="IE9" s="73"/>
      <c r="IF9" s="73"/>
      <c r="IG9" s="73"/>
      <c r="IH9" s="73"/>
      <c r="II9" s="73"/>
      <c r="IJ9" s="73"/>
      <c r="IK9" s="73"/>
      <c r="IL9" s="73"/>
      <c r="IM9" s="73"/>
      <c r="IN9" s="73"/>
      <c r="IO9" s="73"/>
      <c r="IP9" s="73"/>
      <c r="IQ9" s="73"/>
      <c r="IR9" s="73"/>
      <c r="IS9" s="73"/>
      <c r="IT9" s="73"/>
      <c r="IU9" s="73"/>
      <c r="IV9" s="73"/>
      <c r="IW9" s="73"/>
      <c r="IX9" s="73"/>
      <c r="IY9" s="73"/>
      <c r="IZ9" s="73"/>
      <c r="JA9" s="73"/>
      <c r="JB9" s="73"/>
      <c r="JC9" s="73"/>
      <c r="JD9" s="73"/>
      <c r="JE9" s="73"/>
      <c r="JF9" s="73"/>
      <c r="JG9" s="73"/>
      <c r="JH9" s="73"/>
      <c r="JI9" s="73"/>
      <c r="JJ9" s="73"/>
      <c r="JK9" s="73"/>
      <c r="JL9" s="73"/>
      <c r="JM9" s="73"/>
      <c r="JN9" s="73"/>
      <c r="JO9" s="73"/>
      <c r="JP9" s="73"/>
      <c r="JQ9" s="73"/>
      <c r="JR9" s="73"/>
      <c r="JS9" s="73"/>
      <c r="JT9" s="73"/>
      <c r="JU9" s="73"/>
      <c r="JV9" s="73"/>
      <c r="JW9" s="73"/>
      <c r="JX9" s="73"/>
      <c r="JY9" s="73"/>
      <c r="JZ9" s="73"/>
      <c r="KA9" s="73"/>
      <c r="KB9" s="73"/>
      <c r="KC9" s="73"/>
      <c r="KD9" s="73"/>
      <c r="KE9" s="73"/>
      <c r="KF9" s="73"/>
      <c r="KG9" s="73"/>
      <c r="KH9" s="73"/>
      <c r="KI9" s="73"/>
      <c r="KJ9" s="73"/>
      <c r="KK9" s="73"/>
      <c r="KL9" s="73"/>
      <c r="KM9" s="73"/>
      <c r="KN9" s="73"/>
      <c r="KO9" s="73"/>
      <c r="KP9" s="73"/>
      <c r="KQ9" s="73"/>
      <c r="KR9" s="73"/>
      <c r="KS9" s="73"/>
      <c r="KT9" s="73"/>
      <c r="KU9" s="73"/>
      <c r="KV9" s="73"/>
      <c r="KW9" s="73"/>
      <c r="KX9" s="73"/>
      <c r="KY9" s="73"/>
      <c r="KZ9" s="73"/>
      <c r="LA9" s="73"/>
      <c r="LB9" s="73"/>
      <c r="LC9" s="73"/>
      <c r="LD9" s="73"/>
      <c r="LE9" s="73"/>
      <c r="LF9" s="73"/>
      <c r="LG9" s="73"/>
      <c r="LH9" s="73"/>
      <c r="LI9" s="73"/>
      <c r="LJ9" s="73"/>
      <c r="LK9" s="73"/>
      <c r="LL9" s="73"/>
      <c r="LM9" s="73"/>
      <c r="LN9" s="73"/>
      <c r="LO9" s="73"/>
      <c r="LP9" s="73"/>
      <c r="LQ9" s="73"/>
      <c r="LR9" s="73"/>
      <c r="LS9" s="73"/>
      <c r="LT9" s="73"/>
      <c r="LU9" s="73"/>
      <c r="LV9" s="73"/>
      <c r="LW9" s="73"/>
      <c r="LX9" s="73"/>
      <c r="LY9" s="73"/>
      <c r="LZ9" s="73"/>
      <c r="MA9" s="73"/>
      <c r="MB9" s="73"/>
      <c r="MC9" s="73"/>
      <c r="MD9" s="73"/>
      <c r="ME9" s="73"/>
      <c r="MF9" s="73"/>
      <c r="MG9" s="73"/>
      <c r="MH9" s="73"/>
      <c r="MI9" s="73"/>
      <c r="MJ9" s="73"/>
      <c r="MK9" s="73"/>
      <c r="ML9" s="73"/>
      <c r="MM9" s="73"/>
      <c r="MN9" s="73"/>
      <c r="MO9" s="73"/>
      <c r="MP9" s="73"/>
      <c r="MQ9" s="73"/>
      <c r="MR9" s="73"/>
      <c r="MS9" s="73"/>
      <c r="MT9" s="73"/>
      <c r="MU9" s="73"/>
      <c r="MV9" s="73"/>
      <c r="MW9" s="73"/>
      <c r="MX9" s="73"/>
      <c r="MY9" s="73"/>
      <c r="MZ9" s="73"/>
      <c r="NA9" s="73"/>
      <c r="NB9" s="73"/>
      <c r="NC9" s="73"/>
      <c r="ND9" s="73"/>
      <c r="NE9" s="73"/>
      <c r="NF9" s="73"/>
      <c r="NG9" s="73"/>
      <c r="NH9" s="73"/>
      <c r="NI9" s="73"/>
      <c r="NJ9" s="73"/>
      <c r="NK9" s="73"/>
      <c r="NL9" s="73"/>
      <c r="NM9" s="73"/>
      <c r="NN9" s="73"/>
      <c r="NO9" s="73"/>
      <c r="NP9" s="73"/>
      <c r="NQ9" s="73"/>
      <c r="NR9" s="73"/>
      <c r="NS9" s="73"/>
      <c r="NT9" s="73"/>
      <c r="NU9" s="73"/>
      <c r="NV9" s="73"/>
      <c r="NW9" s="73"/>
      <c r="NX9" s="73"/>
      <c r="NY9" s="73"/>
      <c r="NZ9" s="73"/>
      <c r="OA9" s="73"/>
      <c r="OB9" s="73"/>
      <c r="OC9" s="73"/>
      <c r="OD9" s="73"/>
      <c r="OE9" s="73"/>
      <c r="OF9" s="73"/>
      <c r="OG9" s="73"/>
      <c r="OH9" s="73"/>
      <c r="OI9" s="73"/>
      <c r="OJ9" s="73"/>
      <c r="OK9" s="73"/>
      <c r="OL9" s="73"/>
      <c r="OM9" s="73"/>
      <c r="ON9" s="73"/>
      <c r="OO9" s="73"/>
      <c r="OP9" s="73"/>
      <c r="OQ9" s="73"/>
      <c r="OR9" s="73"/>
      <c r="OS9" s="73"/>
      <c r="OT9" s="73"/>
      <c r="OU9" s="73"/>
      <c r="OV9" s="73"/>
      <c r="OW9" s="73"/>
      <c r="OX9" s="73"/>
      <c r="OY9" s="73"/>
      <c r="OZ9" s="73"/>
      <c r="PA9" s="73"/>
      <c r="PB9" s="73"/>
      <c r="PC9" s="73"/>
      <c r="PD9" s="73"/>
      <c r="PE9" s="73"/>
      <c r="PF9" s="73"/>
      <c r="PG9" s="73"/>
      <c r="PH9" s="73"/>
      <c r="PI9" s="73"/>
      <c r="PJ9" s="73"/>
      <c r="PK9" s="73"/>
      <c r="PL9" s="73"/>
      <c r="PM9" s="73"/>
      <c r="PN9" s="73"/>
      <c r="PO9" s="73"/>
      <c r="PP9" s="73"/>
      <c r="PQ9" s="73"/>
      <c r="PR9" s="73"/>
      <c r="PS9" s="73"/>
      <c r="PT9" s="73"/>
      <c r="PU9" s="73"/>
      <c r="PV9" s="73"/>
      <c r="PW9" s="73"/>
      <c r="PX9" s="73"/>
      <c r="PY9" s="73"/>
      <c r="PZ9" s="73"/>
      <c r="QA9" s="73"/>
      <c r="QB9" s="73"/>
      <c r="QC9" s="73"/>
      <c r="QD9" s="73"/>
      <c r="QE9" s="73"/>
      <c r="QF9" s="73"/>
      <c r="QG9" s="73"/>
      <c r="QH9" s="73"/>
      <c r="QI9" s="73"/>
      <c r="QJ9" s="73"/>
      <c r="QK9" s="73"/>
      <c r="QL9" s="73"/>
      <c r="QM9" s="73"/>
      <c r="QN9" s="73"/>
      <c r="QO9" s="73"/>
      <c r="QP9" s="73"/>
      <c r="QQ9" s="73"/>
      <c r="QR9" s="73"/>
      <c r="QS9" s="73"/>
      <c r="QT9" s="73"/>
      <c r="QU9" s="73"/>
      <c r="QV9" s="73"/>
      <c r="QW9" s="73"/>
      <c r="QX9" s="73"/>
      <c r="QY9" s="73"/>
      <c r="QZ9" s="73"/>
      <c r="RA9" s="73"/>
      <c r="RB9" s="73"/>
      <c r="RC9" s="73"/>
      <c r="RD9" s="73"/>
      <c r="RE9" s="73"/>
      <c r="RF9" s="73"/>
      <c r="RG9" s="73"/>
      <c r="RH9" s="73"/>
      <c r="RI9" s="73"/>
      <c r="RJ9" s="73"/>
      <c r="RK9" s="73"/>
      <c r="RL9" s="73"/>
      <c r="RM9" s="73"/>
      <c r="RN9" s="73"/>
      <c r="RO9" s="73"/>
      <c r="RP9" s="73"/>
      <c r="RQ9" s="73"/>
      <c r="RR9" s="73"/>
      <c r="RS9" s="73"/>
      <c r="RT9" s="73"/>
      <c r="RU9" s="73"/>
      <c r="RV9" s="73"/>
      <c r="RW9" s="73"/>
      <c r="RX9" s="73"/>
      <c r="RY9" s="73"/>
      <c r="RZ9" s="73"/>
      <c r="SA9" s="73"/>
      <c r="SB9" s="73"/>
      <c r="SC9" s="73"/>
      <c r="SD9" s="73"/>
      <c r="SE9" s="73"/>
      <c r="SF9" s="73"/>
      <c r="SG9" s="73"/>
      <c r="SH9" s="73"/>
      <c r="SI9" s="73"/>
      <c r="SJ9" s="73"/>
      <c r="SK9" s="73"/>
      <c r="SL9" s="73"/>
      <c r="SM9" s="73"/>
      <c r="SN9" s="73"/>
      <c r="SO9" s="73"/>
      <c r="SP9" s="73"/>
      <c r="SQ9" s="73"/>
      <c r="SR9" s="73"/>
      <c r="SS9" s="73"/>
      <c r="ST9" s="73"/>
      <c r="SU9" s="73"/>
      <c r="SV9" s="73"/>
      <c r="SW9" s="73"/>
      <c r="SX9" s="73"/>
      <c r="SY9" s="73"/>
      <c r="SZ9" s="73"/>
      <c r="TA9" s="73"/>
      <c r="TB9" s="73"/>
      <c r="TC9" s="73"/>
      <c r="TD9" s="73"/>
      <c r="TE9" s="73"/>
      <c r="TF9" s="73"/>
      <c r="TG9" s="73"/>
      <c r="TH9" s="73"/>
      <c r="TI9" s="73"/>
      <c r="TJ9" s="73"/>
      <c r="TK9" s="73"/>
      <c r="TL9" s="73"/>
      <c r="TM9" s="73"/>
      <c r="TN9" s="73"/>
      <c r="TO9" s="73"/>
      <c r="TP9" s="73"/>
      <c r="TQ9" s="73"/>
      <c r="TR9" s="73"/>
      <c r="TS9" s="73"/>
      <c r="TT9" s="73"/>
      <c r="TU9" s="73"/>
      <c r="TV9" s="73"/>
      <c r="TW9" s="73"/>
      <c r="TX9" s="73"/>
      <c r="TY9" s="73"/>
      <c r="TZ9" s="73"/>
      <c r="UA9" s="73"/>
      <c r="UB9" s="73"/>
      <c r="UC9" s="73"/>
      <c r="UD9" s="73"/>
      <c r="UE9" s="73"/>
      <c r="UF9" s="73"/>
      <c r="UG9" s="73"/>
      <c r="UH9" s="73"/>
      <c r="UI9" s="73"/>
      <c r="UJ9" s="73"/>
      <c r="UK9" s="73"/>
      <c r="UL9" s="73"/>
      <c r="UM9" s="73"/>
      <c r="UN9" s="73"/>
      <c r="UO9" s="73"/>
      <c r="UP9" s="73"/>
      <c r="UQ9" s="73"/>
      <c r="UR9" s="73"/>
      <c r="US9" s="73"/>
      <c r="UT9" s="73"/>
      <c r="UU9" s="73"/>
      <c r="UV9" s="73"/>
      <c r="UW9" s="73"/>
      <c r="UX9" s="73"/>
      <c r="UY9" s="73"/>
      <c r="UZ9" s="73"/>
      <c r="VA9" s="73"/>
      <c r="VB9" s="73"/>
      <c r="VC9" s="73"/>
      <c r="VD9" s="73"/>
      <c r="VE9" s="73"/>
      <c r="VF9" s="73"/>
      <c r="VG9" s="73"/>
      <c r="VH9" s="73"/>
      <c r="VI9" s="73"/>
      <c r="VJ9" s="73"/>
      <c r="VK9" s="73"/>
      <c r="VL9" s="73"/>
      <c r="VM9" s="73"/>
      <c r="VN9" s="73"/>
      <c r="VO9" s="73"/>
      <c r="VP9" s="73"/>
      <c r="VQ9" s="73"/>
      <c r="VR9" s="73"/>
      <c r="VS9" s="73"/>
      <c r="VT9" s="73"/>
      <c r="VU9" s="73"/>
      <c r="VV9" s="73"/>
      <c r="VW9" s="73"/>
      <c r="VX9" s="73"/>
      <c r="VY9" s="73"/>
      <c r="VZ9" s="73"/>
      <c r="WA9" s="73"/>
      <c r="WB9" s="73"/>
      <c r="WC9" s="73"/>
      <c r="WD9" s="73"/>
      <c r="WE9" s="73"/>
      <c r="WF9" s="73"/>
      <c r="WG9" s="73"/>
      <c r="WH9" s="73"/>
      <c r="WI9" s="73"/>
      <c r="WJ9" s="73"/>
      <c r="WK9" s="73"/>
      <c r="WL9" s="73"/>
      <c r="WM9" s="73"/>
      <c r="WN9" s="73"/>
      <c r="WO9" s="73"/>
      <c r="WP9" s="73"/>
      <c r="WQ9" s="73"/>
      <c r="WR9" s="73"/>
      <c r="WS9" s="73"/>
      <c r="WT9" s="73"/>
      <c r="WU9" s="73"/>
      <c r="WV9" s="73"/>
      <c r="WW9" s="73"/>
      <c r="WX9" s="73"/>
      <c r="WY9" s="73"/>
      <c r="WZ9" s="73"/>
      <c r="XA9" s="73"/>
      <c r="XB9" s="73"/>
      <c r="XC9" s="73"/>
      <c r="XD9" s="73"/>
      <c r="XE9" s="73"/>
      <c r="XF9" s="73"/>
      <c r="XG9" s="73"/>
      <c r="XH9" s="73"/>
      <c r="XI9" s="73"/>
      <c r="XJ9" s="73"/>
      <c r="XK9" s="73"/>
      <c r="XL9" s="73"/>
      <c r="XM9" s="73"/>
      <c r="XN9" s="73"/>
      <c r="XO9" s="73"/>
      <c r="XP9" s="73"/>
      <c r="XQ9" s="73"/>
      <c r="XR9" s="73"/>
      <c r="XS9" s="73"/>
      <c r="XT9" s="73"/>
      <c r="XU9" s="73"/>
      <c r="XV9" s="73"/>
      <c r="XW9" s="73"/>
      <c r="XX9" s="73"/>
      <c r="XY9" s="73"/>
      <c r="XZ9" s="73"/>
      <c r="YA9" s="73"/>
      <c r="YB9" s="73"/>
      <c r="YC9" s="73"/>
      <c r="YD9" s="73"/>
      <c r="YE9" s="73"/>
      <c r="YF9" s="73"/>
      <c r="YG9" s="73"/>
      <c r="YH9" s="73"/>
      <c r="YI9" s="73"/>
      <c r="YJ9" s="73"/>
      <c r="YK9" s="73"/>
      <c r="YL9" s="73"/>
      <c r="YM9" s="73"/>
      <c r="YN9" s="73"/>
      <c r="YO9" s="73"/>
      <c r="YP9" s="73"/>
      <c r="YQ9" s="73"/>
      <c r="YR9" s="73"/>
      <c r="YS9" s="73"/>
      <c r="YT9" s="73"/>
      <c r="YU9" s="73"/>
      <c r="YV9" s="73"/>
      <c r="YW9" s="73"/>
      <c r="YX9" s="73"/>
      <c r="YY9" s="73"/>
      <c r="YZ9" s="73"/>
      <c r="ZA9" s="73"/>
      <c r="ZB9" s="73"/>
      <c r="ZC9" s="73"/>
      <c r="ZD9" s="73"/>
      <c r="ZE9" s="73"/>
      <c r="ZF9" s="73"/>
      <c r="ZG9" s="73"/>
      <c r="ZH9" s="73"/>
      <c r="ZI9" s="73"/>
      <c r="ZJ9" s="73"/>
      <c r="ZK9" s="73"/>
      <c r="ZL9" s="73"/>
      <c r="ZM9" s="73"/>
      <c r="ZN9" s="73"/>
      <c r="ZO9" s="73"/>
      <c r="ZP9" s="73"/>
      <c r="ZQ9" s="73"/>
      <c r="ZR9" s="73"/>
      <c r="ZS9" s="73"/>
      <c r="ZT9" s="73"/>
      <c r="ZU9" s="73"/>
      <c r="ZV9" s="73"/>
      <c r="ZW9" s="73"/>
      <c r="ZX9" s="73"/>
      <c r="ZY9" s="73"/>
      <c r="ZZ9" s="73"/>
    </row>
    <row r="10" spans="1:702" ht="14.5">
      <c r="A10" s="73"/>
      <c r="B10" s="73"/>
      <c r="C10" s="68" t="s">
        <v>64</v>
      </c>
      <c r="D10" s="68" t="s">
        <v>14</v>
      </c>
      <c r="E10" s="73"/>
      <c r="F10" s="69">
        <v>17684275.52</v>
      </c>
      <c r="G10" s="73"/>
      <c r="H10" s="69">
        <v>17077345.52</v>
      </c>
      <c r="I10" s="73"/>
      <c r="J10" s="69">
        <f t="shared" si="0"/>
        <v>606930</v>
      </c>
      <c r="K10" s="81">
        <f t="shared" si="1"/>
        <v>3.5540066767941109E-2</v>
      </c>
      <c r="L10" s="82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  <c r="BD10" s="73"/>
      <c r="BE10" s="73"/>
      <c r="BF10" s="73"/>
      <c r="BG10" s="73"/>
      <c r="BH10" s="73"/>
      <c r="BI10" s="73"/>
      <c r="BJ10" s="73"/>
      <c r="BK10" s="73"/>
      <c r="BL10" s="73"/>
      <c r="BM10" s="73"/>
      <c r="BN10" s="73"/>
      <c r="BO10" s="73"/>
      <c r="BP10" s="73"/>
      <c r="BQ10" s="73"/>
      <c r="BR10" s="73"/>
      <c r="BS10" s="73"/>
      <c r="BT10" s="73"/>
      <c r="BU10" s="73"/>
      <c r="BV10" s="73"/>
      <c r="BW10" s="73"/>
      <c r="BX10" s="73"/>
      <c r="BY10" s="73"/>
      <c r="BZ10" s="73"/>
      <c r="CA10" s="73"/>
      <c r="CB10" s="73"/>
      <c r="CC10" s="73"/>
      <c r="CD10" s="73"/>
      <c r="CE10" s="73"/>
      <c r="CF10" s="73"/>
      <c r="CG10" s="73"/>
      <c r="CH10" s="73"/>
      <c r="CI10" s="73"/>
      <c r="CJ10" s="73"/>
      <c r="CK10" s="73"/>
      <c r="CL10" s="73"/>
      <c r="CM10" s="73"/>
      <c r="CN10" s="73"/>
      <c r="CO10" s="73"/>
      <c r="CP10" s="73"/>
      <c r="CQ10" s="73"/>
      <c r="CR10" s="73"/>
      <c r="CS10" s="73"/>
      <c r="CT10" s="73"/>
      <c r="CU10" s="73"/>
      <c r="CV10" s="73"/>
      <c r="CW10" s="73"/>
      <c r="CX10" s="73"/>
      <c r="CY10" s="73"/>
      <c r="CZ10" s="73"/>
      <c r="DA10" s="73"/>
      <c r="DB10" s="73"/>
      <c r="DC10" s="73"/>
      <c r="DD10" s="73"/>
      <c r="DE10" s="73"/>
      <c r="DF10" s="73"/>
      <c r="DG10" s="73"/>
      <c r="DH10" s="73"/>
      <c r="DI10" s="73"/>
      <c r="DJ10" s="73"/>
      <c r="DK10" s="73"/>
      <c r="DL10" s="73"/>
      <c r="DM10" s="73"/>
      <c r="DN10" s="73"/>
      <c r="DO10" s="73"/>
      <c r="DP10" s="73"/>
      <c r="DQ10" s="73"/>
      <c r="DR10" s="73"/>
      <c r="DS10" s="73"/>
      <c r="DT10" s="73"/>
      <c r="DU10" s="73"/>
      <c r="DV10" s="73"/>
      <c r="DW10" s="73"/>
      <c r="DX10" s="73"/>
      <c r="DY10" s="73"/>
      <c r="DZ10" s="73"/>
      <c r="EA10" s="73"/>
      <c r="EB10" s="73"/>
      <c r="EC10" s="73"/>
      <c r="ED10" s="73"/>
      <c r="EE10" s="73"/>
      <c r="EF10" s="73"/>
      <c r="EG10" s="73"/>
      <c r="EH10" s="73"/>
      <c r="EI10" s="73"/>
      <c r="EJ10" s="73"/>
      <c r="EK10" s="73"/>
      <c r="EL10" s="73"/>
      <c r="EM10" s="73"/>
      <c r="EN10" s="73"/>
      <c r="EO10" s="73"/>
      <c r="EP10" s="73"/>
      <c r="EQ10" s="73"/>
      <c r="ER10" s="73"/>
      <c r="ES10" s="73"/>
      <c r="ET10" s="73"/>
      <c r="EU10" s="73"/>
      <c r="EV10" s="73"/>
      <c r="EW10" s="73"/>
      <c r="EX10" s="73"/>
      <c r="EY10" s="73"/>
      <c r="EZ10" s="73"/>
      <c r="FA10" s="73"/>
      <c r="FB10" s="73"/>
      <c r="FC10" s="73"/>
      <c r="FD10" s="73"/>
      <c r="FE10" s="73"/>
      <c r="FF10" s="73"/>
      <c r="FG10" s="73"/>
      <c r="FH10" s="73"/>
      <c r="FI10" s="73"/>
      <c r="FJ10" s="73"/>
      <c r="FK10" s="73"/>
      <c r="FL10" s="73"/>
      <c r="FM10" s="73"/>
      <c r="FN10" s="73"/>
      <c r="FO10" s="73"/>
      <c r="FP10" s="73"/>
      <c r="FQ10" s="73"/>
      <c r="FR10" s="73"/>
      <c r="FS10" s="73"/>
      <c r="FT10" s="73"/>
      <c r="FU10" s="73"/>
      <c r="FV10" s="73"/>
      <c r="FW10" s="73"/>
      <c r="FX10" s="73"/>
      <c r="FY10" s="73"/>
      <c r="FZ10" s="73"/>
      <c r="GA10" s="73"/>
      <c r="GB10" s="73"/>
      <c r="GC10" s="73"/>
      <c r="GD10" s="73"/>
      <c r="GE10" s="73"/>
      <c r="GF10" s="73"/>
      <c r="GG10" s="73"/>
      <c r="GH10" s="73"/>
      <c r="GI10" s="73"/>
      <c r="GJ10" s="73"/>
      <c r="GK10" s="73"/>
      <c r="GL10" s="73"/>
      <c r="GM10" s="73"/>
      <c r="GN10" s="73"/>
      <c r="GO10" s="73"/>
      <c r="GP10" s="73"/>
      <c r="GQ10" s="73"/>
      <c r="GR10" s="73"/>
      <c r="GS10" s="73"/>
      <c r="GT10" s="73"/>
      <c r="GU10" s="73"/>
      <c r="GV10" s="73"/>
      <c r="GW10" s="73"/>
      <c r="GX10" s="73"/>
      <c r="GY10" s="73"/>
      <c r="GZ10" s="73"/>
      <c r="HA10" s="73"/>
      <c r="HB10" s="73"/>
      <c r="HC10" s="73"/>
      <c r="HD10" s="73"/>
      <c r="HE10" s="73"/>
      <c r="HF10" s="73"/>
      <c r="HG10" s="73"/>
      <c r="HH10" s="73"/>
      <c r="HI10" s="73"/>
      <c r="HJ10" s="73"/>
      <c r="HK10" s="73"/>
      <c r="HL10" s="73"/>
      <c r="HM10" s="73"/>
      <c r="HN10" s="73"/>
      <c r="HO10" s="73"/>
      <c r="HP10" s="73"/>
      <c r="HQ10" s="73"/>
      <c r="HR10" s="73"/>
      <c r="HS10" s="73"/>
      <c r="HT10" s="73"/>
      <c r="HU10" s="73"/>
      <c r="HV10" s="73"/>
      <c r="HW10" s="73"/>
      <c r="HX10" s="73"/>
      <c r="HY10" s="73"/>
      <c r="HZ10" s="73"/>
      <c r="IA10" s="73"/>
      <c r="IB10" s="73"/>
      <c r="IC10" s="73"/>
      <c r="ID10" s="73"/>
      <c r="IE10" s="73"/>
      <c r="IF10" s="73"/>
      <c r="IG10" s="73"/>
      <c r="IH10" s="73"/>
      <c r="II10" s="73"/>
      <c r="IJ10" s="73"/>
      <c r="IK10" s="73"/>
      <c r="IL10" s="73"/>
      <c r="IM10" s="73"/>
      <c r="IN10" s="73"/>
      <c r="IO10" s="73"/>
      <c r="IP10" s="73"/>
      <c r="IQ10" s="73"/>
      <c r="IR10" s="73"/>
      <c r="IS10" s="73"/>
      <c r="IT10" s="73"/>
      <c r="IU10" s="73"/>
      <c r="IV10" s="73"/>
      <c r="IW10" s="73"/>
      <c r="IX10" s="73"/>
      <c r="IY10" s="73"/>
      <c r="IZ10" s="73"/>
      <c r="JA10" s="73"/>
      <c r="JB10" s="73"/>
      <c r="JC10" s="73"/>
      <c r="JD10" s="73"/>
      <c r="JE10" s="73"/>
      <c r="JF10" s="73"/>
      <c r="JG10" s="73"/>
      <c r="JH10" s="73"/>
      <c r="JI10" s="73"/>
      <c r="JJ10" s="73"/>
      <c r="JK10" s="73"/>
      <c r="JL10" s="73"/>
      <c r="JM10" s="73"/>
      <c r="JN10" s="73"/>
      <c r="JO10" s="73"/>
      <c r="JP10" s="73"/>
      <c r="JQ10" s="73"/>
      <c r="JR10" s="73"/>
      <c r="JS10" s="73"/>
      <c r="JT10" s="73"/>
      <c r="JU10" s="73"/>
      <c r="JV10" s="73"/>
      <c r="JW10" s="73"/>
      <c r="JX10" s="73"/>
      <c r="JY10" s="73"/>
      <c r="JZ10" s="73"/>
      <c r="KA10" s="73"/>
      <c r="KB10" s="73"/>
      <c r="KC10" s="73"/>
      <c r="KD10" s="73"/>
      <c r="KE10" s="73"/>
      <c r="KF10" s="73"/>
      <c r="KG10" s="73"/>
      <c r="KH10" s="73"/>
      <c r="KI10" s="73"/>
      <c r="KJ10" s="73"/>
      <c r="KK10" s="73"/>
      <c r="KL10" s="73"/>
      <c r="KM10" s="73"/>
      <c r="KN10" s="73"/>
      <c r="KO10" s="73"/>
      <c r="KP10" s="73"/>
      <c r="KQ10" s="73"/>
      <c r="KR10" s="73"/>
      <c r="KS10" s="73"/>
      <c r="KT10" s="73"/>
      <c r="KU10" s="73"/>
      <c r="KV10" s="73"/>
      <c r="KW10" s="73"/>
      <c r="KX10" s="73"/>
      <c r="KY10" s="73"/>
      <c r="KZ10" s="73"/>
      <c r="LA10" s="73"/>
      <c r="LB10" s="73"/>
      <c r="LC10" s="73"/>
      <c r="LD10" s="73"/>
      <c r="LE10" s="73"/>
      <c r="LF10" s="73"/>
      <c r="LG10" s="73"/>
      <c r="LH10" s="73"/>
      <c r="LI10" s="73"/>
      <c r="LJ10" s="73"/>
      <c r="LK10" s="73"/>
      <c r="LL10" s="73"/>
      <c r="LM10" s="73"/>
      <c r="LN10" s="73"/>
      <c r="LO10" s="73"/>
      <c r="LP10" s="73"/>
      <c r="LQ10" s="73"/>
      <c r="LR10" s="73"/>
      <c r="LS10" s="73"/>
      <c r="LT10" s="73"/>
      <c r="LU10" s="73"/>
      <c r="LV10" s="73"/>
      <c r="LW10" s="73"/>
      <c r="LX10" s="73"/>
      <c r="LY10" s="73"/>
      <c r="LZ10" s="73"/>
      <c r="MA10" s="73"/>
      <c r="MB10" s="73"/>
      <c r="MC10" s="73"/>
      <c r="MD10" s="73"/>
      <c r="ME10" s="73"/>
      <c r="MF10" s="73"/>
      <c r="MG10" s="73"/>
      <c r="MH10" s="73"/>
      <c r="MI10" s="73"/>
      <c r="MJ10" s="73"/>
      <c r="MK10" s="73"/>
      <c r="ML10" s="73"/>
      <c r="MM10" s="73"/>
      <c r="MN10" s="73"/>
      <c r="MO10" s="73"/>
      <c r="MP10" s="73"/>
      <c r="MQ10" s="73"/>
      <c r="MR10" s="73"/>
      <c r="MS10" s="73"/>
      <c r="MT10" s="73"/>
      <c r="MU10" s="73"/>
      <c r="MV10" s="73"/>
      <c r="MW10" s="73"/>
      <c r="MX10" s="73"/>
      <c r="MY10" s="73"/>
      <c r="MZ10" s="73"/>
      <c r="NA10" s="73"/>
      <c r="NB10" s="73"/>
      <c r="NC10" s="73"/>
      <c r="ND10" s="73"/>
      <c r="NE10" s="73"/>
      <c r="NF10" s="73"/>
      <c r="NG10" s="73"/>
      <c r="NH10" s="73"/>
      <c r="NI10" s="73"/>
      <c r="NJ10" s="73"/>
      <c r="NK10" s="73"/>
      <c r="NL10" s="73"/>
      <c r="NM10" s="73"/>
      <c r="NN10" s="73"/>
      <c r="NO10" s="73"/>
      <c r="NP10" s="73"/>
      <c r="NQ10" s="73"/>
      <c r="NR10" s="73"/>
      <c r="NS10" s="73"/>
      <c r="NT10" s="73"/>
      <c r="NU10" s="73"/>
      <c r="NV10" s="73"/>
      <c r="NW10" s="73"/>
      <c r="NX10" s="73"/>
      <c r="NY10" s="73"/>
      <c r="NZ10" s="73"/>
      <c r="OA10" s="73"/>
      <c r="OB10" s="73"/>
      <c r="OC10" s="73"/>
      <c r="OD10" s="73"/>
      <c r="OE10" s="73"/>
      <c r="OF10" s="73"/>
      <c r="OG10" s="73"/>
      <c r="OH10" s="73"/>
      <c r="OI10" s="73"/>
      <c r="OJ10" s="73"/>
      <c r="OK10" s="73"/>
      <c r="OL10" s="73"/>
      <c r="OM10" s="73"/>
      <c r="ON10" s="73"/>
      <c r="OO10" s="73"/>
      <c r="OP10" s="73"/>
      <c r="OQ10" s="73"/>
      <c r="OR10" s="73"/>
      <c r="OS10" s="73"/>
      <c r="OT10" s="73"/>
      <c r="OU10" s="73"/>
      <c r="OV10" s="73"/>
      <c r="OW10" s="73"/>
      <c r="OX10" s="73"/>
      <c r="OY10" s="73"/>
      <c r="OZ10" s="73"/>
      <c r="PA10" s="73"/>
      <c r="PB10" s="73"/>
      <c r="PC10" s="73"/>
      <c r="PD10" s="73"/>
      <c r="PE10" s="73"/>
      <c r="PF10" s="73"/>
      <c r="PG10" s="73"/>
      <c r="PH10" s="73"/>
      <c r="PI10" s="73"/>
      <c r="PJ10" s="73"/>
      <c r="PK10" s="73"/>
      <c r="PL10" s="73"/>
      <c r="PM10" s="73"/>
      <c r="PN10" s="73"/>
      <c r="PO10" s="73"/>
      <c r="PP10" s="73"/>
      <c r="PQ10" s="73"/>
      <c r="PR10" s="73"/>
      <c r="PS10" s="73"/>
      <c r="PT10" s="73"/>
      <c r="PU10" s="73"/>
      <c r="PV10" s="73"/>
      <c r="PW10" s="73"/>
      <c r="PX10" s="73"/>
      <c r="PY10" s="73"/>
      <c r="PZ10" s="73"/>
      <c r="QA10" s="73"/>
      <c r="QB10" s="73"/>
      <c r="QC10" s="73"/>
      <c r="QD10" s="73"/>
      <c r="QE10" s="73"/>
      <c r="QF10" s="73"/>
      <c r="QG10" s="73"/>
      <c r="QH10" s="73"/>
      <c r="QI10" s="73"/>
      <c r="QJ10" s="73"/>
      <c r="QK10" s="73"/>
      <c r="QL10" s="73"/>
      <c r="QM10" s="73"/>
      <c r="QN10" s="73"/>
      <c r="QO10" s="73"/>
      <c r="QP10" s="73"/>
      <c r="QQ10" s="73"/>
      <c r="QR10" s="73"/>
      <c r="QS10" s="73"/>
      <c r="QT10" s="73"/>
      <c r="QU10" s="73"/>
      <c r="QV10" s="73"/>
      <c r="QW10" s="73"/>
      <c r="QX10" s="73"/>
      <c r="QY10" s="73"/>
      <c r="QZ10" s="73"/>
      <c r="RA10" s="73"/>
      <c r="RB10" s="73"/>
      <c r="RC10" s="73"/>
      <c r="RD10" s="73"/>
      <c r="RE10" s="73"/>
      <c r="RF10" s="73"/>
      <c r="RG10" s="73"/>
      <c r="RH10" s="73"/>
      <c r="RI10" s="73"/>
      <c r="RJ10" s="73"/>
      <c r="RK10" s="73"/>
      <c r="RL10" s="73"/>
      <c r="RM10" s="73"/>
      <c r="RN10" s="73"/>
      <c r="RO10" s="73"/>
      <c r="RP10" s="73"/>
      <c r="RQ10" s="73"/>
      <c r="RR10" s="73"/>
      <c r="RS10" s="73"/>
      <c r="RT10" s="73"/>
      <c r="RU10" s="73"/>
      <c r="RV10" s="73"/>
      <c r="RW10" s="73"/>
      <c r="RX10" s="73"/>
      <c r="RY10" s="73"/>
      <c r="RZ10" s="73"/>
      <c r="SA10" s="73"/>
      <c r="SB10" s="73"/>
      <c r="SC10" s="73"/>
      <c r="SD10" s="73"/>
      <c r="SE10" s="73"/>
      <c r="SF10" s="73"/>
      <c r="SG10" s="73"/>
      <c r="SH10" s="73"/>
      <c r="SI10" s="73"/>
      <c r="SJ10" s="73"/>
      <c r="SK10" s="73"/>
      <c r="SL10" s="73"/>
      <c r="SM10" s="73"/>
      <c r="SN10" s="73"/>
      <c r="SO10" s="73"/>
      <c r="SP10" s="73"/>
      <c r="SQ10" s="73"/>
      <c r="SR10" s="73"/>
      <c r="SS10" s="73"/>
      <c r="ST10" s="73"/>
      <c r="SU10" s="73"/>
      <c r="SV10" s="73"/>
      <c r="SW10" s="73"/>
      <c r="SX10" s="73"/>
      <c r="SY10" s="73"/>
      <c r="SZ10" s="73"/>
      <c r="TA10" s="73"/>
      <c r="TB10" s="73"/>
      <c r="TC10" s="73"/>
      <c r="TD10" s="73"/>
      <c r="TE10" s="73"/>
      <c r="TF10" s="73"/>
      <c r="TG10" s="73"/>
      <c r="TH10" s="73"/>
      <c r="TI10" s="73"/>
      <c r="TJ10" s="73"/>
      <c r="TK10" s="73"/>
      <c r="TL10" s="73"/>
      <c r="TM10" s="73"/>
      <c r="TN10" s="73"/>
      <c r="TO10" s="73"/>
      <c r="TP10" s="73"/>
      <c r="TQ10" s="73"/>
      <c r="TR10" s="73"/>
      <c r="TS10" s="73"/>
      <c r="TT10" s="73"/>
      <c r="TU10" s="73"/>
      <c r="TV10" s="73"/>
      <c r="TW10" s="73"/>
      <c r="TX10" s="73"/>
      <c r="TY10" s="73"/>
      <c r="TZ10" s="73"/>
      <c r="UA10" s="73"/>
      <c r="UB10" s="73"/>
      <c r="UC10" s="73"/>
      <c r="UD10" s="73"/>
      <c r="UE10" s="73"/>
      <c r="UF10" s="73"/>
      <c r="UG10" s="73"/>
      <c r="UH10" s="73"/>
      <c r="UI10" s="73"/>
      <c r="UJ10" s="73"/>
      <c r="UK10" s="73"/>
      <c r="UL10" s="73"/>
      <c r="UM10" s="73"/>
      <c r="UN10" s="73"/>
      <c r="UO10" s="73"/>
      <c r="UP10" s="73"/>
      <c r="UQ10" s="73"/>
      <c r="UR10" s="73"/>
      <c r="US10" s="73"/>
      <c r="UT10" s="73"/>
      <c r="UU10" s="73"/>
      <c r="UV10" s="73"/>
      <c r="UW10" s="73"/>
      <c r="UX10" s="73"/>
      <c r="UY10" s="73"/>
      <c r="UZ10" s="73"/>
      <c r="VA10" s="73"/>
      <c r="VB10" s="73"/>
      <c r="VC10" s="73"/>
      <c r="VD10" s="73"/>
      <c r="VE10" s="73"/>
      <c r="VF10" s="73"/>
      <c r="VG10" s="73"/>
      <c r="VH10" s="73"/>
      <c r="VI10" s="73"/>
      <c r="VJ10" s="73"/>
      <c r="VK10" s="73"/>
      <c r="VL10" s="73"/>
      <c r="VM10" s="73"/>
      <c r="VN10" s="73"/>
      <c r="VO10" s="73"/>
      <c r="VP10" s="73"/>
      <c r="VQ10" s="73"/>
      <c r="VR10" s="73"/>
      <c r="VS10" s="73"/>
      <c r="VT10" s="73"/>
      <c r="VU10" s="73"/>
      <c r="VV10" s="73"/>
      <c r="VW10" s="73"/>
      <c r="VX10" s="73"/>
      <c r="VY10" s="73"/>
      <c r="VZ10" s="73"/>
      <c r="WA10" s="73"/>
      <c r="WB10" s="73"/>
      <c r="WC10" s="73"/>
      <c r="WD10" s="73"/>
      <c r="WE10" s="73"/>
      <c r="WF10" s="73"/>
      <c r="WG10" s="73"/>
      <c r="WH10" s="73"/>
      <c r="WI10" s="73"/>
      <c r="WJ10" s="73"/>
      <c r="WK10" s="73"/>
      <c r="WL10" s="73"/>
      <c r="WM10" s="73"/>
      <c r="WN10" s="73"/>
      <c r="WO10" s="73"/>
      <c r="WP10" s="73"/>
      <c r="WQ10" s="73"/>
      <c r="WR10" s="73"/>
      <c r="WS10" s="73"/>
      <c r="WT10" s="73"/>
      <c r="WU10" s="73"/>
      <c r="WV10" s="73"/>
      <c r="WW10" s="73"/>
      <c r="WX10" s="73"/>
      <c r="WY10" s="73"/>
      <c r="WZ10" s="73"/>
      <c r="XA10" s="73"/>
      <c r="XB10" s="73"/>
      <c r="XC10" s="73"/>
      <c r="XD10" s="73"/>
      <c r="XE10" s="73"/>
      <c r="XF10" s="73"/>
      <c r="XG10" s="73"/>
      <c r="XH10" s="73"/>
      <c r="XI10" s="73"/>
      <c r="XJ10" s="73"/>
      <c r="XK10" s="73"/>
      <c r="XL10" s="73"/>
      <c r="XM10" s="73"/>
      <c r="XN10" s="73"/>
      <c r="XO10" s="73"/>
      <c r="XP10" s="73"/>
      <c r="XQ10" s="73"/>
      <c r="XR10" s="73"/>
      <c r="XS10" s="73"/>
      <c r="XT10" s="73"/>
      <c r="XU10" s="73"/>
      <c r="XV10" s="73"/>
      <c r="XW10" s="73"/>
      <c r="XX10" s="73"/>
      <c r="XY10" s="73"/>
      <c r="XZ10" s="73"/>
      <c r="YA10" s="73"/>
      <c r="YB10" s="73"/>
      <c r="YC10" s="73"/>
      <c r="YD10" s="73"/>
      <c r="YE10" s="73"/>
      <c r="YF10" s="73"/>
      <c r="YG10" s="73"/>
      <c r="YH10" s="73"/>
      <c r="YI10" s="73"/>
      <c r="YJ10" s="73"/>
      <c r="YK10" s="73"/>
      <c r="YL10" s="73"/>
      <c r="YM10" s="73"/>
      <c r="YN10" s="73"/>
      <c r="YO10" s="73"/>
      <c r="YP10" s="73"/>
      <c r="YQ10" s="73"/>
      <c r="YR10" s="73"/>
      <c r="YS10" s="73"/>
      <c r="YT10" s="73"/>
      <c r="YU10" s="73"/>
      <c r="YV10" s="73"/>
      <c r="YW10" s="73"/>
      <c r="YX10" s="73"/>
      <c r="YY10" s="73"/>
      <c r="YZ10" s="73"/>
      <c r="ZA10" s="73"/>
      <c r="ZB10" s="73"/>
      <c r="ZC10" s="73"/>
      <c r="ZD10" s="73"/>
      <c r="ZE10" s="73"/>
      <c r="ZF10" s="73"/>
      <c r="ZG10" s="73"/>
      <c r="ZH10" s="73"/>
      <c r="ZI10" s="73"/>
      <c r="ZJ10" s="73"/>
      <c r="ZK10" s="73"/>
      <c r="ZL10" s="73"/>
      <c r="ZM10" s="73"/>
      <c r="ZN10" s="73"/>
      <c r="ZO10" s="73"/>
      <c r="ZP10" s="73"/>
      <c r="ZQ10" s="73"/>
      <c r="ZR10" s="73"/>
      <c r="ZS10" s="73"/>
      <c r="ZT10" s="73"/>
      <c r="ZU10" s="73"/>
      <c r="ZV10" s="73"/>
      <c r="ZW10" s="73"/>
      <c r="ZX10" s="73"/>
      <c r="ZY10" s="73"/>
      <c r="ZZ10" s="73"/>
    </row>
    <row r="11" spans="1:702" ht="14.5">
      <c r="A11" s="73"/>
      <c r="B11" s="73"/>
      <c r="C11" s="68" t="s">
        <v>63</v>
      </c>
      <c r="D11" s="68" t="s">
        <v>35</v>
      </c>
      <c r="E11" s="73"/>
      <c r="F11" s="69">
        <v>-12626411.82</v>
      </c>
      <c r="G11" s="73"/>
      <c r="H11" s="69">
        <v>-11992357</v>
      </c>
      <c r="I11" s="73"/>
      <c r="J11" s="69">
        <f t="shared" si="0"/>
        <v>-634054.8200000003</v>
      </c>
      <c r="K11" s="81">
        <f t="shared" si="1"/>
        <v>5.2871576454903764E-2</v>
      </c>
      <c r="L11" s="82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  <c r="BD11" s="73"/>
      <c r="BE11" s="73"/>
      <c r="BF11" s="73"/>
      <c r="BG11" s="73"/>
      <c r="BH11" s="73"/>
      <c r="BI11" s="73"/>
      <c r="BJ11" s="73"/>
      <c r="BK11" s="73"/>
      <c r="BL11" s="73"/>
      <c r="BM11" s="73"/>
      <c r="BN11" s="73"/>
      <c r="BO11" s="73"/>
      <c r="BP11" s="73"/>
      <c r="BQ11" s="73"/>
      <c r="BR11" s="73"/>
      <c r="BS11" s="73"/>
      <c r="BT11" s="73"/>
      <c r="BU11" s="73"/>
      <c r="BV11" s="73"/>
      <c r="BW11" s="73"/>
      <c r="BX11" s="73"/>
      <c r="BY11" s="73"/>
      <c r="BZ11" s="73"/>
      <c r="CA11" s="73"/>
      <c r="CB11" s="73"/>
      <c r="CC11" s="73"/>
      <c r="CD11" s="73"/>
      <c r="CE11" s="73"/>
      <c r="CF11" s="73"/>
      <c r="CG11" s="73"/>
      <c r="CH11" s="73"/>
      <c r="CI11" s="73"/>
      <c r="CJ11" s="73"/>
      <c r="CK11" s="73"/>
      <c r="CL11" s="73"/>
      <c r="CM11" s="73"/>
      <c r="CN11" s="73"/>
      <c r="CO11" s="73"/>
      <c r="CP11" s="73"/>
      <c r="CQ11" s="73"/>
      <c r="CR11" s="73"/>
      <c r="CS11" s="73"/>
      <c r="CT11" s="73"/>
      <c r="CU11" s="73"/>
      <c r="CV11" s="73"/>
      <c r="CW11" s="73"/>
      <c r="CX11" s="73"/>
      <c r="CY11" s="73"/>
      <c r="CZ11" s="73"/>
      <c r="DA11" s="73"/>
      <c r="DB11" s="73"/>
      <c r="DC11" s="73"/>
      <c r="DD11" s="73"/>
      <c r="DE11" s="73"/>
      <c r="DF11" s="73"/>
      <c r="DG11" s="73"/>
      <c r="DH11" s="73"/>
      <c r="DI11" s="73"/>
      <c r="DJ11" s="73"/>
      <c r="DK11" s="73"/>
      <c r="DL11" s="73"/>
      <c r="DM11" s="73"/>
      <c r="DN11" s="73"/>
      <c r="DO11" s="73"/>
      <c r="DP11" s="73"/>
      <c r="DQ11" s="73"/>
      <c r="DR11" s="73"/>
      <c r="DS11" s="73"/>
      <c r="DT11" s="73"/>
      <c r="DU11" s="73"/>
      <c r="DV11" s="73"/>
      <c r="DW11" s="73"/>
      <c r="DX11" s="73"/>
      <c r="DY11" s="73"/>
      <c r="DZ11" s="73"/>
      <c r="EA11" s="73"/>
      <c r="EB11" s="73"/>
      <c r="EC11" s="73"/>
      <c r="ED11" s="73"/>
      <c r="EE11" s="73"/>
      <c r="EF11" s="73"/>
      <c r="EG11" s="73"/>
      <c r="EH11" s="73"/>
      <c r="EI11" s="73"/>
      <c r="EJ11" s="73"/>
      <c r="EK11" s="73"/>
      <c r="EL11" s="73"/>
      <c r="EM11" s="73"/>
      <c r="EN11" s="73"/>
      <c r="EO11" s="73"/>
      <c r="EP11" s="73"/>
      <c r="EQ11" s="73"/>
      <c r="ER11" s="73"/>
      <c r="ES11" s="73"/>
      <c r="ET11" s="73"/>
      <c r="EU11" s="73"/>
      <c r="EV11" s="73"/>
      <c r="EW11" s="73"/>
      <c r="EX11" s="73"/>
      <c r="EY11" s="73"/>
      <c r="EZ11" s="73"/>
      <c r="FA11" s="73"/>
      <c r="FB11" s="73"/>
      <c r="FC11" s="73"/>
      <c r="FD11" s="73"/>
      <c r="FE11" s="73"/>
      <c r="FF11" s="73"/>
      <c r="FG11" s="73"/>
      <c r="FH11" s="73"/>
      <c r="FI11" s="73"/>
      <c r="FJ11" s="73"/>
      <c r="FK11" s="73"/>
      <c r="FL11" s="73"/>
      <c r="FM11" s="73"/>
      <c r="FN11" s="73"/>
      <c r="FO11" s="73"/>
      <c r="FP11" s="73"/>
      <c r="FQ11" s="73"/>
      <c r="FR11" s="73"/>
      <c r="FS11" s="73"/>
      <c r="FT11" s="73"/>
      <c r="FU11" s="73"/>
      <c r="FV11" s="73"/>
      <c r="FW11" s="73"/>
      <c r="FX11" s="73"/>
      <c r="FY11" s="73"/>
      <c r="FZ11" s="73"/>
      <c r="GA11" s="73"/>
      <c r="GB11" s="73"/>
      <c r="GC11" s="73"/>
      <c r="GD11" s="73"/>
      <c r="GE11" s="73"/>
      <c r="GF11" s="73"/>
      <c r="GG11" s="73"/>
      <c r="GH11" s="73"/>
      <c r="GI11" s="73"/>
      <c r="GJ11" s="73"/>
      <c r="GK11" s="73"/>
      <c r="GL11" s="73"/>
      <c r="GM11" s="73"/>
      <c r="GN11" s="73"/>
      <c r="GO11" s="73"/>
      <c r="GP11" s="73"/>
      <c r="GQ11" s="73"/>
      <c r="GR11" s="73"/>
      <c r="GS11" s="73"/>
      <c r="GT11" s="73"/>
      <c r="GU11" s="73"/>
      <c r="GV11" s="73"/>
      <c r="GW11" s="73"/>
      <c r="GX11" s="73"/>
      <c r="GY11" s="73"/>
      <c r="GZ11" s="73"/>
      <c r="HA11" s="73"/>
      <c r="HB11" s="73"/>
      <c r="HC11" s="73"/>
      <c r="HD11" s="73"/>
      <c r="HE11" s="73"/>
      <c r="HF11" s="73"/>
      <c r="HG11" s="73"/>
      <c r="HH11" s="73"/>
      <c r="HI11" s="73"/>
      <c r="HJ11" s="73"/>
      <c r="HK11" s="73"/>
      <c r="HL11" s="73"/>
      <c r="HM11" s="73"/>
      <c r="HN11" s="73"/>
      <c r="HO11" s="73"/>
      <c r="HP11" s="73"/>
      <c r="HQ11" s="73"/>
      <c r="HR11" s="73"/>
      <c r="HS11" s="73"/>
      <c r="HT11" s="73"/>
      <c r="HU11" s="73"/>
      <c r="HV11" s="73"/>
      <c r="HW11" s="73"/>
      <c r="HX11" s="73"/>
      <c r="HY11" s="73"/>
      <c r="HZ11" s="73"/>
      <c r="IA11" s="73"/>
      <c r="IB11" s="73"/>
      <c r="IC11" s="73"/>
      <c r="ID11" s="73"/>
      <c r="IE11" s="73"/>
      <c r="IF11" s="73"/>
      <c r="IG11" s="73"/>
      <c r="IH11" s="73"/>
      <c r="II11" s="73"/>
      <c r="IJ11" s="73"/>
      <c r="IK11" s="73"/>
      <c r="IL11" s="73"/>
      <c r="IM11" s="73"/>
      <c r="IN11" s="73"/>
      <c r="IO11" s="73"/>
      <c r="IP11" s="73"/>
      <c r="IQ11" s="73"/>
      <c r="IR11" s="73"/>
      <c r="IS11" s="73"/>
      <c r="IT11" s="73"/>
      <c r="IU11" s="73"/>
      <c r="IV11" s="73"/>
      <c r="IW11" s="73"/>
      <c r="IX11" s="73"/>
      <c r="IY11" s="73"/>
      <c r="IZ11" s="73"/>
      <c r="JA11" s="73"/>
      <c r="JB11" s="73"/>
      <c r="JC11" s="73"/>
      <c r="JD11" s="73"/>
      <c r="JE11" s="73"/>
      <c r="JF11" s="73"/>
      <c r="JG11" s="73"/>
      <c r="JH11" s="73"/>
      <c r="JI11" s="73"/>
      <c r="JJ11" s="73"/>
      <c r="JK11" s="73"/>
      <c r="JL11" s="73"/>
      <c r="JM11" s="73"/>
      <c r="JN11" s="73"/>
      <c r="JO11" s="73"/>
      <c r="JP11" s="73"/>
      <c r="JQ11" s="73"/>
      <c r="JR11" s="73"/>
      <c r="JS11" s="73"/>
      <c r="JT11" s="73"/>
      <c r="JU11" s="73"/>
      <c r="JV11" s="73"/>
      <c r="JW11" s="73"/>
      <c r="JX11" s="73"/>
      <c r="JY11" s="73"/>
      <c r="JZ11" s="73"/>
      <c r="KA11" s="73"/>
      <c r="KB11" s="73"/>
      <c r="KC11" s="73"/>
      <c r="KD11" s="73"/>
      <c r="KE11" s="73"/>
      <c r="KF11" s="73"/>
      <c r="KG11" s="73"/>
      <c r="KH11" s="73"/>
      <c r="KI11" s="73"/>
      <c r="KJ11" s="73"/>
      <c r="KK11" s="73"/>
      <c r="KL11" s="73"/>
      <c r="KM11" s="73"/>
      <c r="KN11" s="73"/>
      <c r="KO11" s="73"/>
      <c r="KP11" s="73"/>
      <c r="KQ11" s="73"/>
      <c r="KR11" s="73"/>
      <c r="KS11" s="73"/>
      <c r="KT11" s="73"/>
      <c r="KU11" s="73"/>
      <c r="KV11" s="73"/>
      <c r="KW11" s="73"/>
      <c r="KX11" s="73"/>
      <c r="KY11" s="73"/>
      <c r="KZ11" s="73"/>
      <c r="LA11" s="73"/>
      <c r="LB11" s="73"/>
      <c r="LC11" s="73"/>
      <c r="LD11" s="73"/>
      <c r="LE11" s="73"/>
      <c r="LF11" s="73"/>
      <c r="LG11" s="73"/>
      <c r="LH11" s="73"/>
      <c r="LI11" s="73"/>
      <c r="LJ11" s="73"/>
      <c r="LK11" s="73"/>
      <c r="LL11" s="73"/>
      <c r="LM11" s="73"/>
      <c r="LN11" s="73"/>
      <c r="LO11" s="73"/>
      <c r="LP11" s="73"/>
      <c r="LQ11" s="73"/>
      <c r="LR11" s="73"/>
      <c r="LS11" s="73"/>
      <c r="LT11" s="73"/>
      <c r="LU11" s="73"/>
      <c r="LV11" s="73"/>
      <c r="LW11" s="73"/>
      <c r="LX11" s="73"/>
      <c r="LY11" s="73"/>
      <c r="LZ11" s="73"/>
      <c r="MA11" s="73"/>
      <c r="MB11" s="73"/>
      <c r="MC11" s="73"/>
      <c r="MD11" s="73"/>
      <c r="ME11" s="73"/>
      <c r="MF11" s="73"/>
      <c r="MG11" s="73"/>
      <c r="MH11" s="73"/>
      <c r="MI11" s="73"/>
      <c r="MJ11" s="73"/>
      <c r="MK11" s="73"/>
      <c r="ML11" s="73"/>
      <c r="MM11" s="73"/>
      <c r="MN11" s="73"/>
      <c r="MO11" s="73"/>
      <c r="MP11" s="73"/>
      <c r="MQ11" s="73"/>
      <c r="MR11" s="73"/>
      <c r="MS11" s="73"/>
      <c r="MT11" s="73"/>
      <c r="MU11" s="73"/>
      <c r="MV11" s="73"/>
      <c r="MW11" s="73"/>
      <c r="MX11" s="73"/>
      <c r="MY11" s="73"/>
      <c r="MZ11" s="73"/>
      <c r="NA11" s="73"/>
      <c r="NB11" s="73"/>
      <c r="NC11" s="73"/>
      <c r="ND11" s="73"/>
      <c r="NE11" s="73"/>
      <c r="NF11" s="73"/>
      <c r="NG11" s="73"/>
      <c r="NH11" s="73"/>
      <c r="NI11" s="73"/>
      <c r="NJ11" s="73"/>
      <c r="NK11" s="73"/>
      <c r="NL11" s="73"/>
      <c r="NM11" s="73"/>
      <c r="NN11" s="73"/>
      <c r="NO11" s="73"/>
      <c r="NP11" s="73"/>
      <c r="NQ11" s="73"/>
      <c r="NR11" s="73"/>
      <c r="NS11" s="73"/>
      <c r="NT11" s="73"/>
      <c r="NU11" s="73"/>
      <c r="NV11" s="73"/>
      <c r="NW11" s="73"/>
      <c r="NX11" s="73"/>
      <c r="NY11" s="73"/>
      <c r="NZ11" s="73"/>
      <c r="OA11" s="73"/>
      <c r="OB11" s="73"/>
      <c r="OC11" s="73"/>
      <c r="OD11" s="73"/>
      <c r="OE11" s="73"/>
      <c r="OF11" s="73"/>
      <c r="OG11" s="73"/>
      <c r="OH11" s="73"/>
      <c r="OI11" s="73"/>
      <c r="OJ11" s="73"/>
      <c r="OK11" s="73"/>
      <c r="OL11" s="73"/>
      <c r="OM11" s="73"/>
      <c r="ON11" s="73"/>
      <c r="OO11" s="73"/>
      <c r="OP11" s="73"/>
      <c r="OQ11" s="73"/>
      <c r="OR11" s="73"/>
      <c r="OS11" s="73"/>
      <c r="OT11" s="73"/>
      <c r="OU11" s="73"/>
      <c r="OV11" s="73"/>
      <c r="OW11" s="73"/>
      <c r="OX11" s="73"/>
      <c r="OY11" s="73"/>
      <c r="OZ11" s="73"/>
      <c r="PA11" s="73"/>
      <c r="PB11" s="73"/>
      <c r="PC11" s="73"/>
      <c r="PD11" s="73"/>
      <c r="PE11" s="73"/>
      <c r="PF11" s="73"/>
      <c r="PG11" s="73"/>
      <c r="PH11" s="73"/>
      <c r="PI11" s="73"/>
      <c r="PJ11" s="73"/>
      <c r="PK11" s="73"/>
      <c r="PL11" s="73"/>
      <c r="PM11" s="73"/>
      <c r="PN11" s="73"/>
      <c r="PO11" s="73"/>
      <c r="PP11" s="73"/>
      <c r="PQ11" s="73"/>
      <c r="PR11" s="73"/>
      <c r="PS11" s="73"/>
      <c r="PT11" s="73"/>
      <c r="PU11" s="73"/>
      <c r="PV11" s="73"/>
      <c r="PW11" s="73"/>
      <c r="PX11" s="73"/>
      <c r="PY11" s="73"/>
      <c r="PZ11" s="73"/>
      <c r="QA11" s="73"/>
      <c r="QB11" s="73"/>
      <c r="QC11" s="73"/>
      <c r="QD11" s="73"/>
      <c r="QE11" s="73"/>
      <c r="QF11" s="73"/>
      <c r="QG11" s="73"/>
      <c r="QH11" s="73"/>
      <c r="QI11" s="73"/>
      <c r="QJ11" s="73"/>
      <c r="QK11" s="73"/>
      <c r="QL11" s="73"/>
      <c r="QM11" s="73"/>
      <c r="QN11" s="73"/>
      <c r="QO11" s="73"/>
      <c r="QP11" s="73"/>
      <c r="QQ11" s="73"/>
      <c r="QR11" s="73"/>
      <c r="QS11" s="73"/>
      <c r="QT11" s="73"/>
      <c r="QU11" s="73"/>
      <c r="QV11" s="73"/>
      <c r="QW11" s="73"/>
      <c r="QX11" s="73"/>
      <c r="QY11" s="73"/>
      <c r="QZ11" s="73"/>
      <c r="RA11" s="73"/>
      <c r="RB11" s="73"/>
      <c r="RC11" s="73"/>
      <c r="RD11" s="73"/>
      <c r="RE11" s="73"/>
      <c r="RF11" s="73"/>
      <c r="RG11" s="73"/>
      <c r="RH11" s="73"/>
      <c r="RI11" s="73"/>
      <c r="RJ11" s="73"/>
      <c r="RK11" s="73"/>
      <c r="RL11" s="73"/>
      <c r="RM11" s="73"/>
      <c r="RN11" s="73"/>
      <c r="RO11" s="73"/>
      <c r="RP11" s="73"/>
      <c r="RQ11" s="73"/>
      <c r="RR11" s="73"/>
      <c r="RS11" s="73"/>
      <c r="RT11" s="73"/>
      <c r="RU11" s="73"/>
      <c r="RV11" s="73"/>
      <c r="RW11" s="73"/>
      <c r="RX11" s="73"/>
      <c r="RY11" s="73"/>
      <c r="RZ11" s="73"/>
      <c r="SA11" s="73"/>
      <c r="SB11" s="73"/>
      <c r="SC11" s="73"/>
      <c r="SD11" s="73"/>
      <c r="SE11" s="73"/>
      <c r="SF11" s="73"/>
      <c r="SG11" s="73"/>
      <c r="SH11" s="73"/>
      <c r="SI11" s="73"/>
      <c r="SJ11" s="73"/>
      <c r="SK11" s="73"/>
      <c r="SL11" s="73"/>
      <c r="SM11" s="73"/>
      <c r="SN11" s="73"/>
      <c r="SO11" s="73"/>
      <c r="SP11" s="73"/>
      <c r="SQ11" s="73"/>
      <c r="SR11" s="73"/>
      <c r="SS11" s="73"/>
      <c r="ST11" s="73"/>
      <c r="SU11" s="73"/>
      <c r="SV11" s="73"/>
      <c r="SW11" s="73"/>
      <c r="SX11" s="73"/>
      <c r="SY11" s="73"/>
      <c r="SZ11" s="73"/>
      <c r="TA11" s="73"/>
      <c r="TB11" s="73"/>
      <c r="TC11" s="73"/>
      <c r="TD11" s="73"/>
      <c r="TE11" s="73"/>
      <c r="TF11" s="73"/>
      <c r="TG11" s="73"/>
      <c r="TH11" s="73"/>
      <c r="TI11" s="73"/>
      <c r="TJ11" s="73"/>
      <c r="TK11" s="73"/>
      <c r="TL11" s="73"/>
      <c r="TM11" s="73"/>
      <c r="TN11" s="73"/>
      <c r="TO11" s="73"/>
      <c r="TP11" s="73"/>
      <c r="TQ11" s="73"/>
      <c r="TR11" s="73"/>
      <c r="TS11" s="73"/>
      <c r="TT11" s="73"/>
      <c r="TU11" s="73"/>
      <c r="TV11" s="73"/>
      <c r="TW11" s="73"/>
      <c r="TX11" s="73"/>
      <c r="TY11" s="73"/>
      <c r="TZ11" s="73"/>
      <c r="UA11" s="73"/>
      <c r="UB11" s="73"/>
      <c r="UC11" s="73"/>
      <c r="UD11" s="73"/>
      <c r="UE11" s="73"/>
      <c r="UF11" s="73"/>
      <c r="UG11" s="73"/>
      <c r="UH11" s="73"/>
      <c r="UI11" s="73"/>
      <c r="UJ11" s="73"/>
      <c r="UK11" s="73"/>
      <c r="UL11" s="73"/>
      <c r="UM11" s="73"/>
      <c r="UN11" s="73"/>
      <c r="UO11" s="73"/>
      <c r="UP11" s="73"/>
      <c r="UQ11" s="73"/>
      <c r="UR11" s="73"/>
      <c r="US11" s="73"/>
      <c r="UT11" s="73"/>
      <c r="UU11" s="73"/>
      <c r="UV11" s="73"/>
      <c r="UW11" s="73"/>
      <c r="UX11" s="73"/>
      <c r="UY11" s="73"/>
      <c r="UZ11" s="73"/>
      <c r="VA11" s="73"/>
      <c r="VB11" s="73"/>
      <c r="VC11" s="73"/>
      <c r="VD11" s="73"/>
      <c r="VE11" s="73"/>
      <c r="VF11" s="73"/>
      <c r="VG11" s="73"/>
      <c r="VH11" s="73"/>
      <c r="VI11" s="73"/>
      <c r="VJ11" s="73"/>
      <c r="VK11" s="73"/>
      <c r="VL11" s="73"/>
      <c r="VM11" s="73"/>
      <c r="VN11" s="73"/>
      <c r="VO11" s="73"/>
      <c r="VP11" s="73"/>
      <c r="VQ11" s="73"/>
      <c r="VR11" s="73"/>
      <c r="VS11" s="73"/>
      <c r="VT11" s="73"/>
      <c r="VU11" s="73"/>
      <c r="VV11" s="73"/>
      <c r="VW11" s="73"/>
      <c r="VX11" s="73"/>
      <c r="VY11" s="73"/>
      <c r="VZ11" s="73"/>
      <c r="WA11" s="73"/>
      <c r="WB11" s="73"/>
      <c r="WC11" s="73"/>
      <c r="WD11" s="73"/>
      <c r="WE11" s="73"/>
      <c r="WF11" s="73"/>
      <c r="WG11" s="73"/>
      <c r="WH11" s="73"/>
      <c r="WI11" s="73"/>
      <c r="WJ11" s="73"/>
      <c r="WK11" s="73"/>
      <c r="WL11" s="73"/>
      <c r="WM11" s="73"/>
      <c r="WN11" s="73"/>
      <c r="WO11" s="73"/>
      <c r="WP11" s="73"/>
      <c r="WQ11" s="73"/>
      <c r="WR11" s="73"/>
      <c r="WS11" s="73"/>
      <c r="WT11" s="73"/>
      <c r="WU11" s="73"/>
      <c r="WV11" s="73"/>
      <c r="WW11" s="73"/>
      <c r="WX11" s="73"/>
      <c r="WY11" s="73"/>
      <c r="WZ11" s="73"/>
      <c r="XA11" s="73"/>
      <c r="XB11" s="73"/>
      <c r="XC11" s="73"/>
      <c r="XD11" s="73"/>
      <c r="XE11" s="73"/>
      <c r="XF11" s="73"/>
      <c r="XG11" s="73"/>
      <c r="XH11" s="73"/>
      <c r="XI11" s="73"/>
      <c r="XJ11" s="73"/>
      <c r="XK11" s="73"/>
      <c r="XL11" s="73"/>
      <c r="XM11" s="73"/>
      <c r="XN11" s="73"/>
      <c r="XO11" s="73"/>
      <c r="XP11" s="73"/>
      <c r="XQ11" s="73"/>
      <c r="XR11" s="73"/>
      <c r="XS11" s="73"/>
      <c r="XT11" s="73"/>
      <c r="XU11" s="73"/>
      <c r="XV11" s="73"/>
      <c r="XW11" s="73"/>
      <c r="XX11" s="73"/>
      <c r="XY11" s="73"/>
      <c r="XZ11" s="73"/>
      <c r="YA11" s="73"/>
      <c r="YB11" s="73"/>
      <c r="YC11" s="73"/>
      <c r="YD11" s="73"/>
      <c r="YE11" s="73"/>
      <c r="YF11" s="73"/>
      <c r="YG11" s="73"/>
      <c r="YH11" s="73"/>
      <c r="YI11" s="73"/>
      <c r="YJ11" s="73"/>
      <c r="YK11" s="73"/>
      <c r="YL11" s="73"/>
      <c r="YM11" s="73"/>
      <c r="YN11" s="73"/>
      <c r="YO11" s="73"/>
      <c r="YP11" s="73"/>
      <c r="YQ11" s="73"/>
      <c r="YR11" s="73"/>
      <c r="YS11" s="73"/>
      <c r="YT11" s="73"/>
      <c r="YU11" s="73"/>
      <c r="YV11" s="73"/>
      <c r="YW11" s="73"/>
      <c r="YX11" s="73"/>
      <c r="YY11" s="73"/>
      <c r="YZ11" s="73"/>
      <c r="ZA11" s="73"/>
      <c r="ZB11" s="73"/>
      <c r="ZC11" s="73"/>
      <c r="ZD11" s="73"/>
      <c r="ZE11" s="73"/>
      <c r="ZF11" s="73"/>
      <c r="ZG11" s="73"/>
      <c r="ZH11" s="73"/>
      <c r="ZI11" s="73"/>
      <c r="ZJ11" s="73"/>
      <c r="ZK11" s="73"/>
      <c r="ZL11" s="73"/>
      <c r="ZM11" s="73"/>
      <c r="ZN11" s="73"/>
      <c r="ZO11" s="73"/>
      <c r="ZP11" s="73"/>
      <c r="ZQ11" s="73"/>
      <c r="ZR11" s="73"/>
      <c r="ZS11" s="73"/>
      <c r="ZT11" s="73"/>
      <c r="ZU11" s="73"/>
      <c r="ZV11" s="73"/>
      <c r="ZW11" s="73"/>
      <c r="ZX11" s="73"/>
      <c r="ZY11" s="73"/>
      <c r="ZZ11" s="73"/>
    </row>
    <row r="12" spans="1:702" ht="14.5">
      <c r="A12" s="73"/>
      <c r="B12" s="73"/>
      <c r="C12" s="68" t="s">
        <v>62</v>
      </c>
      <c r="D12" s="68" t="s">
        <v>15</v>
      </c>
      <c r="E12" s="73"/>
      <c r="F12" s="69">
        <v>57396634.399999999</v>
      </c>
      <c r="G12" s="73"/>
      <c r="H12" s="69">
        <v>44629774.399999999</v>
      </c>
      <c r="I12" s="73"/>
      <c r="J12" s="69">
        <f t="shared" si="0"/>
        <v>12766860</v>
      </c>
      <c r="K12" s="81">
        <f t="shared" si="1"/>
        <v>0.28606149530525077</v>
      </c>
      <c r="L12" s="82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  <c r="BD12" s="73"/>
      <c r="BE12" s="73"/>
      <c r="BF12" s="73"/>
      <c r="BG12" s="73"/>
      <c r="BH12" s="73"/>
      <c r="BI12" s="73"/>
      <c r="BJ12" s="73"/>
      <c r="BK12" s="73"/>
      <c r="BL12" s="73"/>
      <c r="BM12" s="73"/>
      <c r="BN12" s="73"/>
      <c r="BO12" s="73"/>
      <c r="BP12" s="73"/>
      <c r="BQ12" s="73"/>
      <c r="BR12" s="73"/>
      <c r="BS12" s="73"/>
      <c r="BT12" s="73"/>
      <c r="BU12" s="73"/>
      <c r="BV12" s="73"/>
      <c r="BW12" s="73"/>
      <c r="BX12" s="73"/>
      <c r="BY12" s="73"/>
      <c r="BZ12" s="73"/>
      <c r="CA12" s="73"/>
      <c r="CB12" s="73"/>
      <c r="CC12" s="73"/>
      <c r="CD12" s="73"/>
      <c r="CE12" s="73"/>
      <c r="CF12" s="73"/>
      <c r="CG12" s="73"/>
      <c r="CH12" s="73"/>
      <c r="CI12" s="73"/>
      <c r="CJ12" s="73"/>
      <c r="CK12" s="73"/>
      <c r="CL12" s="73"/>
      <c r="CM12" s="73"/>
      <c r="CN12" s="73"/>
      <c r="CO12" s="73"/>
      <c r="CP12" s="73"/>
      <c r="CQ12" s="73"/>
      <c r="CR12" s="73"/>
      <c r="CS12" s="73"/>
      <c r="CT12" s="73"/>
      <c r="CU12" s="73"/>
      <c r="CV12" s="73"/>
      <c r="CW12" s="73"/>
      <c r="CX12" s="73"/>
      <c r="CY12" s="73"/>
      <c r="CZ12" s="73"/>
      <c r="DA12" s="73"/>
      <c r="DB12" s="73"/>
      <c r="DC12" s="73"/>
      <c r="DD12" s="73"/>
      <c r="DE12" s="73"/>
      <c r="DF12" s="73"/>
      <c r="DG12" s="73"/>
      <c r="DH12" s="73"/>
      <c r="DI12" s="73"/>
      <c r="DJ12" s="73"/>
      <c r="DK12" s="73"/>
      <c r="DL12" s="73"/>
      <c r="DM12" s="73"/>
      <c r="DN12" s="73"/>
      <c r="DO12" s="73"/>
      <c r="DP12" s="73"/>
      <c r="DQ12" s="73"/>
      <c r="DR12" s="73"/>
      <c r="DS12" s="73"/>
      <c r="DT12" s="73"/>
      <c r="DU12" s="73"/>
      <c r="DV12" s="73"/>
      <c r="DW12" s="73"/>
      <c r="DX12" s="73"/>
      <c r="DY12" s="73"/>
      <c r="DZ12" s="73"/>
      <c r="EA12" s="73"/>
      <c r="EB12" s="73"/>
      <c r="EC12" s="73"/>
      <c r="ED12" s="73"/>
      <c r="EE12" s="73"/>
      <c r="EF12" s="73"/>
      <c r="EG12" s="73"/>
      <c r="EH12" s="73"/>
      <c r="EI12" s="73"/>
      <c r="EJ12" s="73"/>
      <c r="EK12" s="73"/>
      <c r="EL12" s="73"/>
      <c r="EM12" s="73"/>
      <c r="EN12" s="73"/>
      <c r="EO12" s="73"/>
      <c r="EP12" s="73"/>
      <c r="EQ12" s="73"/>
      <c r="ER12" s="73"/>
      <c r="ES12" s="73"/>
      <c r="ET12" s="73"/>
      <c r="EU12" s="73"/>
      <c r="EV12" s="73"/>
      <c r="EW12" s="73"/>
      <c r="EX12" s="73"/>
      <c r="EY12" s="73"/>
      <c r="EZ12" s="73"/>
      <c r="FA12" s="73"/>
      <c r="FB12" s="73"/>
      <c r="FC12" s="73"/>
      <c r="FD12" s="73"/>
      <c r="FE12" s="73"/>
      <c r="FF12" s="73"/>
      <c r="FG12" s="73"/>
      <c r="FH12" s="73"/>
      <c r="FI12" s="73"/>
      <c r="FJ12" s="73"/>
      <c r="FK12" s="73"/>
      <c r="FL12" s="73"/>
      <c r="FM12" s="73"/>
      <c r="FN12" s="73"/>
      <c r="FO12" s="73"/>
      <c r="FP12" s="73"/>
      <c r="FQ12" s="73"/>
      <c r="FR12" s="73"/>
      <c r="FS12" s="73"/>
      <c r="FT12" s="73"/>
      <c r="FU12" s="73"/>
      <c r="FV12" s="73"/>
      <c r="FW12" s="73"/>
      <c r="FX12" s="73"/>
      <c r="FY12" s="73"/>
      <c r="FZ12" s="73"/>
      <c r="GA12" s="73"/>
      <c r="GB12" s="73"/>
      <c r="GC12" s="73"/>
      <c r="GD12" s="73"/>
      <c r="GE12" s="73"/>
      <c r="GF12" s="73"/>
      <c r="GG12" s="73"/>
      <c r="GH12" s="73"/>
      <c r="GI12" s="73"/>
      <c r="GJ12" s="73"/>
      <c r="GK12" s="73"/>
      <c r="GL12" s="73"/>
      <c r="GM12" s="73"/>
      <c r="GN12" s="73"/>
      <c r="GO12" s="73"/>
      <c r="GP12" s="73"/>
      <c r="GQ12" s="73"/>
      <c r="GR12" s="73"/>
      <c r="GS12" s="73"/>
      <c r="GT12" s="73"/>
      <c r="GU12" s="73"/>
      <c r="GV12" s="73"/>
      <c r="GW12" s="73"/>
      <c r="GX12" s="73"/>
      <c r="GY12" s="73"/>
      <c r="GZ12" s="73"/>
      <c r="HA12" s="73"/>
      <c r="HB12" s="73"/>
      <c r="HC12" s="73"/>
      <c r="HD12" s="73"/>
      <c r="HE12" s="73"/>
      <c r="HF12" s="73"/>
      <c r="HG12" s="73"/>
      <c r="HH12" s="73"/>
      <c r="HI12" s="73"/>
      <c r="HJ12" s="73"/>
      <c r="HK12" s="73"/>
      <c r="HL12" s="73"/>
      <c r="HM12" s="73"/>
      <c r="HN12" s="73"/>
      <c r="HO12" s="73"/>
      <c r="HP12" s="73"/>
      <c r="HQ12" s="73"/>
      <c r="HR12" s="73"/>
      <c r="HS12" s="73"/>
      <c r="HT12" s="73"/>
      <c r="HU12" s="73"/>
      <c r="HV12" s="73"/>
      <c r="HW12" s="73"/>
      <c r="HX12" s="73"/>
      <c r="HY12" s="73"/>
      <c r="HZ12" s="73"/>
      <c r="IA12" s="73"/>
      <c r="IB12" s="73"/>
      <c r="IC12" s="73"/>
      <c r="ID12" s="73"/>
      <c r="IE12" s="73"/>
      <c r="IF12" s="73"/>
      <c r="IG12" s="73"/>
      <c r="IH12" s="73"/>
      <c r="II12" s="73"/>
      <c r="IJ12" s="73"/>
      <c r="IK12" s="73"/>
      <c r="IL12" s="73"/>
      <c r="IM12" s="73"/>
      <c r="IN12" s="73"/>
      <c r="IO12" s="73"/>
      <c r="IP12" s="73"/>
      <c r="IQ12" s="73"/>
      <c r="IR12" s="73"/>
      <c r="IS12" s="73"/>
      <c r="IT12" s="73"/>
      <c r="IU12" s="73"/>
      <c r="IV12" s="73"/>
      <c r="IW12" s="73"/>
      <c r="IX12" s="73"/>
      <c r="IY12" s="73"/>
      <c r="IZ12" s="73"/>
      <c r="JA12" s="73"/>
      <c r="JB12" s="73"/>
      <c r="JC12" s="73"/>
      <c r="JD12" s="73"/>
      <c r="JE12" s="73"/>
      <c r="JF12" s="73"/>
      <c r="JG12" s="73"/>
      <c r="JH12" s="73"/>
      <c r="JI12" s="73"/>
      <c r="JJ12" s="73"/>
      <c r="JK12" s="73"/>
      <c r="JL12" s="73"/>
      <c r="JM12" s="73"/>
      <c r="JN12" s="73"/>
      <c r="JO12" s="73"/>
      <c r="JP12" s="73"/>
      <c r="JQ12" s="73"/>
      <c r="JR12" s="73"/>
      <c r="JS12" s="73"/>
      <c r="JT12" s="73"/>
      <c r="JU12" s="73"/>
      <c r="JV12" s="73"/>
      <c r="JW12" s="73"/>
      <c r="JX12" s="73"/>
      <c r="JY12" s="73"/>
      <c r="JZ12" s="73"/>
      <c r="KA12" s="73"/>
      <c r="KB12" s="73"/>
      <c r="KC12" s="73"/>
      <c r="KD12" s="73"/>
      <c r="KE12" s="73"/>
      <c r="KF12" s="73"/>
      <c r="KG12" s="73"/>
      <c r="KH12" s="73"/>
      <c r="KI12" s="73"/>
      <c r="KJ12" s="73"/>
      <c r="KK12" s="73"/>
      <c r="KL12" s="73"/>
      <c r="KM12" s="73"/>
      <c r="KN12" s="73"/>
      <c r="KO12" s="73"/>
      <c r="KP12" s="73"/>
      <c r="KQ12" s="73"/>
      <c r="KR12" s="73"/>
      <c r="KS12" s="73"/>
      <c r="KT12" s="73"/>
      <c r="KU12" s="73"/>
      <c r="KV12" s="73"/>
      <c r="KW12" s="73"/>
      <c r="KX12" s="73"/>
      <c r="KY12" s="73"/>
      <c r="KZ12" s="73"/>
      <c r="LA12" s="73"/>
      <c r="LB12" s="73"/>
      <c r="LC12" s="73"/>
      <c r="LD12" s="73"/>
      <c r="LE12" s="73"/>
      <c r="LF12" s="73"/>
      <c r="LG12" s="73"/>
      <c r="LH12" s="73"/>
      <c r="LI12" s="73"/>
      <c r="LJ12" s="73"/>
      <c r="LK12" s="73"/>
      <c r="LL12" s="73"/>
      <c r="LM12" s="73"/>
      <c r="LN12" s="73"/>
      <c r="LO12" s="73"/>
      <c r="LP12" s="73"/>
      <c r="LQ12" s="73"/>
      <c r="LR12" s="73"/>
      <c r="LS12" s="73"/>
      <c r="LT12" s="73"/>
      <c r="LU12" s="73"/>
      <c r="LV12" s="73"/>
      <c r="LW12" s="73"/>
      <c r="LX12" s="73"/>
      <c r="LY12" s="73"/>
      <c r="LZ12" s="73"/>
      <c r="MA12" s="73"/>
      <c r="MB12" s="73"/>
      <c r="MC12" s="73"/>
      <c r="MD12" s="73"/>
      <c r="ME12" s="73"/>
      <c r="MF12" s="73"/>
      <c r="MG12" s="73"/>
      <c r="MH12" s="73"/>
      <c r="MI12" s="73"/>
      <c r="MJ12" s="73"/>
      <c r="MK12" s="73"/>
      <c r="ML12" s="73"/>
      <c r="MM12" s="73"/>
      <c r="MN12" s="73"/>
      <c r="MO12" s="73"/>
      <c r="MP12" s="73"/>
      <c r="MQ12" s="73"/>
      <c r="MR12" s="73"/>
      <c r="MS12" s="73"/>
      <c r="MT12" s="73"/>
      <c r="MU12" s="73"/>
      <c r="MV12" s="73"/>
      <c r="MW12" s="73"/>
      <c r="MX12" s="73"/>
      <c r="MY12" s="73"/>
      <c r="MZ12" s="73"/>
      <c r="NA12" s="73"/>
      <c r="NB12" s="73"/>
      <c r="NC12" s="73"/>
      <c r="ND12" s="73"/>
      <c r="NE12" s="73"/>
      <c r="NF12" s="73"/>
      <c r="NG12" s="73"/>
      <c r="NH12" s="73"/>
      <c r="NI12" s="73"/>
      <c r="NJ12" s="73"/>
      <c r="NK12" s="73"/>
      <c r="NL12" s="73"/>
      <c r="NM12" s="73"/>
      <c r="NN12" s="73"/>
      <c r="NO12" s="73"/>
      <c r="NP12" s="73"/>
      <c r="NQ12" s="73"/>
      <c r="NR12" s="73"/>
      <c r="NS12" s="73"/>
      <c r="NT12" s="73"/>
      <c r="NU12" s="73"/>
      <c r="NV12" s="73"/>
      <c r="NW12" s="73"/>
      <c r="NX12" s="73"/>
      <c r="NY12" s="73"/>
      <c r="NZ12" s="73"/>
      <c r="OA12" s="73"/>
      <c r="OB12" s="73"/>
      <c r="OC12" s="73"/>
      <c r="OD12" s="73"/>
      <c r="OE12" s="73"/>
      <c r="OF12" s="73"/>
      <c r="OG12" s="73"/>
      <c r="OH12" s="73"/>
      <c r="OI12" s="73"/>
      <c r="OJ12" s="73"/>
      <c r="OK12" s="73"/>
      <c r="OL12" s="73"/>
      <c r="OM12" s="73"/>
      <c r="ON12" s="73"/>
      <c r="OO12" s="73"/>
      <c r="OP12" s="73"/>
      <c r="OQ12" s="73"/>
      <c r="OR12" s="73"/>
      <c r="OS12" s="73"/>
      <c r="OT12" s="73"/>
      <c r="OU12" s="73"/>
      <c r="OV12" s="73"/>
      <c r="OW12" s="73"/>
      <c r="OX12" s="73"/>
      <c r="OY12" s="73"/>
      <c r="OZ12" s="73"/>
      <c r="PA12" s="73"/>
      <c r="PB12" s="73"/>
      <c r="PC12" s="73"/>
      <c r="PD12" s="73"/>
      <c r="PE12" s="73"/>
      <c r="PF12" s="73"/>
      <c r="PG12" s="73"/>
      <c r="PH12" s="73"/>
      <c r="PI12" s="73"/>
      <c r="PJ12" s="73"/>
      <c r="PK12" s="73"/>
      <c r="PL12" s="73"/>
      <c r="PM12" s="73"/>
      <c r="PN12" s="73"/>
      <c r="PO12" s="73"/>
      <c r="PP12" s="73"/>
      <c r="PQ12" s="73"/>
      <c r="PR12" s="73"/>
      <c r="PS12" s="73"/>
      <c r="PT12" s="73"/>
      <c r="PU12" s="73"/>
      <c r="PV12" s="73"/>
      <c r="PW12" s="73"/>
      <c r="PX12" s="73"/>
      <c r="PY12" s="73"/>
      <c r="PZ12" s="73"/>
      <c r="QA12" s="73"/>
      <c r="QB12" s="73"/>
      <c r="QC12" s="73"/>
      <c r="QD12" s="73"/>
      <c r="QE12" s="73"/>
      <c r="QF12" s="73"/>
      <c r="QG12" s="73"/>
      <c r="QH12" s="73"/>
      <c r="QI12" s="73"/>
      <c r="QJ12" s="73"/>
      <c r="QK12" s="73"/>
      <c r="QL12" s="73"/>
      <c r="QM12" s="73"/>
      <c r="QN12" s="73"/>
      <c r="QO12" s="73"/>
      <c r="QP12" s="73"/>
      <c r="QQ12" s="73"/>
      <c r="QR12" s="73"/>
      <c r="QS12" s="73"/>
      <c r="QT12" s="73"/>
      <c r="QU12" s="73"/>
      <c r="QV12" s="73"/>
      <c r="QW12" s="73"/>
      <c r="QX12" s="73"/>
      <c r="QY12" s="73"/>
      <c r="QZ12" s="73"/>
      <c r="RA12" s="73"/>
      <c r="RB12" s="73"/>
      <c r="RC12" s="73"/>
      <c r="RD12" s="73"/>
      <c r="RE12" s="73"/>
      <c r="RF12" s="73"/>
      <c r="RG12" s="73"/>
      <c r="RH12" s="73"/>
      <c r="RI12" s="73"/>
      <c r="RJ12" s="73"/>
      <c r="RK12" s="73"/>
      <c r="RL12" s="73"/>
      <c r="RM12" s="73"/>
      <c r="RN12" s="73"/>
      <c r="RO12" s="73"/>
      <c r="RP12" s="73"/>
      <c r="RQ12" s="73"/>
      <c r="RR12" s="73"/>
      <c r="RS12" s="73"/>
      <c r="RT12" s="73"/>
      <c r="RU12" s="73"/>
      <c r="RV12" s="73"/>
      <c r="RW12" s="73"/>
      <c r="RX12" s="73"/>
      <c r="RY12" s="73"/>
      <c r="RZ12" s="73"/>
      <c r="SA12" s="73"/>
      <c r="SB12" s="73"/>
      <c r="SC12" s="73"/>
      <c r="SD12" s="73"/>
      <c r="SE12" s="73"/>
      <c r="SF12" s="73"/>
      <c r="SG12" s="73"/>
      <c r="SH12" s="73"/>
      <c r="SI12" s="73"/>
      <c r="SJ12" s="73"/>
      <c r="SK12" s="73"/>
      <c r="SL12" s="73"/>
      <c r="SM12" s="73"/>
      <c r="SN12" s="73"/>
      <c r="SO12" s="73"/>
      <c r="SP12" s="73"/>
      <c r="SQ12" s="73"/>
      <c r="SR12" s="73"/>
      <c r="SS12" s="73"/>
      <c r="ST12" s="73"/>
      <c r="SU12" s="73"/>
      <c r="SV12" s="73"/>
      <c r="SW12" s="73"/>
      <c r="SX12" s="73"/>
      <c r="SY12" s="73"/>
      <c r="SZ12" s="73"/>
      <c r="TA12" s="73"/>
      <c r="TB12" s="73"/>
      <c r="TC12" s="73"/>
      <c r="TD12" s="73"/>
      <c r="TE12" s="73"/>
      <c r="TF12" s="73"/>
      <c r="TG12" s="73"/>
      <c r="TH12" s="73"/>
      <c r="TI12" s="73"/>
      <c r="TJ12" s="73"/>
      <c r="TK12" s="73"/>
      <c r="TL12" s="73"/>
      <c r="TM12" s="73"/>
      <c r="TN12" s="73"/>
      <c r="TO12" s="73"/>
      <c r="TP12" s="73"/>
      <c r="TQ12" s="73"/>
      <c r="TR12" s="73"/>
      <c r="TS12" s="73"/>
      <c r="TT12" s="73"/>
      <c r="TU12" s="73"/>
      <c r="TV12" s="73"/>
      <c r="TW12" s="73"/>
      <c r="TX12" s="73"/>
      <c r="TY12" s="73"/>
      <c r="TZ12" s="73"/>
      <c r="UA12" s="73"/>
      <c r="UB12" s="73"/>
      <c r="UC12" s="73"/>
      <c r="UD12" s="73"/>
      <c r="UE12" s="73"/>
      <c r="UF12" s="73"/>
      <c r="UG12" s="73"/>
      <c r="UH12" s="73"/>
      <c r="UI12" s="73"/>
      <c r="UJ12" s="73"/>
      <c r="UK12" s="73"/>
      <c r="UL12" s="73"/>
      <c r="UM12" s="73"/>
      <c r="UN12" s="73"/>
      <c r="UO12" s="73"/>
      <c r="UP12" s="73"/>
      <c r="UQ12" s="73"/>
      <c r="UR12" s="73"/>
      <c r="US12" s="73"/>
      <c r="UT12" s="73"/>
      <c r="UU12" s="73"/>
      <c r="UV12" s="73"/>
      <c r="UW12" s="73"/>
      <c r="UX12" s="73"/>
      <c r="UY12" s="73"/>
      <c r="UZ12" s="73"/>
      <c r="VA12" s="73"/>
      <c r="VB12" s="73"/>
      <c r="VC12" s="73"/>
      <c r="VD12" s="73"/>
      <c r="VE12" s="73"/>
      <c r="VF12" s="73"/>
      <c r="VG12" s="73"/>
      <c r="VH12" s="73"/>
      <c r="VI12" s="73"/>
      <c r="VJ12" s="73"/>
      <c r="VK12" s="73"/>
      <c r="VL12" s="73"/>
      <c r="VM12" s="73"/>
      <c r="VN12" s="73"/>
      <c r="VO12" s="73"/>
      <c r="VP12" s="73"/>
      <c r="VQ12" s="73"/>
      <c r="VR12" s="73"/>
      <c r="VS12" s="73"/>
      <c r="VT12" s="73"/>
      <c r="VU12" s="73"/>
      <c r="VV12" s="73"/>
      <c r="VW12" s="73"/>
      <c r="VX12" s="73"/>
      <c r="VY12" s="73"/>
      <c r="VZ12" s="73"/>
      <c r="WA12" s="73"/>
      <c r="WB12" s="73"/>
      <c r="WC12" s="73"/>
      <c r="WD12" s="73"/>
      <c r="WE12" s="73"/>
      <c r="WF12" s="73"/>
      <c r="WG12" s="73"/>
      <c r="WH12" s="73"/>
      <c r="WI12" s="73"/>
      <c r="WJ12" s="73"/>
      <c r="WK12" s="73"/>
      <c r="WL12" s="73"/>
      <c r="WM12" s="73"/>
      <c r="WN12" s="73"/>
      <c r="WO12" s="73"/>
      <c r="WP12" s="73"/>
      <c r="WQ12" s="73"/>
      <c r="WR12" s="73"/>
      <c r="WS12" s="73"/>
      <c r="WT12" s="73"/>
      <c r="WU12" s="73"/>
      <c r="WV12" s="73"/>
      <c r="WW12" s="73"/>
      <c r="WX12" s="73"/>
      <c r="WY12" s="73"/>
      <c r="WZ12" s="73"/>
      <c r="XA12" s="73"/>
      <c r="XB12" s="73"/>
      <c r="XC12" s="73"/>
      <c r="XD12" s="73"/>
      <c r="XE12" s="73"/>
      <c r="XF12" s="73"/>
      <c r="XG12" s="73"/>
      <c r="XH12" s="73"/>
      <c r="XI12" s="73"/>
      <c r="XJ12" s="73"/>
      <c r="XK12" s="73"/>
      <c r="XL12" s="73"/>
      <c r="XM12" s="73"/>
      <c r="XN12" s="73"/>
      <c r="XO12" s="73"/>
      <c r="XP12" s="73"/>
      <c r="XQ12" s="73"/>
      <c r="XR12" s="73"/>
      <c r="XS12" s="73"/>
      <c r="XT12" s="73"/>
      <c r="XU12" s="73"/>
      <c r="XV12" s="73"/>
      <c r="XW12" s="73"/>
      <c r="XX12" s="73"/>
      <c r="XY12" s="73"/>
      <c r="XZ12" s="73"/>
      <c r="YA12" s="73"/>
      <c r="YB12" s="73"/>
      <c r="YC12" s="73"/>
      <c r="YD12" s="73"/>
      <c r="YE12" s="73"/>
      <c r="YF12" s="73"/>
      <c r="YG12" s="73"/>
      <c r="YH12" s="73"/>
      <c r="YI12" s="73"/>
      <c r="YJ12" s="73"/>
      <c r="YK12" s="73"/>
      <c r="YL12" s="73"/>
      <c r="YM12" s="73"/>
      <c r="YN12" s="73"/>
      <c r="YO12" s="73"/>
      <c r="YP12" s="73"/>
      <c r="YQ12" s="73"/>
      <c r="YR12" s="73"/>
      <c r="YS12" s="73"/>
      <c r="YT12" s="73"/>
      <c r="YU12" s="73"/>
      <c r="YV12" s="73"/>
      <c r="YW12" s="73"/>
      <c r="YX12" s="73"/>
      <c r="YY12" s="73"/>
      <c r="YZ12" s="73"/>
      <c r="ZA12" s="73"/>
      <c r="ZB12" s="73"/>
      <c r="ZC12" s="73"/>
      <c r="ZD12" s="73"/>
      <c r="ZE12" s="73"/>
      <c r="ZF12" s="73"/>
      <c r="ZG12" s="73"/>
      <c r="ZH12" s="73"/>
      <c r="ZI12" s="73"/>
      <c r="ZJ12" s="73"/>
      <c r="ZK12" s="73"/>
      <c r="ZL12" s="73"/>
      <c r="ZM12" s="73"/>
      <c r="ZN12" s="73"/>
      <c r="ZO12" s="73"/>
      <c r="ZP12" s="73"/>
      <c r="ZQ12" s="73"/>
      <c r="ZR12" s="73"/>
      <c r="ZS12" s="73"/>
      <c r="ZT12" s="73"/>
      <c r="ZU12" s="73"/>
      <c r="ZV12" s="73"/>
      <c r="ZW12" s="73"/>
      <c r="ZX12" s="73"/>
      <c r="ZY12" s="73"/>
      <c r="ZZ12" s="73"/>
    </row>
    <row r="13" spans="1:702" ht="14.5">
      <c r="A13" s="73"/>
      <c r="B13" s="73"/>
      <c r="C13" s="68" t="s">
        <v>61</v>
      </c>
      <c r="D13" s="68" t="s">
        <v>36</v>
      </c>
      <c r="E13" s="73"/>
      <c r="F13" s="69">
        <v>-43359001.799999997</v>
      </c>
      <c r="G13" s="73"/>
      <c r="H13" s="69">
        <v>-42050427.119999997</v>
      </c>
      <c r="I13" s="73"/>
      <c r="J13" s="69">
        <f t="shared" si="0"/>
        <v>-1308574.6799999997</v>
      </c>
      <c r="K13" s="81">
        <f t="shared" si="1"/>
        <v>3.1119176893630557E-2</v>
      </c>
      <c r="L13" s="82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  <c r="BD13" s="73"/>
      <c r="BE13" s="73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73"/>
      <c r="BU13" s="73"/>
      <c r="BV13" s="73"/>
      <c r="BW13" s="73"/>
      <c r="BX13" s="73"/>
      <c r="BY13" s="73"/>
      <c r="BZ13" s="73"/>
      <c r="CA13" s="73"/>
      <c r="CB13" s="73"/>
      <c r="CC13" s="73"/>
      <c r="CD13" s="73"/>
      <c r="CE13" s="73"/>
      <c r="CF13" s="73"/>
      <c r="CG13" s="73"/>
      <c r="CH13" s="73"/>
      <c r="CI13" s="73"/>
      <c r="CJ13" s="73"/>
      <c r="CK13" s="73"/>
      <c r="CL13" s="73"/>
      <c r="CM13" s="73"/>
      <c r="CN13" s="73"/>
      <c r="CO13" s="73"/>
      <c r="CP13" s="73"/>
      <c r="CQ13" s="73"/>
      <c r="CR13" s="73"/>
      <c r="CS13" s="73"/>
      <c r="CT13" s="73"/>
      <c r="CU13" s="73"/>
      <c r="CV13" s="73"/>
      <c r="CW13" s="73"/>
      <c r="CX13" s="73"/>
      <c r="CY13" s="73"/>
      <c r="CZ13" s="73"/>
      <c r="DA13" s="73"/>
      <c r="DB13" s="73"/>
      <c r="DC13" s="73"/>
      <c r="DD13" s="73"/>
      <c r="DE13" s="73"/>
      <c r="DF13" s="73"/>
      <c r="DG13" s="73"/>
      <c r="DH13" s="73"/>
      <c r="DI13" s="73"/>
      <c r="DJ13" s="73"/>
      <c r="DK13" s="73"/>
      <c r="DL13" s="73"/>
      <c r="DM13" s="73"/>
      <c r="DN13" s="73"/>
      <c r="DO13" s="73"/>
      <c r="DP13" s="73"/>
      <c r="DQ13" s="73"/>
      <c r="DR13" s="73"/>
      <c r="DS13" s="73"/>
      <c r="DT13" s="73"/>
      <c r="DU13" s="73"/>
      <c r="DV13" s="73"/>
      <c r="DW13" s="73"/>
      <c r="DX13" s="73"/>
      <c r="DY13" s="73"/>
      <c r="DZ13" s="73"/>
      <c r="EA13" s="73"/>
      <c r="EB13" s="73"/>
      <c r="EC13" s="73"/>
      <c r="ED13" s="73"/>
      <c r="EE13" s="73"/>
      <c r="EF13" s="73"/>
      <c r="EG13" s="73"/>
      <c r="EH13" s="73"/>
      <c r="EI13" s="73"/>
      <c r="EJ13" s="73"/>
      <c r="EK13" s="73"/>
      <c r="EL13" s="73"/>
      <c r="EM13" s="73"/>
      <c r="EN13" s="73"/>
      <c r="EO13" s="73"/>
      <c r="EP13" s="73"/>
      <c r="EQ13" s="73"/>
      <c r="ER13" s="73"/>
      <c r="ES13" s="73"/>
      <c r="ET13" s="73"/>
      <c r="EU13" s="73"/>
      <c r="EV13" s="73"/>
      <c r="EW13" s="73"/>
      <c r="EX13" s="73"/>
      <c r="EY13" s="73"/>
      <c r="EZ13" s="73"/>
      <c r="FA13" s="73"/>
      <c r="FB13" s="73"/>
      <c r="FC13" s="73"/>
      <c r="FD13" s="73"/>
      <c r="FE13" s="73"/>
      <c r="FF13" s="73"/>
      <c r="FG13" s="73"/>
      <c r="FH13" s="73"/>
      <c r="FI13" s="73"/>
      <c r="FJ13" s="73"/>
      <c r="FK13" s="73"/>
      <c r="FL13" s="73"/>
      <c r="FM13" s="73"/>
      <c r="FN13" s="73"/>
      <c r="FO13" s="73"/>
      <c r="FP13" s="73"/>
      <c r="FQ13" s="73"/>
      <c r="FR13" s="73"/>
      <c r="FS13" s="73"/>
      <c r="FT13" s="73"/>
      <c r="FU13" s="73"/>
      <c r="FV13" s="73"/>
      <c r="FW13" s="73"/>
      <c r="FX13" s="73"/>
      <c r="FY13" s="73"/>
      <c r="FZ13" s="73"/>
      <c r="GA13" s="73"/>
      <c r="GB13" s="73"/>
      <c r="GC13" s="73"/>
      <c r="GD13" s="73"/>
      <c r="GE13" s="73"/>
      <c r="GF13" s="73"/>
      <c r="GG13" s="73"/>
      <c r="GH13" s="73"/>
      <c r="GI13" s="73"/>
      <c r="GJ13" s="73"/>
      <c r="GK13" s="73"/>
      <c r="GL13" s="73"/>
      <c r="GM13" s="73"/>
      <c r="GN13" s="73"/>
      <c r="GO13" s="73"/>
      <c r="GP13" s="73"/>
      <c r="GQ13" s="73"/>
      <c r="GR13" s="73"/>
      <c r="GS13" s="73"/>
      <c r="GT13" s="73"/>
      <c r="GU13" s="73"/>
      <c r="GV13" s="73"/>
      <c r="GW13" s="73"/>
      <c r="GX13" s="73"/>
      <c r="GY13" s="73"/>
      <c r="GZ13" s="73"/>
      <c r="HA13" s="73"/>
      <c r="HB13" s="73"/>
      <c r="HC13" s="73"/>
      <c r="HD13" s="73"/>
      <c r="HE13" s="73"/>
      <c r="HF13" s="73"/>
      <c r="HG13" s="73"/>
      <c r="HH13" s="73"/>
      <c r="HI13" s="73"/>
      <c r="HJ13" s="73"/>
      <c r="HK13" s="73"/>
      <c r="HL13" s="73"/>
      <c r="HM13" s="73"/>
      <c r="HN13" s="73"/>
      <c r="HO13" s="73"/>
      <c r="HP13" s="73"/>
      <c r="HQ13" s="73"/>
      <c r="HR13" s="73"/>
      <c r="HS13" s="73"/>
      <c r="HT13" s="73"/>
      <c r="HU13" s="73"/>
      <c r="HV13" s="73"/>
      <c r="HW13" s="73"/>
      <c r="HX13" s="73"/>
      <c r="HY13" s="73"/>
      <c r="HZ13" s="73"/>
      <c r="IA13" s="73"/>
      <c r="IB13" s="73"/>
      <c r="IC13" s="73"/>
      <c r="ID13" s="73"/>
      <c r="IE13" s="73"/>
      <c r="IF13" s="73"/>
      <c r="IG13" s="73"/>
      <c r="IH13" s="73"/>
      <c r="II13" s="73"/>
      <c r="IJ13" s="73"/>
      <c r="IK13" s="73"/>
      <c r="IL13" s="73"/>
      <c r="IM13" s="73"/>
      <c r="IN13" s="73"/>
      <c r="IO13" s="73"/>
      <c r="IP13" s="73"/>
      <c r="IQ13" s="73"/>
      <c r="IR13" s="73"/>
      <c r="IS13" s="73"/>
      <c r="IT13" s="73"/>
      <c r="IU13" s="73"/>
      <c r="IV13" s="73"/>
      <c r="IW13" s="73"/>
      <c r="IX13" s="73"/>
      <c r="IY13" s="73"/>
      <c r="IZ13" s="73"/>
      <c r="JA13" s="73"/>
      <c r="JB13" s="73"/>
      <c r="JC13" s="73"/>
      <c r="JD13" s="73"/>
      <c r="JE13" s="73"/>
      <c r="JF13" s="73"/>
      <c r="JG13" s="73"/>
      <c r="JH13" s="73"/>
      <c r="JI13" s="73"/>
      <c r="JJ13" s="73"/>
      <c r="JK13" s="73"/>
      <c r="JL13" s="73"/>
      <c r="JM13" s="73"/>
      <c r="JN13" s="73"/>
      <c r="JO13" s="73"/>
      <c r="JP13" s="73"/>
      <c r="JQ13" s="73"/>
      <c r="JR13" s="73"/>
      <c r="JS13" s="73"/>
      <c r="JT13" s="73"/>
      <c r="JU13" s="73"/>
      <c r="JV13" s="73"/>
      <c r="JW13" s="73"/>
      <c r="JX13" s="73"/>
      <c r="JY13" s="73"/>
      <c r="JZ13" s="73"/>
      <c r="KA13" s="73"/>
      <c r="KB13" s="73"/>
      <c r="KC13" s="73"/>
      <c r="KD13" s="73"/>
      <c r="KE13" s="73"/>
      <c r="KF13" s="73"/>
      <c r="KG13" s="73"/>
      <c r="KH13" s="73"/>
      <c r="KI13" s="73"/>
      <c r="KJ13" s="73"/>
      <c r="KK13" s="73"/>
      <c r="KL13" s="73"/>
      <c r="KM13" s="73"/>
      <c r="KN13" s="73"/>
      <c r="KO13" s="73"/>
      <c r="KP13" s="73"/>
      <c r="KQ13" s="73"/>
      <c r="KR13" s="73"/>
      <c r="KS13" s="73"/>
      <c r="KT13" s="73"/>
      <c r="KU13" s="73"/>
      <c r="KV13" s="73"/>
      <c r="KW13" s="73"/>
      <c r="KX13" s="73"/>
      <c r="KY13" s="73"/>
      <c r="KZ13" s="73"/>
      <c r="LA13" s="73"/>
      <c r="LB13" s="73"/>
      <c r="LC13" s="73"/>
      <c r="LD13" s="73"/>
      <c r="LE13" s="73"/>
      <c r="LF13" s="73"/>
      <c r="LG13" s="73"/>
      <c r="LH13" s="73"/>
      <c r="LI13" s="73"/>
      <c r="LJ13" s="73"/>
      <c r="LK13" s="73"/>
      <c r="LL13" s="73"/>
      <c r="LM13" s="73"/>
      <c r="LN13" s="73"/>
      <c r="LO13" s="73"/>
      <c r="LP13" s="73"/>
      <c r="LQ13" s="73"/>
      <c r="LR13" s="73"/>
      <c r="LS13" s="73"/>
      <c r="LT13" s="73"/>
      <c r="LU13" s="73"/>
      <c r="LV13" s="73"/>
      <c r="LW13" s="73"/>
      <c r="LX13" s="73"/>
      <c r="LY13" s="73"/>
      <c r="LZ13" s="73"/>
      <c r="MA13" s="73"/>
      <c r="MB13" s="73"/>
      <c r="MC13" s="73"/>
      <c r="MD13" s="73"/>
      <c r="ME13" s="73"/>
      <c r="MF13" s="73"/>
      <c r="MG13" s="73"/>
      <c r="MH13" s="73"/>
      <c r="MI13" s="73"/>
      <c r="MJ13" s="73"/>
      <c r="MK13" s="73"/>
      <c r="ML13" s="73"/>
      <c r="MM13" s="73"/>
      <c r="MN13" s="73"/>
      <c r="MO13" s="73"/>
      <c r="MP13" s="73"/>
      <c r="MQ13" s="73"/>
      <c r="MR13" s="73"/>
      <c r="MS13" s="73"/>
      <c r="MT13" s="73"/>
      <c r="MU13" s="73"/>
      <c r="MV13" s="73"/>
      <c r="MW13" s="73"/>
      <c r="MX13" s="73"/>
      <c r="MY13" s="73"/>
      <c r="MZ13" s="73"/>
      <c r="NA13" s="73"/>
      <c r="NB13" s="73"/>
      <c r="NC13" s="73"/>
      <c r="ND13" s="73"/>
      <c r="NE13" s="73"/>
      <c r="NF13" s="73"/>
      <c r="NG13" s="73"/>
      <c r="NH13" s="73"/>
      <c r="NI13" s="73"/>
      <c r="NJ13" s="73"/>
      <c r="NK13" s="73"/>
      <c r="NL13" s="73"/>
      <c r="NM13" s="73"/>
      <c r="NN13" s="73"/>
      <c r="NO13" s="73"/>
      <c r="NP13" s="73"/>
      <c r="NQ13" s="73"/>
      <c r="NR13" s="73"/>
      <c r="NS13" s="73"/>
      <c r="NT13" s="73"/>
      <c r="NU13" s="73"/>
      <c r="NV13" s="73"/>
      <c r="NW13" s="73"/>
      <c r="NX13" s="73"/>
      <c r="NY13" s="73"/>
      <c r="NZ13" s="73"/>
      <c r="OA13" s="73"/>
      <c r="OB13" s="73"/>
      <c r="OC13" s="73"/>
      <c r="OD13" s="73"/>
      <c r="OE13" s="73"/>
      <c r="OF13" s="73"/>
      <c r="OG13" s="73"/>
      <c r="OH13" s="73"/>
      <c r="OI13" s="73"/>
      <c r="OJ13" s="73"/>
      <c r="OK13" s="73"/>
      <c r="OL13" s="73"/>
      <c r="OM13" s="73"/>
      <c r="ON13" s="73"/>
      <c r="OO13" s="73"/>
      <c r="OP13" s="73"/>
      <c r="OQ13" s="73"/>
      <c r="OR13" s="73"/>
      <c r="OS13" s="73"/>
      <c r="OT13" s="73"/>
      <c r="OU13" s="73"/>
      <c r="OV13" s="73"/>
      <c r="OW13" s="73"/>
      <c r="OX13" s="73"/>
      <c r="OY13" s="73"/>
      <c r="OZ13" s="73"/>
      <c r="PA13" s="73"/>
      <c r="PB13" s="73"/>
      <c r="PC13" s="73"/>
      <c r="PD13" s="73"/>
      <c r="PE13" s="73"/>
      <c r="PF13" s="73"/>
      <c r="PG13" s="73"/>
      <c r="PH13" s="73"/>
      <c r="PI13" s="73"/>
      <c r="PJ13" s="73"/>
      <c r="PK13" s="73"/>
      <c r="PL13" s="73"/>
      <c r="PM13" s="73"/>
      <c r="PN13" s="73"/>
      <c r="PO13" s="73"/>
      <c r="PP13" s="73"/>
      <c r="PQ13" s="73"/>
      <c r="PR13" s="73"/>
      <c r="PS13" s="73"/>
      <c r="PT13" s="73"/>
      <c r="PU13" s="73"/>
      <c r="PV13" s="73"/>
      <c r="PW13" s="73"/>
      <c r="PX13" s="73"/>
      <c r="PY13" s="73"/>
      <c r="PZ13" s="73"/>
      <c r="QA13" s="73"/>
      <c r="QB13" s="73"/>
      <c r="QC13" s="73"/>
      <c r="QD13" s="73"/>
      <c r="QE13" s="73"/>
      <c r="QF13" s="73"/>
      <c r="QG13" s="73"/>
      <c r="QH13" s="73"/>
      <c r="QI13" s="73"/>
      <c r="QJ13" s="73"/>
      <c r="QK13" s="73"/>
      <c r="QL13" s="73"/>
      <c r="QM13" s="73"/>
      <c r="QN13" s="73"/>
      <c r="QO13" s="73"/>
      <c r="QP13" s="73"/>
      <c r="QQ13" s="73"/>
      <c r="QR13" s="73"/>
      <c r="QS13" s="73"/>
      <c r="QT13" s="73"/>
      <c r="QU13" s="73"/>
      <c r="QV13" s="73"/>
      <c r="QW13" s="73"/>
      <c r="QX13" s="73"/>
      <c r="QY13" s="73"/>
      <c r="QZ13" s="73"/>
      <c r="RA13" s="73"/>
      <c r="RB13" s="73"/>
      <c r="RC13" s="73"/>
      <c r="RD13" s="73"/>
      <c r="RE13" s="73"/>
      <c r="RF13" s="73"/>
      <c r="RG13" s="73"/>
      <c r="RH13" s="73"/>
      <c r="RI13" s="73"/>
      <c r="RJ13" s="73"/>
      <c r="RK13" s="73"/>
      <c r="RL13" s="73"/>
      <c r="RM13" s="73"/>
      <c r="RN13" s="73"/>
      <c r="RO13" s="73"/>
      <c r="RP13" s="73"/>
      <c r="RQ13" s="73"/>
      <c r="RR13" s="73"/>
      <c r="RS13" s="73"/>
      <c r="RT13" s="73"/>
      <c r="RU13" s="73"/>
      <c r="RV13" s="73"/>
      <c r="RW13" s="73"/>
      <c r="RX13" s="73"/>
      <c r="RY13" s="73"/>
      <c r="RZ13" s="73"/>
      <c r="SA13" s="73"/>
      <c r="SB13" s="73"/>
      <c r="SC13" s="73"/>
      <c r="SD13" s="73"/>
      <c r="SE13" s="73"/>
      <c r="SF13" s="73"/>
      <c r="SG13" s="73"/>
      <c r="SH13" s="73"/>
      <c r="SI13" s="73"/>
      <c r="SJ13" s="73"/>
      <c r="SK13" s="73"/>
      <c r="SL13" s="73"/>
      <c r="SM13" s="73"/>
      <c r="SN13" s="73"/>
      <c r="SO13" s="73"/>
      <c r="SP13" s="73"/>
      <c r="SQ13" s="73"/>
      <c r="SR13" s="73"/>
      <c r="SS13" s="73"/>
      <c r="ST13" s="73"/>
      <c r="SU13" s="73"/>
      <c r="SV13" s="73"/>
      <c r="SW13" s="73"/>
      <c r="SX13" s="73"/>
      <c r="SY13" s="73"/>
      <c r="SZ13" s="73"/>
      <c r="TA13" s="73"/>
      <c r="TB13" s="73"/>
      <c r="TC13" s="73"/>
      <c r="TD13" s="73"/>
      <c r="TE13" s="73"/>
      <c r="TF13" s="73"/>
      <c r="TG13" s="73"/>
      <c r="TH13" s="73"/>
      <c r="TI13" s="73"/>
      <c r="TJ13" s="73"/>
      <c r="TK13" s="73"/>
      <c r="TL13" s="73"/>
      <c r="TM13" s="73"/>
      <c r="TN13" s="73"/>
      <c r="TO13" s="73"/>
      <c r="TP13" s="73"/>
      <c r="TQ13" s="73"/>
      <c r="TR13" s="73"/>
      <c r="TS13" s="73"/>
      <c r="TT13" s="73"/>
      <c r="TU13" s="73"/>
      <c r="TV13" s="73"/>
      <c r="TW13" s="73"/>
      <c r="TX13" s="73"/>
      <c r="TY13" s="73"/>
      <c r="TZ13" s="73"/>
      <c r="UA13" s="73"/>
      <c r="UB13" s="73"/>
      <c r="UC13" s="73"/>
      <c r="UD13" s="73"/>
      <c r="UE13" s="73"/>
      <c r="UF13" s="73"/>
      <c r="UG13" s="73"/>
      <c r="UH13" s="73"/>
      <c r="UI13" s="73"/>
      <c r="UJ13" s="73"/>
      <c r="UK13" s="73"/>
      <c r="UL13" s="73"/>
      <c r="UM13" s="73"/>
      <c r="UN13" s="73"/>
      <c r="UO13" s="73"/>
      <c r="UP13" s="73"/>
      <c r="UQ13" s="73"/>
      <c r="UR13" s="73"/>
      <c r="US13" s="73"/>
      <c r="UT13" s="73"/>
      <c r="UU13" s="73"/>
      <c r="UV13" s="73"/>
      <c r="UW13" s="73"/>
      <c r="UX13" s="73"/>
      <c r="UY13" s="73"/>
      <c r="UZ13" s="73"/>
      <c r="VA13" s="73"/>
      <c r="VB13" s="73"/>
      <c r="VC13" s="73"/>
      <c r="VD13" s="73"/>
      <c r="VE13" s="73"/>
      <c r="VF13" s="73"/>
      <c r="VG13" s="73"/>
      <c r="VH13" s="73"/>
      <c r="VI13" s="73"/>
      <c r="VJ13" s="73"/>
      <c r="VK13" s="73"/>
      <c r="VL13" s="73"/>
      <c r="VM13" s="73"/>
      <c r="VN13" s="73"/>
      <c r="VO13" s="73"/>
      <c r="VP13" s="73"/>
      <c r="VQ13" s="73"/>
      <c r="VR13" s="73"/>
      <c r="VS13" s="73"/>
      <c r="VT13" s="73"/>
      <c r="VU13" s="73"/>
      <c r="VV13" s="73"/>
      <c r="VW13" s="73"/>
      <c r="VX13" s="73"/>
      <c r="VY13" s="73"/>
      <c r="VZ13" s="73"/>
      <c r="WA13" s="73"/>
      <c r="WB13" s="73"/>
      <c r="WC13" s="73"/>
      <c r="WD13" s="73"/>
      <c r="WE13" s="73"/>
      <c r="WF13" s="73"/>
      <c r="WG13" s="73"/>
      <c r="WH13" s="73"/>
      <c r="WI13" s="73"/>
      <c r="WJ13" s="73"/>
      <c r="WK13" s="73"/>
      <c r="WL13" s="73"/>
      <c r="WM13" s="73"/>
      <c r="WN13" s="73"/>
      <c r="WO13" s="73"/>
      <c r="WP13" s="73"/>
      <c r="WQ13" s="73"/>
      <c r="WR13" s="73"/>
      <c r="WS13" s="73"/>
      <c r="WT13" s="73"/>
      <c r="WU13" s="73"/>
      <c r="WV13" s="73"/>
      <c r="WW13" s="73"/>
      <c r="WX13" s="73"/>
      <c r="WY13" s="73"/>
      <c r="WZ13" s="73"/>
      <c r="XA13" s="73"/>
      <c r="XB13" s="73"/>
      <c r="XC13" s="73"/>
      <c r="XD13" s="73"/>
      <c r="XE13" s="73"/>
      <c r="XF13" s="73"/>
      <c r="XG13" s="73"/>
      <c r="XH13" s="73"/>
      <c r="XI13" s="73"/>
      <c r="XJ13" s="73"/>
      <c r="XK13" s="73"/>
      <c r="XL13" s="73"/>
      <c r="XM13" s="73"/>
      <c r="XN13" s="73"/>
      <c r="XO13" s="73"/>
      <c r="XP13" s="73"/>
      <c r="XQ13" s="73"/>
      <c r="XR13" s="73"/>
      <c r="XS13" s="73"/>
      <c r="XT13" s="73"/>
      <c r="XU13" s="73"/>
      <c r="XV13" s="73"/>
      <c r="XW13" s="73"/>
      <c r="XX13" s="73"/>
      <c r="XY13" s="73"/>
      <c r="XZ13" s="73"/>
      <c r="YA13" s="73"/>
      <c r="YB13" s="73"/>
      <c r="YC13" s="73"/>
      <c r="YD13" s="73"/>
      <c r="YE13" s="73"/>
      <c r="YF13" s="73"/>
      <c r="YG13" s="73"/>
      <c r="YH13" s="73"/>
      <c r="YI13" s="73"/>
      <c r="YJ13" s="73"/>
      <c r="YK13" s="73"/>
      <c r="YL13" s="73"/>
      <c r="YM13" s="73"/>
      <c r="YN13" s="73"/>
      <c r="YO13" s="73"/>
      <c r="YP13" s="73"/>
      <c r="YQ13" s="73"/>
      <c r="YR13" s="73"/>
      <c r="YS13" s="73"/>
      <c r="YT13" s="73"/>
      <c r="YU13" s="73"/>
      <c r="YV13" s="73"/>
      <c r="YW13" s="73"/>
      <c r="YX13" s="73"/>
      <c r="YY13" s="73"/>
      <c r="YZ13" s="73"/>
      <c r="ZA13" s="73"/>
      <c r="ZB13" s="73"/>
      <c r="ZC13" s="73"/>
      <c r="ZD13" s="73"/>
      <c r="ZE13" s="73"/>
      <c r="ZF13" s="73"/>
      <c r="ZG13" s="73"/>
      <c r="ZH13" s="73"/>
      <c r="ZI13" s="73"/>
      <c r="ZJ13" s="73"/>
      <c r="ZK13" s="73"/>
      <c r="ZL13" s="73"/>
      <c r="ZM13" s="73"/>
      <c r="ZN13" s="73"/>
      <c r="ZO13" s="73"/>
      <c r="ZP13" s="73"/>
      <c r="ZQ13" s="73"/>
      <c r="ZR13" s="73"/>
      <c r="ZS13" s="73"/>
      <c r="ZT13" s="73"/>
      <c r="ZU13" s="73"/>
      <c r="ZV13" s="73"/>
      <c r="ZW13" s="73"/>
      <c r="ZX13" s="73"/>
      <c r="ZY13" s="73"/>
      <c r="ZZ13" s="73"/>
    </row>
    <row r="14" spans="1:702" ht="14.5">
      <c r="A14" s="73"/>
      <c r="B14" s="73"/>
      <c r="C14" s="68" t="s">
        <v>60</v>
      </c>
      <c r="D14" s="68" t="s">
        <v>26</v>
      </c>
      <c r="E14" s="73"/>
      <c r="F14" s="69">
        <v>57173.3</v>
      </c>
      <c r="G14" s="73"/>
      <c r="H14" s="69">
        <v>57173.3</v>
      </c>
      <c r="I14" s="73"/>
      <c r="J14" s="69">
        <f t="shared" si="0"/>
        <v>0</v>
      </c>
      <c r="K14" s="81">
        <f t="shared" si="1"/>
        <v>0</v>
      </c>
      <c r="L14" s="82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  <c r="BD14" s="73"/>
      <c r="BE14" s="73"/>
      <c r="BF14" s="73"/>
      <c r="BG14" s="73"/>
      <c r="BH14" s="73"/>
      <c r="BI14" s="73"/>
      <c r="BJ14" s="73"/>
      <c r="BK14" s="73"/>
      <c r="BL14" s="73"/>
      <c r="BM14" s="73"/>
      <c r="BN14" s="73"/>
      <c r="BO14" s="73"/>
      <c r="BP14" s="73"/>
      <c r="BQ14" s="73"/>
      <c r="BR14" s="73"/>
      <c r="BS14" s="73"/>
      <c r="BT14" s="73"/>
      <c r="BU14" s="73"/>
      <c r="BV14" s="73"/>
      <c r="BW14" s="73"/>
      <c r="BX14" s="73"/>
      <c r="BY14" s="73"/>
      <c r="BZ14" s="73"/>
      <c r="CA14" s="73"/>
      <c r="CB14" s="73"/>
      <c r="CC14" s="73"/>
      <c r="CD14" s="73"/>
      <c r="CE14" s="73"/>
      <c r="CF14" s="73"/>
      <c r="CG14" s="73"/>
      <c r="CH14" s="73"/>
      <c r="CI14" s="73"/>
      <c r="CJ14" s="73"/>
      <c r="CK14" s="73"/>
      <c r="CL14" s="73"/>
      <c r="CM14" s="73"/>
      <c r="CN14" s="73"/>
      <c r="CO14" s="73"/>
      <c r="CP14" s="73"/>
      <c r="CQ14" s="73"/>
      <c r="CR14" s="73"/>
      <c r="CS14" s="73"/>
      <c r="CT14" s="73"/>
      <c r="CU14" s="73"/>
      <c r="CV14" s="73"/>
      <c r="CW14" s="73"/>
      <c r="CX14" s="73"/>
      <c r="CY14" s="73"/>
      <c r="CZ14" s="73"/>
      <c r="DA14" s="73"/>
      <c r="DB14" s="73"/>
      <c r="DC14" s="73"/>
      <c r="DD14" s="73"/>
      <c r="DE14" s="73"/>
      <c r="DF14" s="73"/>
      <c r="DG14" s="73"/>
      <c r="DH14" s="73"/>
      <c r="DI14" s="73"/>
      <c r="DJ14" s="73"/>
      <c r="DK14" s="73"/>
      <c r="DL14" s="73"/>
      <c r="DM14" s="73"/>
      <c r="DN14" s="73"/>
      <c r="DO14" s="73"/>
      <c r="DP14" s="73"/>
      <c r="DQ14" s="73"/>
      <c r="DR14" s="73"/>
      <c r="DS14" s="73"/>
      <c r="DT14" s="73"/>
      <c r="DU14" s="73"/>
      <c r="DV14" s="73"/>
      <c r="DW14" s="73"/>
      <c r="DX14" s="73"/>
      <c r="DY14" s="73"/>
      <c r="DZ14" s="73"/>
      <c r="EA14" s="73"/>
      <c r="EB14" s="73"/>
      <c r="EC14" s="73"/>
      <c r="ED14" s="73"/>
      <c r="EE14" s="73"/>
      <c r="EF14" s="73"/>
      <c r="EG14" s="73"/>
      <c r="EH14" s="73"/>
      <c r="EI14" s="73"/>
      <c r="EJ14" s="73"/>
      <c r="EK14" s="73"/>
      <c r="EL14" s="73"/>
      <c r="EM14" s="73"/>
      <c r="EN14" s="73"/>
      <c r="EO14" s="73"/>
      <c r="EP14" s="73"/>
      <c r="EQ14" s="73"/>
      <c r="ER14" s="73"/>
      <c r="ES14" s="73"/>
      <c r="ET14" s="73"/>
      <c r="EU14" s="73"/>
      <c r="EV14" s="73"/>
      <c r="EW14" s="73"/>
      <c r="EX14" s="73"/>
      <c r="EY14" s="73"/>
      <c r="EZ14" s="73"/>
      <c r="FA14" s="73"/>
      <c r="FB14" s="73"/>
      <c r="FC14" s="73"/>
      <c r="FD14" s="73"/>
      <c r="FE14" s="73"/>
      <c r="FF14" s="73"/>
      <c r="FG14" s="73"/>
      <c r="FH14" s="73"/>
      <c r="FI14" s="73"/>
      <c r="FJ14" s="73"/>
      <c r="FK14" s="73"/>
      <c r="FL14" s="73"/>
      <c r="FM14" s="73"/>
      <c r="FN14" s="73"/>
      <c r="FO14" s="73"/>
      <c r="FP14" s="73"/>
      <c r="FQ14" s="73"/>
      <c r="FR14" s="73"/>
      <c r="FS14" s="73"/>
      <c r="FT14" s="73"/>
      <c r="FU14" s="73"/>
      <c r="FV14" s="73"/>
      <c r="FW14" s="73"/>
      <c r="FX14" s="73"/>
      <c r="FY14" s="73"/>
      <c r="FZ14" s="73"/>
      <c r="GA14" s="73"/>
      <c r="GB14" s="73"/>
      <c r="GC14" s="73"/>
      <c r="GD14" s="73"/>
      <c r="GE14" s="73"/>
      <c r="GF14" s="73"/>
      <c r="GG14" s="73"/>
      <c r="GH14" s="73"/>
      <c r="GI14" s="73"/>
      <c r="GJ14" s="73"/>
      <c r="GK14" s="73"/>
      <c r="GL14" s="73"/>
      <c r="GM14" s="73"/>
      <c r="GN14" s="73"/>
      <c r="GO14" s="73"/>
      <c r="GP14" s="73"/>
      <c r="GQ14" s="73"/>
      <c r="GR14" s="73"/>
      <c r="GS14" s="73"/>
      <c r="GT14" s="73"/>
      <c r="GU14" s="73"/>
      <c r="GV14" s="73"/>
      <c r="GW14" s="73"/>
      <c r="GX14" s="73"/>
      <c r="GY14" s="73"/>
      <c r="GZ14" s="73"/>
      <c r="HA14" s="73"/>
      <c r="HB14" s="73"/>
      <c r="HC14" s="73"/>
      <c r="HD14" s="73"/>
      <c r="HE14" s="73"/>
      <c r="HF14" s="73"/>
      <c r="HG14" s="73"/>
      <c r="HH14" s="73"/>
      <c r="HI14" s="73"/>
      <c r="HJ14" s="73"/>
      <c r="HK14" s="73"/>
      <c r="HL14" s="73"/>
      <c r="HM14" s="73"/>
      <c r="HN14" s="73"/>
      <c r="HO14" s="73"/>
      <c r="HP14" s="73"/>
      <c r="HQ14" s="73"/>
      <c r="HR14" s="73"/>
      <c r="HS14" s="73"/>
      <c r="HT14" s="73"/>
      <c r="HU14" s="73"/>
      <c r="HV14" s="73"/>
      <c r="HW14" s="73"/>
      <c r="HX14" s="73"/>
      <c r="HY14" s="73"/>
      <c r="HZ14" s="73"/>
      <c r="IA14" s="73"/>
      <c r="IB14" s="73"/>
      <c r="IC14" s="73"/>
      <c r="ID14" s="73"/>
      <c r="IE14" s="73"/>
      <c r="IF14" s="73"/>
      <c r="IG14" s="73"/>
      <c r="IH14" s="73"/>
      <c r="II14" s="73"/>
      <c r="IJ14" s="73"/>
      <c r="IK14" s="73"/>
      <c r="IL14" s="73"/>
      <c r="IM14" s="73"/>
      <c r="IN14" s="73"/>
      <c r="IO14" s="73"/>
      <c r="IP14" s="73"/>
      <c r="IQ14" s="73"/>
      <c r="IR14" s="73"/>
      <c r="IS14" s="73"/>
      <c r="IT14" s="73"/>
      <c r="IU14" s="73"/>
      <c r="IV14" s="73"/>
      <c r="IW14" s="73"/>
      <c r="IX14" s="73"/>
      <c r="IY14" s="73"/>
      <c r="IZ14" s="73"/>
      <c r="JA14" s="73"/>
      <c r="JB14" s="73"/>
      <c r="JC14" s="73"/>
      <c r="JD14" s="73"/>
      <c r="JE14" s="73"/>
      <c r="JF14" s="73"/>
      <c r="JG14" s="73"/>
      <c r="JH14" s="73"/>
      <c r="JI14" s="73"/>
      <c r="JJ14" s="73"/>
      <c r="JK14" s="73"/>
      <c r="JL14" s="73"/>
      <c r="JM14" s="73"/>
      <c r="JN14" s="73"/>
      <c r="JO14" s="73"/>
      <c r="JP14" s="73"/>
      <c r="JQ14" s="73"/>
      <c r="JR14" s="73"/>
      <c r="JS14" s="73"/>
      <c r="JT14" s="73"/>
      <c r="JU14" s="73"/>
      <c r="JV14" s="73"/>
      <c r="JW14" s="73"/>
      <c r="JX14" s="73"/>
      <c r="JY14" s="73"/>
      <c r="JZ14" s="73"/>
      <c r="KA14" s="73"/>
      <c r="KB14" s="73"/>
      <c r="KC14" s="73"/>
      <c r="KD14" s="73"/>
      <c r="KE14" s="73"/>
      <c r="KF14" s="73"/>
      <c r="KG14" s="73"/>
      <c r="KH14" s="73"/>
      <c r="KI14" s="73"/>
      <c r="KJ14" s="73"/>
      <c r="KK14" s="73"/>
      <c r="KL14" s="73"/>
      <c r="KM14" s="73"/>
      <c r="KN14" s="73"/>
      <c r="KO14" s="73"/>
      <c r="KP14" s="73"/>
      <c r="KQ14" s="73"/>
      <c r="KR14" s="73"/>
      <c r="KS14" s="73"/>
      <c r="KT14" s="73"/>
      <c r="KU14" s="73"/>
      <c r="KV14" s="73"/>
      <c r="KW14" s="73"/>
      <c r="KX14" s="73"/>
      <c r="KY14" s="73"/>
      <c r="KZ14" s="73"/>
      <c r="LA14" s="73"/>
      <c r="LB14" s="73"/>
      <c r="LC14" s="73"/>
      <c r="LD14" s="73"/>
      <c r="LE14" s="73"/>
      <c r="LF14" s="73"/>
      <c r="LG14" s="73"/>
      <c r="LH14" s="73"/>
      <c r="LI14" s="73"/>
      <c r="LJ14" s="73"/>
      <c r="LK14" s="73"/>
      <c r="LL14" s="73"/>
      <c r="LM14" s="73"/>
      <c r="LN14" s="73"/>
      <c r="LO14" s="73"/>
      <c r="LP14" s="73"/>
      <c r="LQ14" s="73"/>
      <c r="LR14" s="73"/>
      <c r="LS14" s="73"/>
      <c r="LT14" s="73"/>
      <c r="LU14" s="73"/>
      <c r="LV14" s="73"/>
      <c r="LW14" s="73"/>
      <c r="LX14" s="73"/>
      <c r="LY14" s="73"/>
      <c r="LZ14" s="73"/>
      <c r="MA14" s="73"/>
      <c r="MB14" s="73"/>
      <c r="MC14" s="73"/>
      <c r="MD14" s="73"/>
      <c r="ME14" s="73"/>
      <c r="MF14" s="73"/>
      <c r="MG14" s="73"/>
      <c r="MH14" s="73"/>
      <c r="MI14" s="73"/>
      <c r="MJ14" s="73"/>
      <c r="MK14" s="73"/>
      <c r="ML14" s="73"/>
      <c r="MM14" s="73"/>
      <c r="MN14" s="73"/>
      <c r="MO14" s="73"/>
      <c r="MP14" s="73"/>
      <c r="MQ14" s="73"/>
      <c r="MR14" s="73"/>
      <c r="MS14" s="73"/>
      <c r="MT14" s="73"/>
      <c r="MU14" s="73"/>
      <c r="MV14" s="73"/>
      <c r="MW14" s="73"/>
      <c r="MX14" s="73"/>
      <c r="MY14" s="73"/>
      <c r="MZ14" s="73"/>
      <c r="NA14" s="73"/>
      <c r="NB14" s="73"/>
      <c r="NC14" s="73"/>
      <c r="ND14" s="73"/>
      <c r="NE14" s="73"/>
      <c r="NF14" s="73"/>
      <c r="NG14" s="73"/>
      <c r="NH14" s="73"/>
      <c r="NI14" s="73"/>
      <c r="NJ14" s="73"/>
      <c r="NK14" s="73"/>
      <c r="NL14" s="73"/>
      <c r="NM14" s="73"/>
      <c r="NN14" s="73"/>
      <c r="NO14" s="73"/>
      <c r="NP14" s="73"/>
      <c r="NQ14" s="73"/>
      <c r="NR14" s="73"/>
      <c r="NS14" s="73"/>
      <c r="NT14" s="73"/>
      <c r="NU14" s="73"/>
      <c r="NV14" s="73"/>
      <c r="NW14" s="73"/>
      <c r="NX14" s="73"/>
      <c r="NY14" s="73"/>
      <c r="NZ14" s="73"/>
      <c r="OA14" s="73"/>
      <c r="OB14" s="73"/>
      <c r="OC14" s="73"/>
      <c r="OD14" s="73"/>
      <c r="OE14" s="73"/>
      <c r="OF14" s="73"/>
      <c r="OG14" s="73"/>
      <c r="OH14" s="73"/>
      <c r="OI14" s="73"/>
      <c r="OJ14" s="73"/>
      <c r="OK14" s="73"/>
      <c r="OL14" s="73"/>
      <c r="OM14" s="73"/>
      <c r="ON14" s="73"/>
      <c r="OO14" s="73"/>
      <c r="OP14" s="73"/>
      <c r="OQ14" s="73"/>
      <c r="OR14" s="73"/>
      <c r="OS14" s="73"/>
      <c r="OT14" s="73"/>
      <c r="OU14" s="73"/>
      <c r="OV14" s="73"/>
      <c r="OW14" s="73"/>
      <c r="OX14" s="73"/>
      <c r="OY14" s="73"/>
      <c r="OZ14" s="73"/>
      <c r="PA14" s="73"/>
      <c r="PB14" s="73"/>
      <c r="PC14" s="73"/>
      <c r="PD14" s="73"/>
      <c r="PE14" s="73"/>
      <c r="PF14" s="73"/>
      <c r="PG14" s="73"/>
      <c r="PH14" s="73"/>
      <c r="PI14" s="73"/>
      <c r="PJ14" s="73"/>
      <c r="PK14" s="73"/>
      <c r="PL14" s="73"/>
      <c r="PM14" s="73"/>
      <c r="PN14" s="73"/>
      <c r="PO14" s="73"/>
      <c r="PP14" s="73"/>
      <c r="PQ14" s="73"/>
      <c r="PR14" s="73"/>
      <c r="PS14" s="73"/>
      <c r="PT14" s="73"/>
      <c r="PU14" s="73"/>
      <c r="PV14" s="73"/>
      <c r="PW14" s="73"/>
      <c r="PX14" s="73"/>
      <c r="PY14" s="73"/>
      <c r="PZ14" s="73"/>
      <c r="QA14" s="73"/>
      <c r="QB14" s="73"/>
      <c r="QC14" s="73"/>
      <c r="QD14" s="73"/>
      <c r="QE14" s="73"/>
      <c r="QF14" s="73"/>
      <c r="QG14" s="73"/>
      <c r="QH14" s="73"/>
      <c r="QI14" s="73"/>
      <c r="QJ14" s="73"/>
      <c r="QK14" s="73"/>
      <c r="QL14" s="73"/>
      <c r="QM14" s="73"/>
      <c r="QN14" s="73"/>
      <c r="QO14" s="73"/>
      <c r="QP14" s="73"/>
      <c r="QQ14" s="73"/>
      <c r="QR14" s="73"/>
      <c r="QS14" s="73"/>
      <c r="QT14" s="73"/>
      <c r="QU14" s="73"/>
      <c r="QV14" s="73"/>
      <c r="QW14" s="73"/>
      <c r="QX14" s="73"/>
      <c r="QY14" s="73"/>
      <c r="QZ14" s="73"/>
      <c r="RA14" s="73"/>
      <c r="RB14" s="73"/>
      <c r="RC14" s="73"/>
      <c r="RD14" s="73"/>
      <c r="RE14" s="73"/>
      <c r="RF14" s="73"/>
      <c r="RG14" s="73"/>
      <c r="RH14" s="73"/>
      <c r="RI14" s="73"/>
      <c r="RJ14" s="73"/>
      <c r="RK14" s="73"/>
      <c r="RL14" s="73"/>
      <c r="RM14" s="73"/>
      <c r="RN14" s="73"/>
      <c r="RO14" s="73"/>
      <c r="RP14" s="73"/>
      <c r="RQ14" s="73"/>
      <c r="RR14" s="73"/>
      <c r="RS14" s="73"/>
      <c r="RT14" s="73"/>
      <c r="RU14" s="73"/>
      <c r="RV14" s="73"/>
      <c r="RW14" s="73"/>
      <c r="RX14" s="73"/>
      <c r="RY14" s="73"/>
      <c r="RZ14" s="73"/>
      <c r="SA14" s="73"/>
      <c r="SB14" s="73"/>
      <c r="SC14" s="73"/>
      <c r="SD14" s="73"/>
      <c r="SE14" s="73"/>
      <c r="SF14" s="73"/>
      <c r="SG14" s="73"/>
      <c r="SH14" s="73"/>
      <c r="SI14" s="73"/>
      <c r="SJ14" s="73"/>
      <c r="SK14" s="73"/>
      <c r="SL14" s="73"/>
      <c r="SM14" s="73"/>
      <c r="SN14" s="73"/>
      <c r="SO14" s="73"/>
      <c r="SP14" s="73"/>
      <c r="SQ14" s="73"/>
      <c r="SR14" s="73"/>
      <c r="SS14" s="73"/>
      <c r="ST14" s="73"/>
      <c r="SU14" s="73"/>
      <c r="SV14" s="73"/>
      <c r="SW14" s="73"/>
      <c r="SX14" s="73"/>
      <c r="SY14" s="73"/>
      <c r="SZ14" s="73"/>
      <c r="TA14" s="73"/>
      <c r="TB14" s="73"/>
      <c r="TC14" s="73"/>
      <c r="TD14" s="73"/>
      <c r="TE14" s="73"/>
      <c r="TF14" s="73"/>
      <c r="TG14" s="73"/>
      <c r="TH14" s="73"/>
      <c r="TI14" s="73"/>
      <c r="TJ14" s="73"/>
      <c r="TK14" s="73"/>
      <c r="TL14" s="73"/>
      <c r="TM14" s="73"/>
      <c r="TN14" s="73"/>
      <c r="TO14" s="73"/>
      <c r="TP14" s="73"/>
      <c r="TQ14" s="73"/>
      <c r="TR14" s="73"/>
      <c r="TS14" s="73"/>
      <c r="TT14" s="73"/>
      <c r="TU14" s="73"/>
      <c r="TV14" s="73"/>
      <c r="TW14" s="73"/>
      <c r="TX14" s="73"/>
      <c r="TY14" s="73"/>
      <c r="TZ14" s="73"/>
      <c r="UA14" s="73"/>
      <c r="UB14" s="73"/>
      <c r="UC14" s="73"/>
      <c r="UD14" s="73"/>
      <c r="UE14" s="73"/>
      <c r="UF14" s="73"/>
      <c r="UG14" s="73"/>
      <c r="UH14" s="73"/>
      <c r="UI14" s="73"/>
      <c r="UJ14" s="73"/>
      <c r="UK14" s="73"/>
      <c r="UL14" s="73"/>
      <c r="UM14" s="73"/>
      <c r="UN14" s="73"/>
      <c r="UO14" s="73"/>
      <c r="UP14" s="73"/>
      <c r="UQ14" s="73"/>
      <c r="UR14" s="73"/>
      <c r="US14" s="73"/>
      <c r="UT14" s="73"/>
      <c r="UU14" s="73"/>
      <c r="UV14" s="73"/>
      <c r="UW14" s="73"/>
      <c r="UX14" s="73"/>
      <c r="UY14" s="73"/>
      <c r="UZ14" s="73"/>
      <c r="VA14" s="73"/>
      <c r="VB14" s="73"/>
      <c r="VC14" s="73"/>
      <c r="VD14" s="73"/>
      <c r="VE14" s="73"/>
      <c r="VF14" s="73"/>
      <c r="VG14" s="73"/>
      <c r="VH14" s="73"/>
      <c r="VI14" s="73"/>
      <c r="VJ14" s="73"/>
      <c r="VK14" s="73"/>
      <c r="VL14" s="73"/>
      <c r="VM14" s="73"/>
      <c r="VN14" s="73"/>
      <c r="VO14" s="73"/>
      <c r="VP14" s="73"/>
      <c r="VQ14" s="73"/>
      <c r="VR14" s="73"/>
      <c r="VS14" s="73"/>
      <c r="VT14" s="73"/>
      <c r="VU14" s="73"/>
      <c r="VV14" s="73"/>
      <c r="VW14" s="73"/>
      <c r="VX14" s="73"/>
      <c r="VY14" s="73"/>
      <c r="VZ14" s="73"/>
      <c r="WA14" s="73"/>
      <c r="WB14" s="73"/>
      <c r="WC14" s="73"/>
      <c r="WD14" s="73"/>
      <c r="WE14" s="73"/>
      <c r="WF14" s="73"/>
      <c r="WG14" s="73"/>
      <c r="WH14" s="73"/>
      <c r="WI14" s="73"/>
      <c r="WJ14" s="73"/>
      <c r="WK14" s="73"/>
      <c r="WL14" s="73"/>
      <c r="WM14" s="73"/>
      <c r="WN14" s="73"/>
      <c r="WO14" s="73"/>
      <c r="WP14" s="73"/>
      <c r="WQ14" s="73"/>
      <c r="WR14" s="73"/>
      <c r="WS14" s="73"/>
      <c r="WT14" s="73"/>
      <c r="WU14" s="73"/>
      <c r="WV14" s="73"/>
      <c r="WW14" s="73"/>
      <c r="WX14" s="73"/>
      <c r="WY14" s="73"/>
      <c r="WZ14" s="73"/>
      <c r="XA14" s="73"/>
      <c r="XB14" s="73"/>
      <c r="XC14" s="73"/>
      <c r="XD14" s="73"/>
      <c r="XE14" s="73"/>
      <c r="XF14" s="73"/>
      <c r="XG14" s="73"/>
      <c r="XH14" s="73"/>
      <c r="XI14" s="73"/>
      <c r="XJ14" s="73"/>
      <c r="XK14" s="73"/>
      <c r="XL14" s="73"/>
      <c r="XM14" s="73"/>
      <c r="XN14" s="73"/>
      <c r="XO14" s="73"/>
      <c r="XP14" s="73"/>
      <c r="XQ14" s="73"/>
      <c r="XR14" s="73"/>
      <c r="XS14" s="73"/>
      <c r="XT14" s="73"/>
      <c r="XU14" s="73"/>
      <c r="XV14" s="73"/>
      <c r="XW14" s="73"/>
      <c r="XX14" s="73"/>
      <c r="XY14" s="73"/>
      <c r="XZ14" s="73"/>
      <c r="YA14" s="73"/>
      <c r="YB14" s="73"/>
      <c r="YC14" s="73"/>
      <c r="YD14" s="73"/>
      <c r="YE14" s="73"/>
      <c r="YF14" s="73"/>
      <c r="YG14" s="73"/>
      <c r="YH14" s="73"/>
      <c r="YI14" s="73"/>
      <c r="YJ14" s="73"/>
      <c r="YK14" s="73"/>
      <c r="YL14" s="73"/>
      <c r="YM14" s="73"/>
      <c r="YN14" s="73"/>
      <c r="YO14" s="73"/>
      <c r="YP14" s="73"/>
      <c r="YQ14" s="73"/>
      <c r="YR14" s="73"/>
      <c r="YS14" s="73"/>
      <c r="YT14" s="73"/>
      <c r="YU14" s="73"/>
      <c r="YV14" s="73"/>
      <c r="YW14" s="73"/>
      <c r="YX14" s="73"/>
      <c r="YY14" s="73"/>
      <c r="YZ14" s="73"/>
      <c r="ZA14" s="73"/>
      <c r="ZB14" s="73"/>
      <c r="ZC14" s="73"/>
      <c r="ZD14" s="73"/>
      <c r="ZE14" s="73"/>
      <c r="ZF14" s="73"/>
      <c r="ZG14" s="73"/>
      <c r="ZH14" s="73"/>
      <c r="ZI14" s="73"/>
      <c r="ZJ14" s="73"/>
      <c r="ZK14" s="73"/>
      <c r="ZL14" s="73"/>
      <c r="ZM14" s="73"/>
      <c r="ZN14" s="73"/>
      <c r="ZO14" s="73"/>
      <c r="ZP14" s="73"/>
      <c r="ZQ14" s="73"/>
      <c r="ZR14" s="73"/>
      <c r="ZS14" s="73"/>
      <c r="ZT14" s="73"/>
      <c r="ZU14" s="73"/>
      <c r="ZV14" s="73"/>
      <c r="ZW14" s="73"/>
      <c r="ZX14" s="73"/>
      <c r="ZY14" s="73"/>
      <c r="ZZ14" s="73"/>
    </row>
    <row r="15" spans="1:702" ht="14.5">
      <c r="A15" s="73"/>
      <c r="B15" s="73"/>
      <c r="C15" s="68" t="s">
        <v>59</v>
      </c>
      <c r="D15" s="68" t="s">
        <v>37</v>
      </c>
      <c r="E15" s="73"/>
      <c r="F15" s="69">
        <v>-57173.3</v>
      </c>
      <c r="G15" s="73"/>
      <c r="H15" s="69">
        <v>-57173.3</v>
      </c>
      <c r="I15" s="73"/>
      <c r="J15" s="69">
        <f t="shared" si="0"/>
        <v>0</v>
      </c>
      <c r="K15" s="81">
        <f t="shared" si="1"/>
        <v>0</v>
      </c>
      <c r="L15" s="82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  <c r="BD15" s="73"/>
      <c r="BE15" s="73"/>
      <c r="BF15" s="73"/>
      <c r="BG15" s="73"/>
      <c r="BH15" s="73"/>
      <c r="BI15" s="73"/>
      <c r="BJ15" s="73"/>
      <c r="BK15" s="73"/>
      <c r="BL15" s="73"/>
      <c r="BM15" s="73"/>
      <c r="BN15" s="73"/>
      <c r="BO15" s="73"/>
      <c r="BP15" s="73"/>
      <c r="BQ15" s="73"/>
      <c r="BR15" s="73"/>
      <c r="BS15" s="73"/>
      <c r="BT15" s="73"/>
      <c r="BU15" s="73"/>
      <c r="BV15" s="73"/>
      <c r="BW15" s="73"/>
      <c r="BX15" s="73"/>
      <c r="BY15" s="73"/>
      <c r="BZ15" s="73"/>
      <c r="CA15" s="73"/>
      <c r="CB15" s="73"/>
      <c r="CC15" s="73"/>
      <c r="CD15" s="73"/>
      <c r="CE15" s="73"/>
      <c r="CF15" s="73"/>
      <c r="CG15" s="73"/>
      <c r="CH15" s="73"/>
      <c r="CI15" s="73"/>
      <c r="CJ15" s="73"/>
      <c r="CK15" s="73"/>
      <c r="CL15" s="73"/>
      <c r="CM15" s="73"/>
      <c r="CN15" s="73"/>
      <c r="CO15" s="73"/>
      <c r="CP15" s="73"/>
      <c r="CQ15" s="73"/>
      <c r="CR15" s="73"/>
      <c r="CS15" s="73"/>
      <c r="CT15" s="73"/>
      <c r="CU15" s="73"/>
      <c r="CV15" s="73"/>
      <c r="CW15" s="73"/>
      <c r="CX15" s="73"/>
      <c r="CY15" s="73"/>
      <c r="CZ15" s="73"/>
      <c r="DA15" s="73"/>
      <c r="DB15" s="73"/>
      <c r="DC15" s="73"/>
      <c r="DD15" s="73"/>
      <c r="DE15" s="73"/>
      <c r="DF15" s="73"/>
      <c r="DG15" s="73"/>
      <c r="DH15" s="73"/>
      <c r="DI15" s="73"/>
      <c r="DJ15" s="73"/>
      <c r="DK15" s="73"/>
      <c r="DL15" s="73"/>
      <c r="DM15" s="73"/>
      <c r="DN15" s="73"/>
      <c r="DO15" s="73"/>
      <c r="DP15" s="73"/>
      <c r="DQ15" s="73"/>
      <c r="DR15" s="73"/>
      <c r="DS15" s="73"/>
      <c r="DT15" s="73"/>
      <c r="DU15" s="73"/>
      <c r="DV15" s="73"/>
      <c r="DW15" s="73"/>
      <c r="DX15" s="73"/>
      <c r="DY15" s="73"/>
      <c r="DZ15" s="73"/>
      <c r="EA15" s="73"/>
      <c r="EB15" s="73"/>
      <c r="EC15" s="73"/>
      <c r="ED15" s="73"/>
      <c r="EE15" s="73"/>
      <c r="EF15" s="73"/>
      <c r="EG15" s="73"/>
      <c r="EH15" s="73"/>
      <c r="EI15" s="73"/>
      <c r="EJ15" s="73"/>
      <c r="EK15" s="73"/>
      <c r="EL15" s="73"/>
      <c r="EM15" s="73"/>
      <c r="EN15" s="73"/>
      <c r="EO15" s="73"/>
      <c r="EP15" s="73"/>
      <c r="EQ15" s="73"/>
      <c r="ER15" s="73"/>
      <c r="ES15" s="73"/>
      <c r="ET15" s="73"/>
      <c r="EU15" s="73"/>
      <c r="EV15" s="73"/>
      <c r="EW15" s="73"/>
      <c r="EX15" s="73"/>
      <c r="EY15" s="73"/>
      <c r="EZ15" s="73"/>
      <c r="FA15" s="73"/>
      <c r="FB15" s="73"/>
      <c r="FC15" s="73"/>
      <c r="FD15" s="73"/>
      <c r="FE15" s="73"/>
      <c r="FF15" s="73"/>
      <c r="FG15" s="73"/>
      <c r="FH15" s="73"/>
      <c r="FI15" s="73"/>
      <c r="FJ15" s="73"/>
      <c r="FK15" s="73"/>
      <c r="FL15" s="73"/>
      <c r="FM15" s="73"/>
      <c r="FN15" s="73"/>
      <c r="FO15" s="73"/>
      <c r="FP15" s="73"/>
      <c r="FQ15" s="73"/>
      <c r="FR15" s="73"/>
      <c r="FS15" s="73"/>
      <c r="FT15" s="73"/>
      <c r="FU15" s="73"/>
      <c r="FV15" s="73"/>
      <c r="FW15" s="73"/>
      <c r="FX15" s="73"/>
      <c r="FY15" s="73"/>
      <c r="FZ15" s="73"/>
      <c r="GA15" s="73"/>
      <c r="GB15" s="73"/>
      <c r="GC15" s="73"/>
      <c r="GD15" s="73"/>
      <c r="GE15" s="73"/>
      <c r="GF15" s="73"/>
      <c r="GG15" s="73"/>
      <c r="GH15" s="73"/>
      <c r="GI15" s="73"/>
      <c r="GJ15" s="73"/>
      <c r="GK15" s="73"/>
      <c r="GL15" s="73"/>
      <c r="GM15" s="73"/>
      <c r="GN15" s="73"/>
      <c r="GO15" s="73"/>
      <c r="GP15" s="73"/>
      <c r="GQ15" s="73"/>
      <c r="GR15" s="73"/>
      <c r="GS15" s="73"/>
      <c r="GT15" s="73"/>
      <c r="GU15" s="73"/>
      <c r="GV15" s="73"/>
      <c r="GW15" s="73"/>
      <c r="GX15" s="73"/>
      <c r="GY15" s="73"/>
      <c r="GZ15" s="73"/>
      <c r="HA15" s="73"/>
      <c r="HB15" s="73"/>
      <c r="HC15" s="73"/>
      <c r="HD15" s="73"/>
      <c r="HE15" s="73"/>
      <c r="HF15" s="73"/>
      <c r="HG15" s="73"/>
      <c r="HH15" s="73"/>
      <c r="HI15" s="73"/>
      <c r="HJ15" s="73"/>
      <c r="HK15" s="73"/>
      <c r="HL15" s="73"/>
      <c r="HM15" s="73"/>
      <c r="HN15" s="73"/>
      <c r="HO15" s="73"/>
      <c r="HP15" s="73"/>
      <c r="HQ15" s="73"/>
      <c r="HR15" s="73"/>
      <c r="HS15" s="73"/>
      <c r="HT15" s="73"/>
      <c r="HU15" s="73"/>
      <c r="HV15" s="73"/>
      <c r="HW15" s="73"/>
      <c r="HX15" s="73"/>
      <c r="HY15" s="73"/>
      <c r="HZ15" s="73"/>
      <c r="IA15" s="73"/>
      <c r="IB15" s="73"/>
      <c r="IC15" s="73"/>
      <c r="ID15" s="73"/>
      <c r="IE15" s="73"/>
      <c r="IF15" s="73"/>
      <c r="IG15" s="73"/>
      <c r="IH15" s="73"/>
      <c r="II15" s="73"/>
      <c r="IJ15" s="73"/>
      <c r="IK15" s="73"/>
      <c r="IL15" s="73"/>
      <c r="IM15" s="73"/>
      <c r="IN15" s="73"/>
      <c r="IO15" s="73"/>
      <c r="IP15" s="73"/>
      <c r="IQ15" s="73"/>
      <c r="IR15" s="73"/>
      <c r="IS15" s="73"/>
      <c r="IT15" s="73"/>
      <c r="IU15" s="73"/>
      <c r="IV15" s="73"/>
      <c r="IW15" s="73"/>
      <c r="IX15" s="73"/>
      <c r="IY15" s="73"/>
      <c r="IZ15" s="73"/>
      <c r="JA15" s="73"/>
      <c r="JB15" s="73"/>
      <c r="JC15" s="73"/>
      <c r="JD15" s="73"/>
      <c r="JE15" s="73"/>
      <c r="JF15" s="73"/>
      <c r="JG15" s="73"/>
      <c r="JH15" s="73"/>
      <c r="JI15" s="73"/>
      <c r="JJ15" s="73"/>
      <c r="JK15" s="73"/>
      <c r="JL15" s="73"/>
      <c r="JM15" s="73"/>
      <c r="JN15" s="73"/>
      <c r="JO15" s="73"/>
      <c r="JP15" s="73"/>
      <c r="JQ15" s="73"/>
      <c r="JR15" s="73"/>
      <c r="JS15" s="73"/>
      <c r="JT15" s="73"/>
      <c r="JU15" s="73"/>
      <c r="JV15" s="73"/>
      <c r="JW15" s="73"/>
      <c r="JX15" s="73"/>
      <c r="JY15" s="73"/>
      <c r="JZ15" s="73"/>
      <c r="KA15" s="73"/>
      <c r="KB15" s="73"/>
      <c r="KC15" s="73"/>
      <c r="KD15" s="73"/>
      <c r="KE15" s="73"/>
      <c r="KF15" s="73"/>
      <c r="KG15" s="73"/>
      <c r="KH15" s="73"/>
      <c r="KI15" s="73"/>
      <c r="KJ15" s="73"/>
      <c r="KK15" s="73"/>
      <c r="KL15" s="73"/>
      <c r="KM15" s="73"/>
      <c r="KN15" s="73"/>
      <c r="KO15" s="73"/>
      <c r="KP15" s="73"/>
      <c r="KQ15" s="73"/>
      <c r="KR15" s="73"/>
      <c r="KS15" s="73"/>
      <c r="KT15" s="73"/>
      <c r="KU15" s="73"/>
      <c r="KV15" s="73"/>
      <c r="KW15" s="73"/>
      <c r="KX15" s="73"/>
      <c r="KY15" s="73"/>
      <c r="KZ15" s="73"/>
      <c r="LA15" s="73"/>
      <c r="LB15" s="73"/>
      <c r="LC15" s="73"/>
      <c r="LD15" s="73"/>
      <c r="LE15" s="73"/>
      <c r="LF15" s="73"/>
      <c r="LG15" s="73"/>
      <c r="LH15" s="73"/>
      <c r="LI15" s="73"/>
      <c r="LJ15" s="73"/>
      <c r="LK15" s="73"/>
      <c r="LL15" s="73"/>
      <c r="LM15" s="73"/>
      <c r="LN15" s="73"/>
      <c r="LO15" s="73"/>
      <c r="LP15" s="73"/>
      <c r="LQ15" s="73"/>
      <c r="LR15" s="73"/>
      <c r="LS15" s="73"/>
      <c r="LT15" s="73"/>
      <c r="LU15" s="73"/>
      <c r="LV15" s="73"/>
      <c r="LW15" s="73"/>
      <c r="LX15" s="73"/>
      <c r="LY15" s="73"/>
      <c r="LZ15" s="73"/>
      <c r="MA15" s="73"/>
      <c r="MB15" s="73"/>
      <c r="MC15" s="73"/>
      <c r="MD15" s="73"/>
      <c r="ME15" s="73"/>
      <c r="MF15" s="73"/>
      <c r="MG15" s="73"/>
      <c r="MH15" s="73"/>
      <c r="MI15" s="73"/>
      <c r="MJ15" s="73"/>
      <c r="MK15" s="73"/>
      <c r="ML15" s="73"/>
      <c r="MM15" s="73"/>
      <c r="MN15" s="73"/>
      <c r="MO15" s="73"/>
      <c r="MP15" s="73"/>
      <c r="MQ15" s="73"/>
      <c r="MR15" s="73"/>
      <c r="MS15" s="73"/>
      <c r="MT15" s="73"/>
      <c r="MU15" s="73"/>
      <c r="MV15" s="73"/>
      <c r="MW15" s="73"/>
      <c r="MX15" s="73"/>
      <c r="MY15" s="73"/>
      <c r="MZ15" s="73"/>
      <c r="NA15" s="73"/>
      <c r="NB15" s="73"/>
      <c r="NC15" s="73"/>
      <c r="ND15" s="73"/>
      <c r="NE15" s="73"/>
      <c r="NF15" s="73"/>
      <c r="NG15" s="73"/>
      <c r="NH15" s="73"/>
      <c r="NI15" s="73"/>
      <c r="NJ15" s="73"/>
      <c r="NK15" s="73"/>
      <c r="NL15" s="73"/>
      <c r="NM15" s="73"/>
      <c r="NN15" s="73"/>
      <c r="NO15" s="73"/>
      <c r="NP15" s="73"/>
      <c r="NQ15" s="73"/>
      <c r="NR15" s="73"/>
      <c r="NS15" s="73"/>
      <c r="NT15" s="73"/>
      <c r="NU15" s="73"/>
      <c r="NV15" s="73"/>
      <c r="NW15" s="73"/>
      <c r="NX15" s="73"/>
      <c r="NY15" s="73"/>
      <c r="NZ15" s="73"/>
      <c r="OA15" s="73"/>
      <c r="OB15" s="73"/>
      <c r="OC15" s="73"/>
      <c r="OD15" s="73"/>
      <c r="OE15" s="73"/>
      <c r="OF15" s="73"/>
      <c r="OG15" s="73"/>
      <c r="OH15" s="73"/>
      <c r="OI15" s="73"/>
      <c r="OJ15" s="73"/>
      <c r="OK15" s="73"/>
      <c r="OL15" s="73"/>
      <c r="OM15" s="73"/>
      <c r="ON15" s="73"/>
      <c r="OO15" s="73"/>
      <c r="OP15" s="73"/>
      <c r="OQ15" s="73"/>
      <c r="OR15" s="73"/>
      <c r="OS15" s="73"/>
      <c r="OT15" s="73"/>
      <c r="OU15" s="73"/>
      <c r="OV15" s="73"/>
      <c r="OW15" s="73"/>
      <c r="OX15" s="73"/>
      <c r="OY15" s="73"/>
      <c r="OZ15" s="73"/>
      <c r="PA15" s="73"/>
      <c r="PB15" s="73"/>
      <c r="PC15" s="73"/>
      <c r="PD15" s="73"/>
      <c r="PE15" s="73"/>
      <c r="PF15" s="73"/>
      <c r="PG15" s="73"/>
      <c r="PH15" s="73"/>
      <c r="PI15" s="73"/>
      <c r="PJ15" s="73"/>
      <c r="PK15" s="73"/>
      <c r="PL15" s="73"/>
      <c r="PM15" s="73"/>
      <c r="PN15" s="73"/>
      <c r="PO15" s="73"/>
      <c r="PP15" s="73"/>
      <c r="PQ15" s="73"/>
      <c r="PR15" s="73"/>
      <c r="PS15" s="73"/>
      <c r="PT15" s="73"/>
      <c r="PU15" s="73"/>
      <c r="PV15" s="73"/>
      <c r="PW15" s="73"/>
      <c r="PX15" s="73"/>
      <c r="PY15" s="73"/>
      <c r="PZ15" s="73"/>
      <c r="QA15" s="73"/>
      <c r="QB15" s="73"/>
      <c r="QC15" s="73"/>
      <c r="QD15" s="73"/>
      <c r="QE15" s="73"/>
      <c r="QF15" s="73"/>
      <c r="QG15" s="73"/>
      <c r="QH15" s="73"/>
      <c r="QI15" s="73"/>
      <c r="QJ15" s="73"/>
      <c r="QK15" s="73"/>
      <c r="QL15" s="73"/>
      <c r="QM15" s="73"/>
      <c r="QN15" s="73"/>
      <c r="QO15" s="73"/>
      <c r="QP15" s="73"/>
      <c r="QQ15" s="73"/>
      <c r="QR15" s="73"/>
      <c r="QS15" s="73"/>
      <c r="QT15" s="73"/>
      <c r="QU15" s="73"/>
      <c r="QV15" s="73"/>
      <c r="QW15" s="73"/>
      <c r="QX15" s="73"/>
      <c r="QY15" s="73"/>
      <c r="QZ15" s="73"/>
      <c r="RA15" s="73"/>
      <c r="RB15" s="73"/>
      <c r="RC15" s="73"/>
      <c r="RD15" s="73"/>
      <c r="RE15" s="73"/>
      <c r="RF15" s="73"/>
      <c r="RG15" s="73"/>
      <c r="RH15" s="73"/>
      <c r="RI15" s="73"/>
      <c r="RJ15" s="73"/>
      <c r="RK15" s="73"/>
      <c r="RL15" s="73"/>
      <c r="RM15" s="73"/>
      <c r="RN15" s="73"/>
      <c r="RO15" s="73"/>
      <c r="RP15" s="73"/>
      <c r="RQ15" s="73"/>
      <c r="RR15" s="73"/>
      <c r="RS15" s="73"/>
      <c r="RT15" s="73"/>
      <c r="RU15" s="73"/>
      <c r="RV15" s="73"/>
      <c r="RW15" s="73"/>
      <c r="RX15" s="73"/>
      <c r="RY15" s="73"/>
      <c r="RZ15" s="73"/>
      <c r="SA15" s="73"/>
      <c r="SB15" s="73"/>
      <c r="SC15" s="73"/>
      <c r="SD15" s="73"/>
      <c r="SE15" s="73"/>
      <c r="SF15" s="73"/>
      <c r="SG15" s="73"/>
      <c r="SH15" s="73"/>
      <c r="SI15" s="73"/>
      <c r="SJ15" s="73"/>
      <c r="SK15" s="73"/>
      <c r="SL15" s="73"/>
      <c r="SM15" s="73"/>
      <c r="SN15" s="73"/>
      <c r="SO15" s="73"/>
      <c r="SP15" s="73"/>
      <c r="SQ15" s="73"/>
      <c r="SR15" s="73"/>
      <c r="SS15" s="73"/>
      <c r="ST15" s="73"/>
      <c r="SU15" s="73"/>
      <c r="SV15" s="73"/>
      <c r="SW15" s="73"/>
      <c r="SX15" s="73"/>
      <c r="SY15" s="73"/>
      <c r="SZ15" s="73"/>
      <c r="TA15" s="73"/>
      <c r="TB15" s="73"/>
      <c r="TC15" s="73"/>
      <c r="TD15" s="73"/>
      <c r="TE15" s="73"/>
      <c r="TF15" s="73"/>
      <c r="TG15" s="73"/>
      <c r="TH15" s="73"/>
      <c r="TI15" s="73"/>
      <c r="TJ15" s="73"/>
      <c r="TK15" s="73"/>
      <c r="TL15" s="73"/>
      <c r="TM15" s="73"/>
      <c r="TN15" s="73"/>
      <c r="TO15" s="73"/>
      <c r="TP15" s="73"/>
      <c r="TQ15" s="73"/>
      <c r="TR15" s="73"/>
      <c r="TS15" s="73"/>
      <c r="TT15" s="73"/>
      <c r="TU15" s="73"/>
      <c r="TV15" s="73"/>
      <c r="TW15" s="73"/>
      <c r="TX15" s="73"/>
      <c r="TY15" s="73"/>
      <c r="TZ15" s="73"/>
      <c r="UA15" s="73"/>
      <c r="UB15" s="73"/>
      <c r="UC15" s="73"/>
      <c r="UD15" s="73"/>
      <c r="UE15" s="73"/>
      <c r="UF15" s="73"/>
      <c r="UG15" s="73"/>
      <c r="UH15" s="73"/>
      <c r="UI15" s="73"/>
      <c r="UJ15" s="73"/>
      <c r="UK15" s="73"/>
      <c r="UL15" s="73"/>
      <c r="UM15" s="73"/>
      <c r="UN15" s="73"/>
      <c r="UO15" s="73"/>
      <c r="UP15" s="73"/>
      <c r="UQ15" s="73"/>
      <c r="UR15" s="73"/>
      <c r="US15" s="73"/>
      <c r="UT15" s="73"/>
      <c r="UU15" s="73"/>
      <c r="UV15" s="73"/>
      <c r="UW15" s="73"/>
      <c r="UX15" s="73"/>
      <c r="UY15" s="73"/>
      <c r="UZ15" s="73"/>
      <c r="VA15" s="73"/>
      <c r="VB15" s="73"/>
      <c r="VC15" s="73"/>
      <c r="VD15" s="73"/>
      <c r="VE15" s="73"/>
      <c r="VF15" s="73"/>
      <c r="VG15" s="73"/>
      <c r="VH15" s="73"/>
      <c r="VI15" s="73"/>
      <c r="VJ15" s="73"/>
      <c r="VK15" s="73"/>
      <c r="VL15" s="73"/>
      <c r="VM15" s="73"/>
      <c r="VN15" s="73"/>
      <c r="VO15" s="73"/>
      <c r="VP15" s="73"/>
      <c r="VQ15" s="73"/>
      <c r="VR15" s="73"/>
      <c r="VS15" s="73"/>
      <c r="VT15" s="73"/>
      <c r="VU15" s="73"/>
      <c r="VV15" s="73"/>
      <c r="VW15" s="73"/>
      <c r="VX15" s="73"/>
      <c r="VY15" s="73"/>
      <c r="VZ15" s="73"/>
      <c r="WA15" s="73"/>
      <c r="WB15" s="73"/>
      <c r="WC15" s="73"/>
      <c r="WD15" s="73"/>
      <c r="WE15" s="73"/>
      <c r="WF15" s="73"/>
      <c r="WG15" s="73"/>
      <c r="WH15" s="73"/>
      <c r="WI15" s="73"/>
      <c r="WJ15" s="73"/>
      <c r="WK15" s="73"/>
      <c r="WL15" s="73"/>
      <c r="WM15" s="73"/>
      <c r="WN15" s="73"/>
      <c r="WO15" s="73"/>
      <c r="WP15" s="73"/>
      <c r="WQ15" s="73"/>
      <c r="WR15" s="73"/>
      <c r="WS15" s="73"/>
      <c r="WT15" s="73"/>
      <c r="WU15" s="73"/>
      <c r="WV15" s="73"/>
      <c r="WW15" s="73"/>
      <c r="WX15" s="73"/>
      <c r="WY15" s="73"/>
      <c r="WZ15" s="73"/>
      <c r="XA15" s="73"/>
      <c r="XB15" s="73"/>
      <c r="XC15" s="73"/>
      <c r="XD15" s="73"/>
      <c r="XE15" s="73"/>
      <c r="XF15" s="73"/>
      <c r="XG15" s="73"/>
      <c r="XH15" s="73"/>
      <c r="XI15" s="73"/>
      <c r="XJ15" s="73"/>
      <c r="XK15" s="73"/>
      <c r="XL15" s="73"/>
      <c r="XM15" s="73"/>
      <c r="XN15" s="73"/>
      <c r="XO15" s="73"/>
      <c r="XP15" s="73"/>
      <c r="XQ15" s="73"/>
      <c r="XR15" s="73"/>
      <c r="XS15" s="73"/>
      <c r="XT15" s="73"/>
      <c r="XU15" s="73"/>
      <c r="XV15" s="73"/>
      <c r="XW15" s="73"/>
      <c r="XX15" s="73"/>
      <c r="XY15" s="73"/>
      <c r="XZ15" s="73"/>
      <c r="YA15" s="73"/>
      <c r="YB15" s="73"/>
      <c r="YC15" s="73"/>
      <c r="YD15" s="73"/>
      <c r="YE15" s="73"/>
      <c r="YF15" s="73"/>
      <c r="YG15" s="73"/>
      <c r="YH15" s="73"/>
      <c r="YI15" s="73"/>
      <c r="YJ15" s="73"/>
      <c r="YK15" s="73"/>
      <c r="YL15" s="73"/>
      <c r="YM15" s="73"/>
      <c r="YN15" s="73"/>
      <c r="YO15" s="73"/>
      <c r="YP15" s="73"/>
      <c r="YQ15" s="73"/>
      <c r="YR15" s="73"/>
      <c r="YS15" s="73"/>
      <c r="YT15" s="73"/>
      <c r="YU15" s="73"/>
      <c r="YV15" s="73"/>
      <c r="YW15" s="73"/>
      <c r="YX15" s="73"/>
      <c r="YY15" s="73"/>
      <c r="YZ15" s="73"/>
      <c r="ZA15" s="73"/>
      <c r="ZB15" s="73"/>
      <c r="ZC15" s="73"/>
      <c r="ZD15" s="73"/>
      <c r="ZE15" s="73"/>
      <c r="ZF15" s="73"/>
      <c r="ZG15" s="73"/>
      <c r="ZH15" s="73"/>
      <c r="ZI15" s="73"/>
      <c r="ZJ15" s="73"/>
      <c r="ZK15" s="73"/>
      <c r="ZL15" s="73"/>
      <c r="ZM15" s="73"/>
      <c r="ZN15" s="73"/>
      <c r="ZO15" s="73"/>
      <c r="ZP15" s="73"/>
      <c r="ZQ15" s="73"/>
      <c r="ZR15" s="73"/>
      <c r="ZS15" s="73"/>
      <c r="ZT15" s="73"/>
      <c r="ZU15" s="73"/>
      <c r="ZV15" s="73"/>
      <c r="ZW15" s="73"/>
      <c r="ZX15" s="73"/>
      <c r="ZY15" s="73"/>
      <c r="ZZ15" s="73"/>
    </row>
    <row r="16" spans="1:702" ht="14.5">
      <c r="A16" s="73"/>
      <c r="B16" s="73"/>
      <c r="C16" s="68" t="s">
        <v>58</v>
      </c>
      <c r="D16" s="68" t="s">
        <v>27</v>
      </c>
      <c r="E16" s="73"/>
      <c r="F16" s="69">
        <v>2464320.4</v>
      </c>
      <c r="G16" s="73"/>
      <c r="H16" s="69">
        <v>2464320.4</v>
      </c>
      <c r="I16" s="73"/>
      <c r="J16" s="69">
        <f t="shared" si="0"/>
        <v>0</v>
      </c>
      <c r="K16" s="81">
        <f t="shared" si="1"/>
        <v>0</v>
      </c>
      <c r="L16" s="82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  <c r="BD16" s="73"/>
      <c r="BE16" s="73"/>
      <c r="BF16" s="73"/>
      <c r="BG16" s="73"/>
      <c r="BH16" s="73"/>
      <c r="BI16" s="73"/>
      <c r="BJ16" s="73"/>
      <c r="BK16" s="73"/>
      <c r="BL16" s="73"/>
      <c r="BM16" s="73"/>
      <c r="BN16" s="73"/>
      <c r="BO16" s="73"/>
      <c r="BP16" s="73"/>
      <c r="BQ16" s="73"/>
      <c r="BR16" s="73"/>
      <c r="BS16" s="73"/>
      <c r="BT16" s="73"/>
      <c r="BU16" s="73"/>
      <c r="BV16" s="73"/>
      <c r="BW16" s="73"/>
      <c r="BX16" s="73"/>
      <c r="BY16" s="73"/>
      <c r="BZ16" s="73"/>
      <c r="CA16" s="73"/>
      <c r="CB16" s="73"/>
      <c r="CC16" s="73"/>
      <c r="CD16" s="73"/>
      <c r="CE16" s="73"/>
      <c r="CF16" s="73"/>
      <c r="CG16" s="73"/>
      <c r="CH16" s="73"/>
      <c r="CI16" s="73"/>
      <c r="CJ16" s="73"/>
      <c r="CK16" s="73"/>
      <c r="CL16" s="73"/>
      <c r="CM16" s="73"/>
      <c r="CN16" s="73"/>
      <c r="CO16" s="73"/>
      <c r="CP16" s="73"/>
      <c r="CQ16" s="73"/>
      <c r="CR16" s="73"/>
      <c r="CS16" s="73"/>
      <c r="CT16" s="73"/>
      <c r="CU16" s="73"/>
      <c r="CV16" s="73"/>
      <c r="CW16" s="73"/>
      <c r="CX16" s="73"/>
      <c r="CY16" s="73"/>
      <c r="CZ16" s="73"/>
      <c r="DA16" s="73"/>
      <c r="DB16" s="73"/>
      <c r="DC16" s="73"/>
      <c r="DD16" s="73"/>
      <c r="DE16" s="73"/>
      <c r="DF16" s="73"/>
      <c r="DG16" s="73"/>
      <c r="DH16" s="73"/>
      <c r="DI16" s="73"/>
      <c r="DJ16" s="73"/>
      <c r="DK16" s="73"/>
      <c r="DL16" s="73"/>
      <c r="DM16" s="73"/>
      <c r="DN16" s="73"/>
      <c r="DO16" s="73"/>
      <c r="DP16" s="73"/>
      <c r="DQ16" s="73"/>
      <c r="DR16" s="73"/>
      <c r="DS16" s="73"/>
      <c r="DT16" s="73"/>
      <c r="DU16" s="73"/>
      <c r="DV16" s="73"/>
      <c r="DW16" s="73"/>
      <c r="DX16" s="73"/>
      <c r="DY16" s="73"/>
      <c r="DZ16" s="73"/>
      <c r="EA16" s="73"/>
      <c r="EB16" s="73"/>
      <c r="EC16" s="73"/>
      <c r="ED16" s="73"/>
      <c r="EE16" s="73"/>
      <c r="EF16" s="73"/>
      <c r="EG16" s="73"/>
      <c r="EH16" s="73"/>
      <c r="EI16" s="73"/>
      <c r="EJ16" s="73"/>
      <c r="EK16" s="73"/>
      <c r="EL16" s="73"/>
      <c r="EM16" s="73"/>
      <c r="EN16" s="73"/>
      <c r="EO16" s="73"/>
      <c r="EP16" s="73"/>
      <c r="EQ16" s="73"/>
      <c r="ER16" s="73"/>
      <c r="ES16" s="73"/>
      <c r="ET16" s="73"/>
      <c r="EU16" s="73"/>
      <c r="EV16" s="73"/>
      <c r="EW16" s="73"/>
      <c r="EX16" s="73"/>
      <c r="EY16" s="73"/>
      <c r="EZ16" s="73"/>
      <c r="FA16" s="73"/>
      <c r="FB16" s="73"/>
      <c r="FC16" s="73"/>
      <c r="FD16" s="73"/>
      <c r="FE16" s="73"/>
      <c r="FF16" s="73"/>
      <c r="FG16" s="73"/>
      <c r="FH16" s="73"/>
      <c r="FI16" s="73"/>
      <c r="FJ16" s="73"/>
      <c r="FK16" s="73"/>
      <c r="FL16" s="73"/>
      <c r="FM16" s="73"/>
      <c r="FN16" s="73"/>
      <c r="FO16" s="73"/>
      <c r="FP16" s="73"/>
      <c r="FQ16" s="73"/>
      <c r="FR16" s="73"/>
      <c r="FS16" s="73"/>
      <c r="FT16" s="73"/>
      <c r="FU16" s="73"/>
      <c r="FV16" s="73"/>
      <c r="FW16" s="73"/>
      <c r="FX16" s="73"/>
      <c r="FY16" s="73"/>
      <c r="FZ16" s="73"/>
      <c r="GA16" s="73"/>
      <c r="GB16" s="73"/>
      <c r="GC16" s="73"/>
      <c r="GD16" s="73"/>
      <c r="GE16" s="73"/>
      <c r="GF16" s="73"/>
      <c r="GG16" s="73"/>
      <c r="GH16" s="73"/>
      <c r="GI16" s="73"/>
      <c r="GJ16" s="73"/>
      <c r="GK16" s="73"/>
      <c r="GL16" s="73"/>
      <c r="GM16" s="73"/>
      <c r="GN16" s="73"/>
      <c r="GO16" s="73"/>
      <c r="GP16" s="73"/>
      <c r="GQ16" s="73"/>
      <c r="GR16" s="73"/>
      <c r="GS16" s="73"/>
      <c r="GT16" s="73"/>
      <c r="GU16" s="73"/>
      <c r="GV16" s="73"/>
      <c r="GW16" s="73"/>
      <c r="GX16" s="73"/>
      <c r="GY16" s="73"/>
      <c r="GZ16" s="73"/>
      <c r="HA16" s="73"/>
      <c r="HB16" s="73"/>
      <c r="HC16" s="73"/>
      <c r="HD16" s="73"/>
      <c r="HE16" s="73"/>
      <c r="HF16" s="73"/>
      <c r="HG16" s="73"/>
      <c r="HH16" s="73"/>
      <c r="HI16" s="73"/>
      <c r="HJ16" s="73"/>
      <c r="HK16" s="73"/>
      <c r="HL16" s="73"/>
      <c r="HM16" s="73"/>
      <c r="HN16" s="73"/>
      <c r="HO16" s="73"/>
      <c r="HP16" s="73"/>
      <c r="HQ16" s="73"/>
      <c r="HR16" s="73"/>
      <c r="HS16" s="73"/>
      <c r="HT16" s="73"/>
      <c r="HU16" s="73"/>
      <c r="HV16" s="73"/>
      <c r="HW16" s="73"/>
      <c r="HX16" s="73"/>
      <c r="HY16" s="73"/>
      <c r="HZ16" s="73"/>
      <c r="IA16" s="73"/>
      <c r="IB16" s="73"/>
      <c r="IC16" s="73"/>
      <c r="ID16" s="73"/>
      <c r="IE16" s="73"/>
      <c r="IF16" s="73"/>
      <c r="IG16" s="73"/>
      <c r="IH16" s="73"/>
      <c r="II16" s="73"/>
      <c r="IJ16" s="73"/>
      <c r="IK16" s="73"/>
      <c r="IL16" s="73"/>
      <c r="IM16" s="73"/>
      <c r="IN16" s="73"/>
      <c r="IO16" s="73"/>
      <c r="IP16" s="73"/>
      <c r="IQ16" s="73"/>
      <c r="IR16" s="73"/>
      <c r="IS16" s="73"/>
      <c r="IT16" s="73"/>
      <c r="IU16" s="73"/>
      <c r="IV16" s="73"/>
      <c r="IW16" s="73"/>
      <c r="IX16" s="73"/>
      <c r="IY16" s="73"/>
      <c r="IZ16" s="73"/>
      <c r="JA16" s="73"/>
      <c r="JB16" s="73"/>
      <c r="JC16" s="73"/>
      <c r="JD16" s="73"/>
      <c r="JE16" s="73"/>
      <c r="JF16" s="73"/>
      <c r="JG16" s="73"/>
      <c r="JH16" s="73"/>
      <c r="JI16" s="73"/>
      <c r="JJ16" s="73"/>
      <c r="JK16" s="73"/>
      <c r="JL16" s="73"/>
      <c r="JM16" s="73"/>
      <c r="JN16" s="73"/>
      <c r="JO16" s="73"/>
      <c r="JP16" s="73"/>
      <c r="JQ16" s="73"/>
      <c r="JR16" s="73"/>
      <c r="JS16" s="73"/>
      <c r="JT16" s="73"/>
      <c r="JU16" s="73"/>
      <c r="JV16" s="73"/>
      <c r="JW16" s="73"/>
      <c r="JX16" s="73"/>
      <c r="JY16" s="73"/>
      <c r="JZ16" s="73"/>
      <c r="KA16" s="73"/>
      <c r="KB16" s="73"/>
      <c r="KC16" s="73"/>
      <c r="KD16" s="73"/>
      <c r="KE16" s="73"/>
      <c r="KF16" s="73"/>
      <c r="KG16" s="73"/>
      <c r="KH16" s="73"/>
      <c r="KI16" s="73"/>
      <c r="KJ16" s="73"/>
      <c r="KK16" s="73"/>
      <c r="KL16" s="73"/>
      <c r="KM16" s="73"/>
      <c r="KN16" s="73"/>
      <c r="KO16" s="73"/>
      <c r="KP16" s="73"/>
      <c r="KQ16" s="73"/>
      <c r="KR16" s="73"/>
      <c r="KS16" s="73"/>
      <c r="KT16" s="73"/>
      <c r="KU16" s="73"/>
      <c r="KV16" s="73"/>
      <c r="KW16" s="73"/>
      <c r="KX16" s="73"/>
      <c r="KY16" s="73"/>
      <c r="KZ16" s="73"/>
      <c r="LA16" s="73"/>
      <c r="LB16" s="73"/>
      <c r="LC16" s="73"/>
      <c r="LD16" s="73"/>
      <c r="LE16" s="73"/>
      <c r="LF16" s="73"/>
      <c r="LG16" s="73"/>
      <c r="LH16" s="73"/>
      <c r="LI16" s="73"/>
      <c r="LJ16" s="73"/>
      <c r="LK16" s="73"/>
      <c r="LL16" s="73"/>
      <c r="LM16" s="73"/>
      <c r="LN16" s="73"/>
      <c r="LO16" s="73"/>
      <c r="LP16" s="73"/>
      <c r="LQ16" s="73"/>
      <c r="LR16" s="73"/>
      <c r="LS16" s="73"/>
      <c r="LT16" s="73"/>
      <c r="LU16" s="73"/>
      <c r="LV16" s="73"/>
      <c r="LW16" s="73"/>
      <c r="LX16" s="73"/>
      <c r="LY16" s="73"/>
      <c r="LZ16" s="73"/>
      <c r="MA16" s="73"/>
      <c r="MB16" s="73"/>
      <c r="MC16" s="73"/>
      <c r="MD16" s="73"/>
      <c r="ME16" s="73"/>
      <c r="MF16" s="73"/>
      <c r="MG16" s="73"/>
      <c r="MH16" s="73"/>
      <c r="MI16" s="73"/>
      <c r="MJ16" s="73"/>
      <c r="MK16" s="73"/>
      <c r="ML16" s="73"/>
      <c r="MM16" s="73"/>
      <c r="MN16" s="73"/>
      <c r="MO16" s="73"/>
      <c r="MP16" s="73"/>
      <c r="MQ16" s="73"/>
      <c r="MR16" s="73"/>
      <c r="MS16" s="73"/>
      <c r="MT16" s="73"/>
      <c r="MU16" s="73"/>
      <c r="MV16" s="73"/>
      <c r="MW16" s="73"/>
      <c r="MX16" s="73"/>
      <c r="MY16" s="73"/>
      <c r="MZ16" s="73"/>
      <c r="NA16" s="73"/>
      <c r="NB16" s="73"/>
      <c r="NC16" s="73"/>
      <c r="ND16" s="73"/>
      <c r="NE16" s="73"/>
      <c r="NF16" s="73"/>
      <c r="NG16" s="73"/>
      <c r="NH16" s="73"/>
      <c r="NI16" s="73"/>
      <c r="NJ16" s="73"/>
      <c r="NK16" s="73"/>
      <c r="NL16" s="73"/>
      <c r="NM16" s="73"/>
      <c r="NN16" s="73"/>
      <c r="NO16" s="73"/>
      <c r="NP16" s="73"/>
      <c r="NQ16" s="73"/>
      <c r="NR16" s="73"/>
      <c r="NS16" s="73"/>
      <c r="NT16" s="73"/>
      <c r="NU16" s="73"/>
      <c r="NV16" s="73"/>
      <c r="NW16" s="73"/>
      <c r="NX16" s="73"/>
      <c r="NY16" s="73"/>
      <c r="NZ16" s="73"/>
      <c r="OA16" s="73"/>
      <c r="OB16" s="73"/>
      <c r="OC16" s="73"/>
      <c r="OD16" s="73"/>
      <c r="OE16" s="73"/>
      <c r="OF16" s="73"/>
      <c r="OG16" s="73"/>
      <c r="OH16" s="73"/>
      <c r="OI16" s="73"/>
      <c r="OJ16" s="73"/>
      <c r="OK16" s="73"/>
      <c r="OL16" s="73"/>
      <c r="OM16" s="73"/>
      <c r="ON16" s="73"/>
      <c r="OO16" s="73"/>
      <c r="OP16" s="73"/>
      <c r="OQ16" s="73"/>
      <c r="OR16" s="73"/>
      <c r="OS16" s="73"/>
      <c r="OT16" s="73"/>
      <c r="OU16" s="73"/>
      <c r="OV16" s="73"/>
      <c r="OW16" s="73"/>
      <c r="OX16" s="73"/>
      <c r="OY16" s="73"/>
      <c r="OZ16" s="73"/>
      <c r="PA16" s="73"/>
      <c r="PB16" s="73"/>
      <c r="PC16" s="73"/>
      <c r="PD16" s="73"/>
      <c r="PE16" s="73"/>
      <c r="PF16" s="73"/>
      <c r="PG16" s="73"/>
      <c r="PH16" s="73"/>
      <c r="PI16" s="73"/>
      <c r="PJ16" s="73"/>
      <c r="PK16" s="73"/>
      <c r="PL16" s="73"/>
      <c r="PM16" s="73"/>
      <c r="PN16" s="73"/>
      <c r="PO16" s="73"/>
      <c r="PP16" s="73"/>
      <c r="PQ16" s="73"/>
      <c r="PR16" s="73"/>
      <c r="PS16" s="73"/>
      <c r="PT16" s="73"/>
      <c r="PU16" s="73"/>
      <c r="PV16" s="73"/>
      <c r="PW16" s="73"/>
      <c r="PX16" s="73"/>
      <c r="PY16" s="73"/>
      <c r="PZ16" s="73"/>
      <c r="QA16" s="73"/>
      <c r="QB16" s="73"/>
      <c r="QC16" s="73"/>
      <c r="QD16" s="73"/>
      <c r="QE16" s="73"/>
      <c r="QF16" s="73"/>
      <c r="QG16" s="73"/>
      <c r="QH16" s="73"/>
      <c r="QI16" s="73"/>
      <c r="QJ16" s="73"/>
      <c r="QK16" s="73"/>
      <c r="QL16" s="73"/>
      <c r="QM16" s="73"/>
      <c r="QN16" s="73"/>
      <c r="QO16" s="73"/>
      <c r="QP16" s="73"/>
      <c r="QQ16" s="73"/>
      <c r="QR16" s="73"/>
      <c r="QS16" s="73"/>
      <c r="QT16" s="73"/>
      <c r="QU16" s="73"/>
      <c r="QV16" s="73"/>
      <c r="QW16" s="73"/>
      <c r="QX16" s="73"/>
      <c r="QY16" s="73"/>
      <c r="QZ16" s="73"/>
      <c r="RA16" s="73"/>
      <c r="RB16" s="73"/>
      <c r="RC16" s="73"/>
      <c r="RD16" s="73"/>
      <c r="RE16" s="73"/>
      <c r="RF16" s="73"/>
      <c r="RG16" s="73"/>
      <c r="RH16" s="73"/>
      <c r="RI16" s="73"/>
      <c r="RJ16" s="73"/>
      <c r="RK16" s="73"/>
      <c r="RL16" s="73"/>
      <c r="RM16" s="73"/>
      <c r="RN16" s="73"/>
      <c r="RO16" s="73"/>
      <c r="RP16" s="73"/>
      <c r="RQ16" s="73"/>
      <c r="RR16" s="73"/>
      <c r="RS16" s="73"/>
      <c r="RT16" s="73"/>
      <c r="RU16" s="73"/>
      <c r="RV16" s="73"/>
      <c r="RW16" s="73"/>
      <c r="RX16" s="73"/>
      <c r="RY16" s="73"/>
      <c r="RZ16" s="73"/>
      <c r="SA16" s="73"/>
      <c r="SB16" s="73"/>
      <c r="SC16" s="73"/>
      <c r="SD16" s="73"/>
      <c r="SE16" s="73"/>
      <c r="SF16" s="73"/>
      <c r="SG16" s="73"/>
      <c r="SH16" s="73"/>
      <c r="SI16" s="73"/>
      <c r="SJ16" s="73"/>
      <c r="SK16" s="73"/>
      <c r="SL16" s="73"/>
      <c r="SM16" s="73"/>
      <c r="SN16" s="73"/>
      <c r="SO16" s="73"/>
      <c r="SP16" s="73"/>
      <c r="SQ16" s="73"/>
      <c r="SR16" s="73"/>
      <c r="SS16" s="73"/>
      <c r="ST16" s="73"/>
      <c r="SU16" s="73"/>
      <c r="SV16" s="73"/>
      <c r="SW16" s="73"/>
      <c r="SX16" s="73"/>
      <c r="SY16" s="73"/>
      <c r="SZ16" s="73"/>
      <c r="TA16" s="73"/>
      <c r="TB16" s="73"/>
      <c r="TC16" s="73"/>
      <c r="TD16" s="73"/>
      <c r="TE16" s="73"/>
      <c r="TF16" s="73"/>
      <c r="TG16" s="73"/>
      <c r="TH16" s="73"/>
      <c r="TI16" s="73"/>
      <c r="TJ16" s="73"/>
      <c r="TK16" s="73"/>
      <c r="TL16" s="73"/>
      <c r="TM16" s="73"/>
      <c r="TN16" s="73"/>
      <c r="TO16" s="73"/>
      <c r="TP16" s="73"/>
      <c r="TQ16" s="73"/>
      <c r="TR16" s="73"/>
      <c r="TS16" s="73"/>
      <c r="TT16" s="73"/>
      <c r="TU16" s="73"/>
      <c r="TV16" s="73"/>
      <c r="TW16" s="73"/>
      <c r="TX16" s="73"/>
      <c r="TY16" s="73"/>
      <c r="TZ16" s="73"/>
      <c r="UA16" s="73"/>
      <c r="UB16" s="73"/>
      <c r="UC16" s="73"/>
      <c r="UD16" s="73"/>
      <c r="UE16" s="73"/>
      <c r="UF16" s="73"/>
      <c r="UG16" s="73"/>
      <c r="UH16" s="73"/>
      <c r="UI16" s="73"/>
      <c r="UJ16" s="73"/>
      <c r="UK16" s="73"/>
      <c r="UL16" s="73"/>
      <c r="UM16" s="73"/>
      <c r="UN16" s="73"/>
      <c r="UO16" s="73"/>
      <c r="UP16" s="73"/>
      <c r="UQ16" s="73"/>
      <c r="UR16" s="73"/>
      <c r="US16" s="73"/>
      <c r="UT16" s="73"/>
      <c r="UU16" s="73"/>
      <c r="UV16" s="73"/>
      <c r="UW16" s="73"/>
      <c r="UX16" s="73"/>
      <c r="UY16" s="73"/>
      <c r="UZ16" s="73"/>
      <c r="VA16" s="73"/>
      <c r="VB16" s="73"/>
      <c r="VC16" s="73"/>
      <c r="VD16" s="73"/>
      <c r="VE16" s="73"/>
      <c r="VF16" s="73"/>
      <c r="VG16" s="73"/>
      <c r="VH16" s="73"/>
      <c r="VI16" s="73"/>
      <c r="VJ16" s="73"/>
      <c r="VK16" s="73"/>
      <c r="VL16" s="73"/>
      <c r="VM16" s="73"/>
      <c r="VN16" s="73"/>
      <c r="VO16" s="73"/>
      <c r="VP16" s="73"/>
      <c r="VQ16" s="73"/>
      <c r="VR16" s="73"/>
      <c r="VS16" s="73"/>
      <c r="VT16" s="73"/>
      <c r="VU16" s="73"/>
      <c r="VV16" s="73"/>
      <c r="VW16" s="73"/>
      <c r="VX16" s="73"/>
      <c r="VY16" s="73"/>
      <c r="VZ16" s="73"/>
      <c r="WA16" s="73"/>
      <c r="WB16" s="73"/>
      <c r="WC16" s="73"/>
      <c r="WD16" s="73"/>
      <c r="WE16" s="73"/>
      <c r="WF16" s="73"/>
      <c r="WG16" s="73"/>
      <c r="WH16" s="73"/>
      <c r="WI16" s="73"/>
      <c r="WJ16" s="73"/>
      <c r="WK16" s="73"/>
      <c r="WL16" s="73"/>
      <c r="WM16" s="73"/>
      <c r="WN16" s="73"/>
      <c r="WO16" s="73"/>
      <c r="WP16" s="73"/>
      <c r="WQ16" s="73"/>
      <c r="WR16" s="73"/>
      <c r="WS16" s="73"/>
      <c r="WT16" s="73"/>
      <c r="WU16" s="73"/>
      <c r="WV16" s="73"/>
      <c r="WW16" s="73"/>
      <c r="WX16" s="73"/>
      <c r="WY16" s="73"/>
      <c r="WZ16" s="73"/>
      <c r="XA16" s="73"/>
      <c r="XB16" s="73"/>
      <c r="XC16" s="73"/>
      <c r="XD16" s="73"/>
      <c r="XE16" s="73"/>
      <c r="XF16" s="73"/>
      <c r="XG16" s="73"/>
      <c r="XH16" s="73"/>
      <c r="XI16" s="73"/>
      <c r="XJ16" s="73"/>
      <c r="XK16" s="73"/>
      <c r="XL16" s="73"/>
      <c r="XM16" s="73"/>
      <c r="XN16" s="73"/>
      <c r="XO16" s="73"/>
      <c r="XP16" s="73"/>
      <c r="XQ16" s="73"/>
      <c r="XR16" s="73"/>
      <c r="XS16" s="73"/>
      <c r="XT16" s="73"/>
      <c r="XU16" s="73"/>
      <c r="XV16" s="73"/>
      <c r="XW16" s="73"/>
      <c r="XX16" s="73"/>
      <c r="XY16" s="73"/>
      <c r="XZ16" s="73"/>
      <c r="YA16" s="73"/>
      <c r="YB16" s="73"/>
      <c r="YC16" s="73"/>
      <c r="YD16" s="73"/>
      <c r="YE16" s="73"/>
      <c r="YF16" s="73"/>
      <c r="YG16" s="73"/>
      <c r="YH16" s="73"/>
      <c r="YI16" s="73"/>
      <c r="YJ16" s="73"/>
      <c r="YK16" s="73"/>
      <c r="YL16" s="73"/>
      <c r="YM16" s="73"/>
      <c r="YN16" s="73"/>
      <c r="YO16" s="73"/>
      <c r="YP16" s="73"/>
      <c r="YQ16" s="73"/>
      <c r="YR16" s="73"/>
      <c r="YS16" s="73"/>
      <c r="YT16" s="73"/>
      <c r="YU16" s="73"/>
      <c r="YV16" s="73"/>
      <c r="YW16" s="73"/>
      <c r="YX16" s="73"/>
      <c r="YY16" s="73"/>
      <c r="YZ16" s="73"/>
      <c r="ZA16" s="73"/>
      <c r="ZB16" s="73"/>
      <c r="ZC16" s="73"/>
      <c r="ZD16" s="73"/>
      <c r="ZE16" s="73"/>
      <c r="ZF16" s="73"/>
      <c r="ZG16" s="73"/>
      <c r="ZH16" s="73"/>
      <c r="ZI16" s="73"/>
      <c r="ZJ16" s="73"/>
      <c r="ZK16" s="73"/>
      <c r="ZL16" s="73"/>
      <c r="ZM16" s="73"/>
      <c r="ZN16" s="73"/>
      <c r="ZO16" s="73"/>
      <c r="ZP16" s="73"/>
      <c r="ZQ16" s="73"/>
      <c r="ZR16" s="73"/>
      <c r="ZS16" s="73"/>
      <c r="ZT16" s="73"/>
      <c r="ZU16" s="73"/>
      <c r="ZV16" s="73"/>
      <c r="ZW16" s="73"/>
      <c r="ZX16" s="73"/>
      <c r="ZY16" s="73"/>
      <c r="ZZ16" s="73"/>
    </row>
    <row r="17" spans="1:702" ht="14.5">
      <c r="A17" s="73"/>
      <c r="B17" s="73"/>
      <c r="C17" s="68" t="s">
        <v>57</v>
      </c>
      <c r="D17" s="68" t="s">
        <v>38</v>
      </c>
      <c r="E17" s="73"/>
      <c r="F17" s="69">
        <v>-2464320.4</v>
      </c>
      <c r="G17" s="73"/>
      <c r="H17" s="69">
        <v>-2464320.4</v>
      </c>
      <c r="I17" s="73"/>
      <c r="J17" s="69">
        <f t="shared" si="0"/>
        <v>0</v>
      </c>
      <c r="K17" s="81">
        <f t="shared" si="1"/>
        <v>0</v>
      </c>
      <c r="L17" s="82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  <c r="BD17" s="73"/>
      <c r="BE17" s="73"/>
      <c r="BF17" s="73"/>
      <c r="BG17" s="73"/>
      <c r="BH17" s="73"/>
      <c r="BI17" s="73"/>
      <c r="BJ17" s="73"/>
      <c r="BK17" s="73"/>
      <c r="BL17" s="73"/>
      <c r="BM17" s="73"/>
      <c r="BN17" s="73"/>
      <c r="BO17" s="73"/>
      <c r="BP17" s="73"/>
      <c r="BQ17" s="73"/>
      <c r="BR17" s="73"/>
      <c r="BS17" s="73"/>
      <c r="BT17" s="73"/>
      <c r="BU17" s="73"/>
      <c r="BV17" s="73"/>
      <c r="BW17" s="73"/>
      <c r="BX17" s="73"/>
      <c r="BY17" s="73"/>
      <c r="BZ17" s="73"/>
      <c r="CA17" s="73"/>
      <c r="CB17" s="73"/>
      <c r="CC17" s="73"/>
      <c r="CD17" s="73"/>
      <c r="CE17" s="73"/>
      <c r="CF17" s="73"/>
      <c r="CG17" s="73"/>
      <c r="CH17" s="73"/>
      <c r="CI17" s="73"/>
      <c r="CJ17" s="73"/>
      <c r="CK17" s="73"/>
      <c r="CL17" s="73"/>
      <c r="CM17" s="73"/>
      <c r="CN17" s="73"/>
      <c r="CO17" s="73"/>
      <c r="CP17" s="73"/>
      <c r="CQ17" s="73"/>
      <c r="CR17" s="73"/>
      <c r="CS17" s="73"/>
      <c r="CT17" s="73"/>
      <c r="CU17" s="73"/>
      <c r="CV17" s="73"/>
      <c r="CW17" s="73"/>
      <c r="CX17" s="73"/>
      <c r="CY17" s="73"/>
      <c r="CZ17" s="73"/>
      <c r="DA17" s="73"/>
      <c r="DB17" s="73"/>
      <c r="DC17" s="73"/>
      <c r="DD17" s="73"/>
      <c r="DE17" s="73"/>
      <c r="DF17" s="73"/>
      <c r="DG17" s="73"/>
      <c r="DH17" s="73"/>
      <c r="DI17" s="73"/>
      <c r="DJ17" s="73"/>
      <c r="DK17" s="73"/>
      <c r="DL17" s="73"/>
      <c r="DM17" s="73"/>
      <c r="DN17" s="73"/>
      <c r="DO17" s="73"/>
      <c r="DP17" s="73"/>
      <c r="DQ17" s="73"/>
      <c r="DR17" s="73"/>
      <c r="DS17" s="73"/>
      <c r="DT17" s="73"/>
      <c r="DU17" s="73"/>
      <c r="DV17" s="73"/>
      <c r="DW17" s="73"/>
      <c r="DX17" s="73"/>
      <c r="DY17" s="73"/>
      <c r="DZ17" s="73"/>
      <c r="EA17" s="73"/>
      <c r="EB17" s="73"/>
      <c r="EC17" s="73"/>
      <c r="ED17" s="73"/>
      <c r="EE17" s="73"/>
      <c r="EF17" s="73"/>
      <c r="EG17" s="73"/>
      <c r="EH17" s="73"/>
      <c r="EI17" s="73"/>
      <c r="EJ17" s="73"/>
      <c r="EK17" s="73"/>
      <c r="EL17" s="73"/>
      <c r="EM17" s="73"/>
      <c r="EN17" s="73"/>
      <c r="EO17" s="73"/>
      <c r="EP17" s="73"/>
      <c r="EQ17" s="73"/>
      <c r="ER17" s="73"/>
      <c r="ES17" s="73"/>
      <c r="ET17" s="73"/>
      <c r="EU17" s="73"/>
      <c r="EV17" s="73"/>
      <c r="EW17" s="73"/>
      <c r="EX17" s="73"/>
      <c r="EY17" s="73"/>
      <c r="EZ17" s="73"/>
      <c r="FA17" s="73"/>
      <c r="FB17" s="73"/>
      <c r="FC17" s="73"/>
      <c r="FD17" s="73"/>
      <c r="FE17" s="73"/>
      <c r="FF17" s="73"/>
      <c r="FG17" s="73"/>
      <c r="FH17" s="73"/>
      <c r="FI17" s="73"/>
      <c r="FJ17" s="73"/>
      <c r="FK17" s="73"/>
      <c r="FL17" s="73"/>
      <c r="FM17" s="73"/>
      <c r="FN17" s="73"/>
      <c r="FO17" s="73"/>
      <c r="FP17" s="73"/>
      <c r="FQ17" s="73"/>
      <c r="FR17" s="73"/>
      <c r="FS17" s="73"/>
      <c r="FT17" s="73"/>
      <c r="FU17" s="73"/>
      <c r="FV17" s="73"/>
      <c r="FW17" s="73"/>
      <c r="FX17" s="73"/>
      <c r="FY17" s="73"/>
      <c r="FZ17" s="73"/>
      <c r="GA17" s="73"/>
      <c r="GB17" s="73"/>
      <c r="GC17" s="73"/>
      <c r="GD17" s="73"/>
      <c r="GE17" s="73"/>
      <c r="GF17" s="73"/>
      <c r="GG17" s="73"/>
      <c r="GH17" s="73"/>
      <c r="GI17" s="73"/>
      <c r="GJ17" s="73"/>
      <c r="GK17" s="73"/>
      <c r="GL17" s="73"/>
      <c r="GM17" s="73"/>
      <c r="GN17" s="73"/>
      <c r="GO17" s="73"/>
      <c r="GP17" s="73"/>
      <c r="GQ17" s="73"/>
      <c r="GR17" s="73"/>
      <c r="GS17" s="73"/>
      <c r="GT17" s="73"/>
      <c r="GU17" s="73"/>
      <c r="GV17" s="73"/>
      <c r="GW17" s="73"/>
      <c r="GX17" s="73"/>
      <c r="GY17" s="73"/>
      <c r="GZ17" s="73"/>
      <c r="HA17" s="73"/>
      <c r="HB17" s="73"/>
      <c r="HC17" s="73"/>
      <c r="HD17" s="73"/>
      <c r="HE17" s="73"/>
      <c r="HF17" s="73"/>
      <c r="HG17" s="73"/>
      <c r="HH17" s="73"/>
      <c r="HI17" s="73"/>
      <c r="HJ17" s="73"/>
      <c r="HK17" s="73"/>
      <c r="HL17" s="73"/>
      <c r="HM17" s="73"/>
      <c r="HN17" s="73"/>
      <c r="HO17" s="73"/>
      <c r="HP17" s="73"/>
      <c r="HQ17" s="73"/>
      <c r="HR17" s="73"/>
      <c r="HS17" s="73"/>
      <c r="HT17" s="73"/>
      <c r="HU17" s="73"/>
      <c r="HV17" s="73"/>
      <c r="HW17" s="73"/>
      <c r="HX17" s="73"/>
      <c r="HY17" s="73"/>
      <c r="HZ17" s="73"/>
      <c r="IA17" s="73"/>
      <c r="IB17" s="73"/>
      <c r="IC17" s="73"/>
      <c r="ID17" s="73"/>
      <c r="IE17" s="73"/>
      <c r="IF17" s="73"/>
      <c r="IG17" s="73"/>
      <c r="IH17" s="73"/>
      <c r="II17" s="73"/>
      <c r="IJ17" s="73"/>
      <c r="IK17" s="73"/>
      <c r="IL17" s="73"/>
      <c r="IM17" s="73"/>
      <c r="IN17" s="73"/>
      <c r="IO17" s="73"/>
      <c r="IP17" s="73"/>
      <c r="IQ17" s="73"/>
      <c r="IR17" s="73"/>
      <c r="IS17" s="73"/>
      <c r="IT17" s="73"/>
      <c r="IU17" s="73"/>
      <c r="IV17" s="73"/>
      <c r="IW17" s="73"/>
      <c r="IX17" s="73"/>
      <c r="IY17" s="73"/>
      <c r="IZ17" s="73"/>
      <c r="JA17" s="73"/>
      <c r="JB17" s="73"/>
      <c r="JC17" s="73"/>
      <c r="JD17" s="73"/>
      <c r="JE17" s="73"/>
      <c r="JF17" s="73"/>
      <c r="JG17" s="73"/>
      <c r="JH17" s="73"/>
      <c r="JI17" s="73"/>
      <c r="JJ17" s="73"/>
      <c r="JK17" s="73"/>
      <c r="JL17" s="73"/>
      <c r="JM17" s="73"/>
      <c r="JN17" s="73"/>
      <c r="JO17" s="73"/>
      <c r="JP17" s="73"/>
      <c r="JQ17" s="73"/>
      <c r="JR17" s="73"/>
      <c r="JS17" s="73"/>
      <c r="JT17" s="73"/>
      <c r="JU17" s="73"/>
      <c r="JV17" s="73"/>
      <c r="JW17" s="73"/>
      <c r="JX17" s="73"/>
      <c r="JY17" s="73"/>
      <c r="JZ17" s="73"/>
      <c r="KA17" s="73"/>
      <c r="KB17" s="73"/>
      <c r="KC17" s="73"/>
      <c r="KD17" s="73"/>
      <c r="KE17" s="73"/>
      <c r="KF17" s="73"/>
      <c r="KG17" s="73"/>
      <c r="KH17" s="73"/>
      <c r="KI17" s="73"/>
      <c r="KJ17" s="73"/>
      <c r="KK17" s="73"/>
      <c r="KL17" s="73"/>
      <c r="KM17" s="73"/>
      <c r="KN17" s="73"/>
      <c r="KO17" s="73"/>
      <c r="KP17" s="73"/>
      <c r="KQ17" s="73"/>
      <c r="KR17" s="73"/>
      <c r="KS17" s="73"/>
      <c r="KT17" s="73"/>
      <c r="KU17" s="73"/>
      <c r="KV17" s="73"/>
      <c r="KW17" s="73"/>
      <c r="KX17" s="73"/>
      <c r="KY17" s="73"/>
      <c r="KZ17" s="73"/>
      <c r="LA17" s="73"/>
      <c r="LB17" s="73"/>
      <c r="LC17" s="73"/>
      <c r="LD17" s="73"/>
      <c r="LE17" s="73"/>
      <c r="LF17" s="73"/>
      <c r="LG17" s="73"/>
      <c r="LH17" s="73"/>
      <c r="LI17" s="73"/>
      <c r="LJ17" s="73"/>
      <c r="LK17" s="73"/>
      <c r="LL17" s="73"/>
      <c r="LM17" s="73"/>
      <c r="LN17" s="73"/>
      <c r="LO17" s="73"/>
      <c r="LP17" s="73"/>
      <c r="LQ17" s="73"/>
      <c r="LR17" s="73"/>
      <c r="LS17" s="73"/>
      <c r="LT17" s="73"/>
      <c r="LU17" s="73"/>
      <c r="LV17" s="73"/>
      <c r="LW17" s="73"/>
      <c r="LX17" s="73"/>
      <c r="LY17" s="73"/>
      <c r="LZ17" s="73"/>
      <c r="MA17" s="73"/>
      <c r="MB17" s="73"/>
      <c r="MC17" s="73"/>
      <c r="MD17" s="73"/>
      <c r="ME17" s="73"/>
      <c r="MF17" s="73"/>
      <c r="MG17" s="73"/>
      <c r="MH17" s="73"/>
      <c r="MI17" s="73"/>
      <c r="MJ17" s="73"/>
      <c r="MK17" s="73"/>
      <c r="ML17" s="73"/>
      <c r="MM17" s="73"/>
      <c r="MN17" s="73"/>
      <c r="MO17" s="73"/>
      <c r="MP17" s="73"/>
      <c r="MQ17" s="73"/>
      <c r="MR17" s="73"/>
      <c r="MS17" s="73"/>
      <c r="MT17" s="73"/>
      <c r="MU17" s="73"/>
      <c r="MV17" s="73"/>
      <c r="MW17" s="73"/>
      <c r="MX17" s="73"/>
      <c r="MY17" s="73"/>
      <c r="MZ17" s="73"/>
      <c r="NA17" s="73"/>
      <c r="NB17" s="73"/>
      <c r="NC17" s="73"/>
      <c r="ND17" s="73"/>
      <c r="NE17" s="73"/>
      <c r="NF17" s="73"/>
      <c r="NG17" s="73"/>
      <c r="NH17" s="73"/>
      <c r="NI17" s="73"/>
      <c r="NJ17" s="73"/>
      <c r="NK17" s="73"/>
      <c r="NL17" s="73"/>
      <c r="NM17" s="73"/>
      <c r="NN17" s="73"/>
      <c r="NO17" s="73"/>
      <c r="NP17" s="73"/>
      <c r="NQ17" s="73"/>
      <c r="NR17" s="73"/>
      <c r="NS17" s="73"/>
      <c r="NT17" s="73"/>
      <c r="NU17" s="73"/>
      <c r="NV17" s="73"/>
      <c r="NW17" s="73"/>
      <c r="NX17" s="73"/>
      <c r="NY17" s="73"/>
      <c r="NZ17" s="73"/>
      <c r="OA17" s="73"/>
      <c r="OB17" s="73"/>
      <c r="OC17" s="73"/>
      <c r="OD17" s="73"/>
      <c r="OE17" s="73"/>
      <c r="OF17" s="73"/>
      <c r="OG17" s="73"/>
      <c r="OH17" s="73"/>
      <c r="OI17" s="73"/>
      <c r="OJ17" s="73"/>
      <c r="OK17" s="73"/>
      <c r="OL17" s="73"/>
      <c r="OM17" s="73"/>
      <c r="ON17" s="73"/>
      <c r="OO17" s="73"/>
      <c r="OP17" s="73"/>
      <c r="OQ17" s="73"/>
      <c r="OR17" s="73"/>
      <c r="OS17" s="73"/>
      <c r="OT17" s="73"/>
      <c r="OU17" s="73"/>
      <c r="OV17" s="73"/>
      <c r="OW17" s="73"/>
      <c r="OX17" s="73"/>
      <c r="OY17" s="73"/>
      <c r="OZ17" s="73"/>
      <c r="PA17" s="73"/>
      <c r="PB17" s="73"/>
      <c r="PC17" s="73"/>
      <c r="PD17" s="73"/>
      <c r="PE17" s="73"/>
      <c r="PF17" s="73"/>
      <c r="PG17" s="73"/>
      <c r="PH17" s="73"/>
      <c r="PI17" s="73"/>
      <c r="PJ17" s="73"/>
      <c r="PK17" s="73"/>
      <c r="PL17" s="73"/>
      <c r="PM17" s="73"/>
      <c r="PN17" s="73"/>
      <c r="PO17" s="73"/>
      <c r="PP17" s="73"/>
      <c r="PQ17" s="73"/>
      <c r="PR17" s="73"/>
      <c r="PS17" s="73"/>
      <c r="PT17" s="73"/>
      <c r="PU17" s="73"/>
      <c r="PV17" s="73"/>
      <c r="PW17" s="73"/>
      <c r="PX17" s="73"/>
      <c r="PY17" s="73"/>
      <c r="PZ17" s="73"/>
      <c r="QA17" s="73"/>
      <c r="QB17" s="73"/>
      <c r="QC17" s="73"/>
      <c r="QD17" s="73"/>
      <c r="QE17" s="73"/>
      <c r="QF17" s="73"/>
      <c r="QG17" s="73"/>
      <c r="QH17" s="73"/>
      <c r="QI17" s="73"/>
      <c r="QJ17" s="73"/>
      <c r="QK17" s="73"/>
      <c r="QL17" s="73"/>
      <c r="QM17" s="73"/>
      <c r="QN17" s="73"/>
      <c r="QO17" s="73"/>
      <c r="QP17" s="73"/>
      <c r="QQ17" s="73"/>
      <c r="QR17" s="73"/>
      <c r="QS17" s="73"/>
      <c r="QT17" s="73"/>
      <c r="QU17" s="73"/>
      <c r="QV17" s="73"/>
      <c r="QW17" s="73"/>
      <c r="QX17" s="73"/>
      <c r="QY17" s="73"/>
      <c r="QZ17" s="73"/>
      <c r="RA17" s="73"/>
      <c r="RB17" s="73"/>
      <c r="RC17" s="73"/>
      <c r="RD17" s="73"/>
      <c r="RE17" s="73"/>
      <c r="RF17" s="73"/>
      <c r="RG17" s="73"/>
      <c r="RH17" s="73"/>
      <c r="RI17" s="73"/>
      <c r="RJ17" s="73"/>
      <c r="RK17" s="73"/>
      <c r="RL17" s="73"/>
      <c r="RM17" s="73"/>
      <c r="RN17" s="73"/>
      <c r="RO17" s="73"/>
      <c r="RP17" s="73"/>
      <c r="RQ17" s="73"/>
      <c r="RR17" s="73"/>
      <c r="RS17" s="73"/>
      <c r="RT17" s="73"/>
      <c r="RU17" s="73"/>
      <c r="RV17" s="73"/>
      <c r="RW17" s="73"/>
      <c r="RX17" s="73"/>
      <c r="RY17" s="73"/>
      <c r="RZ17" s="73"/>
      <c r="SA17" s="73"/>
      <c r="SB17" s="73"/>
      <c r="SC17" s="73"/>
      <c r="SD17" s="73"/>
      <c r="SE17" s="73"/>
      <c r="SF17" s="73"/>
      <c r="SG17" s="73"/>
      <c r="SH17" s="73"/>
      <c r="SI17" s="73"/>
      <c r="SJ17" s="73"/>
      <c r="SK17" s="73"/>
      <c r="SL17" s="73"/>
      <c r="SM17" s="73"/>
      <c r="SN17" s="73"/>
      <c r="SO17" s="73"/>
      <c r="SP17" s="73"/>
      <c r="SQ17" s="73"/>
      <c r="SR17" s="73"/>
      <c r="SS17" s="73"/>
      <c r="ST17" s="73"/>
      <c r="SU17" s="73"/>
      <c r="SV17" s="73"/>
      <c r="SW17" s="73"/>
      <c r="SX17" s="73"/>
      <c r="SY17" s="73"/>
      <c r="SZ17" s="73"/>
      <c r="TA17" s="73"/>
      <c r="TB17" s="73"/>
      <c r="TC17" s="73"/>
      <c r="TD17" s="73"/>
      <c r="TE17" s="73"/>
      <c r="TF17" s="73"/>
      <c r="TG17" s="73"/>
      <c r="TH17" s="73"/>
      <c r="TI17" s="73"/>
      <c r="TJ17" s="73"/>
      <c r="TK17" s="73"/>
      <c r="TL17" s="73"/>
      <c r="TM17" s="73"/>
      <c r="TN17" s="73"/>
      <c r="TO17" s="73"/>
      <c r="TP17" s="73"/>
      <c r="TQ17" s="73"/>
      <c r="TR17" s="73"/>
      <c r="TS17" s="73"/>
      <c r="TT17" s="73"/>
      <c r="TU17" s="73"/>
      <c r="TV17" s="73"/>
      <c r="TW17" s="73"/>
      <c r="TX17" s="73"/>
      <c r="TY17" s="73"/>
      <c r="TZ17" s="73"/>
      <c r="UA17" s="73"/>
      <c r="UB17" s="73"/>
      <c r="UC17" s="73"/>
      <c r="UD17" s="73"/>
      <c r="UE17" s="73"/>
      <c r="UF17" s="73"/>
      <c r="UG17" s="73"/>
      <c r="UH17" s="73"/>
      <c r="UI17" s="73"/>
      <c r="UJ17" s="73"/>
      <c r="UK17" s="73"/>
      <c r="UL17" s="73"/>
      <c r="UM17" s="73"/>
      <c r="UN17" s="73"/>
      <c r="UO17" s="73"/>
      <c r="UP17" s="73"/>
      <c r="UQ17" s="73"/>
      <c r="UR17" s="73"/>
      <c r="US17" s="73"/>
      <c r="UT17" s="73"/>
      <c r="UU17" s="73"/>
      <c r="UV17" s="73"/>
      <c r="UW17" s="73"/>
      <c r="UX17" s="73"/>
      <c r="UY17" s="73"/>
      <c r="UZ17" s="73"/>
      <c r="VA17" s="73"/>
      <c r="VB17" s="73"/>
      <c r="VC17" s="73"/>
      <c r="VD17" s="73"/>
      <c r="VE17" s="73"/>
      <c r="VF17" s="73"/>
      <c r="VG17" s="73"/>
      <c r="VH17" s="73"/>
      <c r="VI17" s="73"/>
      <c r="VJ17" s="73"/>
      <c r="VK17" s="73"/>
      <c r="VL17" s="73"/>
      <c r="VM17" s="73"/>
      <c r="VN17" s="73"/>
      <c r="VO17" s="73"/>
      <c r="VP17" s="73"/>
      <c r="VQ17" s="73"/>
      <c r="VR17" s="73"/>
      <c r="VS17" s="73"/>
      <c r="VT17" s="73"/>
      <c r="VU17" s="73"/>
      <c r="VV17" s="73"/>
      <c r="VW17" s="73"/>
      <c r="VX17" s="73"/>
      <c r="VY17" s="73"/>
      <c r="VZ17" s="73"/>
      <c r="WA17" s="73"/>
      <c r="WB17" s="73"/>
      <c r="WC17" s="73"/>
      <c r="WD17" s="73"/>
      <c r="WE17" s="73"/>
      <c r="WF17" s="73"/>
      <c r="WG17" s="73"/>
      <c r="WH17" s="73"/>
      <c r="WI17" s="73"/>
      <c r="WJ17" s="73"/>
      <c r="WK17" s="73"/>
      <c r="WL17" s="73"/>
      <c r="WM17" s="73"/>
      <c r="WN17" s="73"/>
      <c r="WO17" s="73"/>
      <c r="WP17" s="73"/>
      <c r="WQ17" s="73"/>
      <c r="WR17" s="73"/>
      <c r="WS17" s="73"/>
      <c r="WT17" s="73"/>
      <c r="WU17" s="73"/>
      <c r="WV17" s="73"/>
      <c r="WW17" s="73"/>
      <c r="WX17" s="73"/>
      <c r="WY17" s="73"/>
      <c r="WZ17" s="73"/>
      <c r="XA17" s="73"/>
      <c r="XB17" s="73"/>
      <c r="XC17" s="73"/>
      <c r="XD17" s="73"/>
      <c r="XE17" s="73"/>
      <c r="XF17" s="73"/>
      <c r="XG17" s="73"/>
      <c r="XH17" s="73"/>
      <c r="XI17" s="73"/>
      <c r="XJ17" s="73"/>
      <c r="XK17" s="73"/>
      <c r="XL17" s="73"/>
      <c r="XM17" s="73"/>
      <c r="XN17" s="73"/>
      <c r="XO17" s="73"/>
      <c r="XP17" s="73"/>
      <c r="XQ17" s="73"/>
      <c r="XR17" s="73"/>
      <c r="XS17" s="73"/>
      <c r="XT17" s="73"/>
      <c r="XU17" s="73"/>
      <c r="XV17" s="73"/>
      <c r="XW17" s="73"/>
      <c r="XX17" s="73"/>
      <c r="XY17" s="73"/>
      <c r="XZ17" s="73"/>
      <c r="YA17" s="73"/>
      <c r="YB17" s="73"/>
      <c r="YC17" s="73"/>
      <c r="YD17" s="73"/>
      <c r="YE17" s="73"/>
      <c r="YF17" s="73"/>
      <c r="YG17" s="73"/>
      <c r="YH17" s="73"/>
      <c r="YI17" s="73"/>
      <c r="YJ17" s="73"/>
      <c r="YK17" s="73"/>
      <c r="YL17" s="73"/>
      <c r="YM17" s="73"/>
      <c r="YN17" s="73"/>
      <c r="YO17" s="73"/>
      <c r="YP17" s="73"/>
      <c r="YQ17" s="73"/>
      <c r="YR17" s="73"/>
      <c r="YS17" s="73"/>
      <c r="YT17" s="73"/>
      <c r="YU17" s="73"/>
      <c r="YV17" s="73"/>
      <c r="YW17" s="73"/>
      <c r="YX17" s="73"/>
      <c r="YY17" s="73"/>
      <c r="YZ17" s="73"/>
      <c r="ZA17" s="73"/>
      <c r="ZB17" s="73"/>
      <c r="ZC17" s="73"/>
      <c r="ZD17" s="73"/>
      <c r="ZE17" s="73"/>
      <c r="ZF17" s="73"/>
      <c r="ZG17" s="73"/>
      <c r="ZH17" s="73"/>
      <c r="ZI17" s="73"/>
      <c r="ZJ17" s="73"/>
      <c r="ZK17" s="73"/>
      <c r="ZL17" s="73"/>
      <c r="ZM17" s="73"/>
      <c r="ZN17" s="73"/>
      <c r="ZO17" s="73"/>
      <c r="ZP17" s="73"/>
      <c r="ZQ17" s="73"/>
      <c r="ZR17" s="73"/>
      <c r="ZS17" s="73"/>
      <c r="ZT17" s="73"/>
      <c r="ZU17" s="73"/>
      <c r="ZV17" s="73"/>
      <c r="ZW17" s="73"/>
      <c r="ZX17" s="73"/>
      <c r="ZY17" s="73"/>
      <c r="ZZ17" s="73"/>
    </row>
    <row r="18" spans="1:702" ht="14.5">
      <c r="A18" s="79"/>
      <c r="B18" s="79"/>
      <c r="C18" s="68" t="s">
        <v>56</v>
      </c>
      <c r="D18" s="68" t="s">
        <v>28</v>
      </c>
      <c r="E18" s="73"/>
      <c r="F18" s="69">
        <v>15611150.039999999</v>
      </c>
      <c r="G18" s="73"/>
      <c r="H18" s="69">
        <v>15245492.300000001</v>
      </c>
      <c r="I18" s="73"/>
      <c r="J18" s="69">
        <f t="shared" si="0"/>
        <v>365657.73999999836</v>
      </c>
      <c r="K18" s="81">
        <f t="shared" si="1"/>
        <v>2.3984646268195506E-2</v>
      </c>
      <c r="L18" s="73"/>
      <c r="M18" s="75"/>
      <c r="N18" s="80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  <c r="BD18" s="73"/>
      <c r="BE18" s="73"/>
      <c r="BF18" s="73"/>
      <c r="BG18" s="73"/>
      <c r="BH18" s="73"/>
      <c r="BI18" s="73"/>
      <c r="BJ18" s="73"/>
      <c r="BK18" s="73"/>
      <c r="BL18" s="73"/>
      <c r="BM18" s="73"/>
      <c r="BN18" s="73"/>
      <c r="BO18" s="73"/>
      <c r="BP18" s="73"/>
      <c r="BQ18" s="73"/>
      <c r="BR18" s="73"/>
      <c r="BS18" s="73"/>
      <c r="BT18" s="73"/>
      <c r="BU18" s="73"/>
      <c r="BV18" s="73"/>
      <c r="BW18" s="73"/>
      <c r="BX18" s="73"/>
      <c r="BY18" s="73"/>
      <c r="BZ18" s="73"/>
      <c r="CA18" s="73"/>
      <c r="CB18" s="73"/>
      <c r="CC18" s="73"/>
      <c r="CD18" s="73"/>
      <c r="CE18" s="73"/>
      <c r="CF18" s="73"/>
      <c r="CG18" s="73"/>
      <c r="CH18" s="73"/>
      <c r="CI18" s="73"/>
      <c r="CJ18" s="73"/>
      <c r="CK18" s="73"/>
      <c r="CL18" s="73"/>
      <c r="CM18" s="73"/>
      <c r="CN18" s="73"/>
      <c r="CO18" s="73"/>
      <c r="CP18" s="73"/>
      <c r="CQ18" s="73"/>
      <c r="CR18" s="73"/>
      <c r="CS18" s="73"/>
      <c r="CT18" s="73"/>
      <c r="CU18" s="73"/>
      <c r="CV18" s="73"/>
      <c r="CW18" s="73"/>
      <c r="CX18" s="73"/>
      <c r="CY18" s="73"/>
      <c r="CZ18" s="73"/>
      <c r="DA18" s="73"/>
      <c r="DB18" s="73"/>
      <c r="DC18" s="73"/>
      <c r="DD18" s="73"/>
      <c r="DE18" s="73"/>
      <c r="DF18" s="73"/>
      <c r="DG18" s="73"/>
      <c r="DH18" s="73"/>
      <c r="DI18" s="73"/>
      <c r="DJ18" s="73"/>
      <c r="DK18" s="73"/>
      <c r="DL18" s="73"/>
      <c r="DM18" s="73"/>
      <c r="DN18" s="73"/>
      <c r="DO18" s="73"/>
      <c r="DP18" s="73"/>
      <c r="DQ18" s="73"/>
      <c r="DR18" s="73"/>
      <c r="DS18" s="73"/>
      <c r="DT18" s="73"/>
      <c r="DU18" s="73"/>
      <c r="DV18" s="73"/>
      <c r="DW18" s="73"/>
      <c r="DX18" s="73"/>
      <c r="DY18" s="73"/>
      <c r="DZ18" s="73"/>
      <c r="EA18" s="73"/>
      <c r="EB18" s="73"/>
      <c r="EC18" s="73"/>
      <c r="ED18" s="73"/>
      <c r="EE18" s="73"/>
      <c r="EF18" s="73"/>
      <c r="EG18" s="73"/>
      <c r="EH18" s="73"/>
      <c r="EI18" s="73"/>
      <c r="EJ18" s="73"/>
      <c r="EK18" s="73"/>
      <c r="EL18" s="73"/>
      <c r="EM18" s="73"/>
      <c r="EN18" s="73"/>
      <c r="EO18" s="73"/>
      <c r="EP18" s="73"/>
      <c r="EQ18" s="73"/>
      <c r="ER18" s="73"/>
      <c r="ES18" s="73"/>
      <c r="ET18" s="73"/>
      <c r="EU18" s="73"/>
      <c r="EV18" s="73"/>
      <c r="EW18" s="73"/>
      <c r="EX18" s="73"/>
      <c r="EY18" s="73"/>
      <c r="EZ18" s="73"/>
      <c r="FA18" s="73"/>
      <c r="FB18" s="73"/>
      <c r="FC18" s="73"/>
      <c r="FD18" s="73"/>
      <c r="FE18" s="73"/>
      <c r="FF18" s="73"/>
      <c r="FG18" s="73"/>
      <c r="FH18" s="73"/>
      <c r="FI18" s="73"/>
      <c r="FJ18" s="73"/>
      <c r="FK18" s="73"/>
      <c r="FL18" s="73"/>
      <c r="FM18" s="73"/>
      <c r="FN18" s="73"/>
      <c r="FO18" s="73"/>
      <c r="FP18" s="73"/>
      <c r="FQ18" s="73"/>
      <c r="FR18" s="73"/>
      <c r="FS18" s="73"/>
      <c r="FT18" s="73"/>
      <c r="FU18" s="73"/>
      <c r="FV18" s="73"/>
      <c r="FW18" s="73"/>
      <c r="FX18" s="73"/>
      <c r="FY18" s="73"/>
      <c r="FZ18" s="73"/>
      <c r="GA18" s="73"/>
      <c r="GB18" s="73"/>
      <c r="GC18" s="73"/>
      <c r="GD18" s="73"/>
      <c r="GE18" s="73"/>
      <c r="GF18" s="73"/>
      <c r="GG18" s="73"/>
      <c r="GH18" s="73"/>
      <c r="GI18" s="73"/>
      <c r="GJ18" s="73"/>
      <c r="GK18" s="73"/>
      <c r="GL18" s="73"/>
      <c r="GM18" s="73"/>
      <c r="GN18" s="73"/>
      <c r="GO18" s="73"/>
      <c r="GP18" s="73"/>
      <c r="GQ18" s="73"/>
      <c r="GR18" s="73"/>
      <c r="GS18" s="73"/>
      <c r="GT18" s="73"/>
      <c r="GU18" s="73"/>
      <c r="GV18" s="73"/>
      <c r="GW18" s="73"/>
      <c r="GX18" s="73"/>
      <c r="GY18" s="73"/>
      <c r="GZ18" s="73"/>
      <c r="HA18" s="73"/>
      <c r="HB18" s="73"/>
      <c r="HC18" s="73"/>
      <c r="HD18" s="73"/>
      <c r="HE18" s="73"/>
      <c r="HF18" s="73"/>
      <c r="HG18" s="73"/>
      <c r="HH18" s="73"/>
      <c r="HI18" s="73"/>
      <c r="HJ18" s="73"/>
      <c r="HK18" s="73"/>
      <c r="HL18" s="73"/>
      <c r="HM18" s="73"/>
      <c r="HN18" s="73"/>
      <c r="HO18" s="73"/>
      <c r="HP18" s="73"/>
      <c r="HQ18" s="73"/>
      <c r="HR18" s="73"/>
      <c r="HS18" s="73"/>
      <c r="HT18" s="73"/>
      <c r="HU18" s="73"/>
      <c r="HV18" s="73"/>
      <c r="HW18" s="73"/>
      <c r="HX18" s="73"/>
      <c r="HY18" s="73"/>
      <c r="HZ18" s="73"/>
      <c r="IA18" s="73"/>
      <c r="IB18" s="73"/>
      <c r="IC18" s="73"/>
      <c r="ID18" s="73"/>
      <c r="IE18" s="73"/>
      <c r="IF18" s="73"/>
      <c r="IG18" s="73"/>
      <c r="IH18" s="73"/>
      <c r="II18" s="73"/>
      <c r="IJ18" s="73"/>
      <c r="IK18" s="73"/>
      <c r="IL18" s="73"/>
      <c r="IM18" s="73"/>
      <c r="IN18" s="73"/>
      <c r="IO18" s="73"/>
      <c r="IP18" s="73"/>
      <c r="IQ18" s="73"/>
      <c r="IR18" s="73"/>
      <c r="IS18" s="73"/>
      <c r="IT18" s="73"/>
      <c r="IU18" s="73"/>
      <c r="IV18" s="73"/>
      <c r="IW18" s="73"/>
      <c r="IX18" s="73"/>
      <c r="IY18" s="73"/>
      <c r="IZ18" s="73"/>
      <c r="JA18" s="73"/>
      <c r="JB18" s="73"/>
      <c r="JC18" s="73"/>
      <c r="JD18" s="73"/>
      <c r="JE18" s="73"/>
      <c r="JF18" s="73"/>
      <c r="JG18" s="73"/>
      <c r="JH18" s="73"/>
      <c r="JI18" s="73"/>
      <c r="JJ18" s="73"/>
      <c r="JK18" s="73"/>
      <c r="JL18" s="73"/>
      <c r="JM18" s="73"/>
      <c r="JN18" s="73"/>
      <c r="JO18" s="73"/>
      <c r="JP18" s="73"/>
      <c r="JQ18" s="73"/>
      <c r="JR18" s="73"/>
      <c r="JS18" s="73"/>
      <c r="JT18" s="73"/>
      <c r="JU18" s="73"/>
      <c r="JV18" s="73"/>
      <c r="JW18" s="73"/>
      <c r="JX18" s="73"/>
      <c r="JY18" s="73"/>
      <c r="JZ18" s="73"/>
      <c r="KA18" s="73"/>
      <c r="KB18" s="73"/>
      <c r="KC18" s="73"/>
      <c r="KD18" s="73"/>
      <c r="KE18" s="73"/>
      <c r="KF18" s="73"/>
      <c r="KG18" s="73"/>
      <c r="KH18" s="73"/>
      <c r="KI18" s="73"/>
      <c r="KJ18" s="73"/>
      <c r="KK18" s="73"/>
      <c r="KL18" s="73"/>
      <c r="KM18" s="73"/>
      <c r="KN18" s="73"/>
      <c r="KO18" s="73"/>
      <c r="KP18" s="73"/>
      <c r="KQ18" s="73"/>
      <c r="KR18" s="73"/>
      <c r="KS18" s="73"/>
      <c r="KT18" s="73"/>
      <c r="KU18" s="73"/>
      <c r="KV18" s="73"/>
      <c r="KW18" s="73"/>
      <c r="KX18" s="73"/>
      <c r="KY18" s="73"/>
      <c r="KZ18" s="73"/>
      <c r="LA18" s="73"/>
      <c r="LB18" s="73"/>
      <c r="LC18" s="73"/>
      <c r="LD18" s="73"/>
      <c r="LE18" s="73"/>
      <c r="LF18" s="73"/>
      <c r="LG18" s="73"/>
      <c r="LH18" s="73"/>
      <c r="LI18" s="73"/>
      <c r="LJ18" s="73"/>
      <c r="LK18" s="73"/>
      <c r="LL18" s="73"/>
      <c r="LM18" s="73"/>
      <c r="LN18" s="73"/>
      <c r="LO18" s="73"/>
      <c r="LP18" s="73"/>
      <c r="LQ18" s="73"/>
      <c r="LR18" s="73"/>
      <c r="LS18" s="73"/>
      <c r="LT18" s="73"/>
      <c r="LU18" s="73"/>
      <c r="LV18" s="73"/>
      <c r="LW18" s="73"/>
      <c r="LX18" s="73"/>
      <c r="LY18" s="73"/>
      <c r="LZ18" s="73"/>
      <c r="MA18" s="73"/>
      <c r="MB18" s="73"/>
      <c r="MC18" s="73"/>
      <c r="MD18" s="73"/>
      <c r="ME18" s="73"/>
      <c r="MF18" s="73"/>
      <c r="MG18" s="73"/>
      <c r="MH18" s="73"/>
      <c r="MI18" s="73"/>
      <c r="MJ18" s="73"/>
      <c r="MK18" s="73"/>
      <c r="ML18" s="73"/>
      <c r="MM18" s="73"/>
      <c r="MN18" s="73"/>
      <c r="MO18" s="73"/>
      <c r="MP18" s="73"/>
      <c r="MQ18" s="73"/>
      <c r="MR18" s="73"/>
      <c r="MS18" s="73"/>
      <c r="MT18" s="73"/>
      <c r="MU18" s="73"/>
      <c r="MV18" s="73"/>
      <c r="MW18" s="73"/>
      <c r="MX18" s="73"/>
      <c r="MY18" s="73"/>
      <c r="MZ18" s="73"/>
      <c r="NA18" s="73"/>
      <c r="NB18" s="73"/>
      <c r="NC18" s="73"/>
      <c r="ND18" s="73"/>
      <c r="NE18" s="73"/>
      <c r="NF18" s="73"/>
      <c r="NG18" s="73"/>
      <c r="NH18" s="73"/>
      <c r="NI18" s="73"/>
      <c r="NJ18" s="73"/>
      <c r="NK18" s="73"/>
      <c r="NL18" s="73"/>
      <c r="NM18" s="73"/>
      <c r="NN18" s="73"/>
      <c r="NO18" s="73"/>
      <c r="NP18" s="73"/>
      <c r="NQ18" s="73"/>
      <c r="NR18" s="73"/>
      <c r="NS18" s="73"/>
      <c r="NT18" s="73"/>
      <c r="NU18" s="73"/>
      <c r="NV18" s="73"/>
      <c r="NW18" s="73"/>
      <c r="NX18" s="73"/>
      <c r="NY18" s="73"/>
      <c r="NZ18" s="73"/>
      <c r="OA18" s="73"/>
      <c r="OB18" s="73"/>
      <c r="OC18" s="73"/>
      <c r="OD18" s="73"/>
      <c r="OE18" s="73"/>
      <c r="OF18" s="73"/>
      <c r="OG18" s="73"/>
      <c r="OH18" s="73"/>
      <c r="OI18" s="73"/>
      <c r="OJ18" s="73"/>
      <c r="OK18" s="73"/>
      <c r="OL18" s="73"/>
      <c r="OM18" s="73"/>
      <c r="ON18" s="73"/>
      <c r="OO18" s="73"/>
      <c r="OP18" s="73"/>
      <c r="OQ18" s="73"/>
      <c r="OR18" s="73"/>
      <c r="OS18" s="73"/>
      <c r="OT18" s="73"/>
      <c r="OU18" s="73"/>
      <c r="OV18" s="73"/>
      <c r="OW18" s="73"/>
      <c r="OX18" s="73"/>
      <c r="OY18" s="73"/>
      <c r="OZ18" s="73"/>
      <c r="PA18" s="73"/>
      <c r="PB18" s="73"/>
      <c r="PC18" s="73"/>
      <c r="PD18" s="73"/>
      <c r="PE18" s="73"/>
      <c r="PF18" s="73"/>
      <c r="PG18" s="73"/>
      <c r="PH18" s="73"/>
      <c r="PI18" s="73"/>
      <c r="PJ18" s="73"/>
      <c r="PK18" s="73"/>
      <c r="PL18" s="73"/>
      <c r="PM18" s="73"/>
      <c r="PN18" s="73"/>
      <c r="PO18" s="73"/>
      <c r="PP18" s="73"/>
      <c r="PQ18" s="73"/>
      <c r="PR18" s="73"/>
      <c r="PS18" s="73"/>
      <c r="PT18" s="73"/>
      <c r="PU18" s="73"/>
      <c r="PV18" s="73"/>
      <c r="PW18" s="73"/>
      <c r="PX18" s="73"/>
      <c r="PY18" s="73"/>
      <c r="PZ18" s="73"/>
      <c r="QA18" s="73"/>
      <c r="QB18" s="73"/>
      <c r="QC18" s="73"/>
      <c r="QD18" s="73"/>
      <c r="QE18" s="73"/>
      <c r="QF18" s="73"/>
      <c r="QG18" s="73"/>
      <c r="QH18" s="73"/>
      <c r="QI18" s="73"/>
      <c r="QJ18" s="73"/>
      <c r="QK18" s="73"/>
      <c r="QL18" s="73"/>
      <c r="QM18" s="73"/>
      <c r="QN18" s="73"/>
      <c r="QO18" s="73"/>
      <c r="QP18" s="73"/>
      <c r="QQ18" s="73"/>
      <c r="QR18" s="73"/>
      <c r="QS18" s="73"/>
      <c r="QT18" s="73"/>
      <c r="QU18" s="73"/>
      <c r="QV18" s="73"/>
      <c r="QW18" s="73"/>
      <c r="QX18" s="73"/>
      <c r="QY18" s="73"/>
      <c r="QZ18" s="73"/>
      <c r="RA18" s="73"/>
      <c r="RB18" s="73"/>
      <c r="RC18" s="73"/>
      <c r="RD18" s="73"/>
      <c r="RE18" s="73"/>
      <c r="RF18" s="73"/>
      <c r="RG18" s="73"/>
      <c r="RH18" s="73"/>
      <c r="RI18" s="73"/>
      <c r="RJ18" s="73"/>
      <c r="RK18" s="73"/>
      <c r="RL18" s="73"/>
      <c r="RM18" s="73"/>
      <c r="RN18" s="73"/>
      <c r="RO18" s="73"/>
      <c r="RP18" s="73"/>
      <c r="RQ18" s="73"/>
      <c r="RR18" s="73"/>
      <c r="RS18" s="73"/>
      <c r="RT18" s="73"/>
      <c r="RU18" s="73"/>
      <c r="RV18" s="73"/>
      <c r="RW18" s="73"/>
      <c r="RX18" s="73"/>
      <c r="RY18" s="73"/>
      <c r="RZ18" s="73"/>
      <c r="SA18" s="73"/>
      <c r="SB18" s="73"/>
      <c r="SC18" s="73"/>
      <c r="SD18" s="73"/>
      <c r="SE18" s="73"/>
      <c r="SF18" s="73"/>
      <c r="SG18" s="73"/>
      <c r="SH18" s="73"/>
      <c r="SI18" s="73"/>
      <c r="SJ18" s="73"/>
      <c r="SK18" s="73"/>
      <c r="SL18" s="73"/>
      <c r="SM18" s="73"/>
      <c r="SN18" s="73"/>
      <c r="SO18" s="73"/>
      <c r="SP18" s="73"/>
      <c r="SQ18" s="73"/>
      <c r="SR18" s="73"/>
      <c r="SS18" s="73"/>
      <c r="ST18" s="73"/>
      <c r="SU18" s="73"/>
      <c r="SV18" s="73"/>
      <c r="SW18" s="73"/>
      <c r="SX18" s="73"/>
      <c r="SY18" s="73"/>
      <c r="SZ18" s="73"/>
      <c r="TA18" s="73"/>
      <c r="TB18" s="73"/>
      <c r="TC18" s="73"/>
      <c r="TD18" s="73"/>
      <c r="TE18" s="73"/>
      <c r="TF18" s="73"/>
      <c r="TG18" s="73"/>
      <c r="TH18" s="73"/>
      <c r="TI18" s="73"/>
      <c r="TJ18" s="73"/>
      <c r="TK18" s="73"/>
      <c r="TL18" s="73"/>
      <c r="TM18" s="73"/>
      <c r="TN18" s="73"/>
      <c r="TO18" s="73"/>
      <c r="TP18" s="73"/>
      <c r="TQ18" s="73"/>
      <c r="TR18" s="73"/>
      <c r="TS18" s="73"/>
      <c r="TT18" s="73"/>
      <c r="TU18" s="73"/>
      <c r="TV18" s="73"/>
      <c r="TW18" s="73"/>
      <c r="TX18" s="73"/>
      <c r="TY18" s="73"/>
      <c r="TZ18" s="73"/>
      <c r="UA18" s="73"/>
      <c r="UB18" s="73"/>
      <c r="UC18" s="73"/>
      <c r="UD18" s="73"/>
      <c r="UE18" s="73"/>
      <c r="UF18" s="73"/>
      <c r="UG18" s="73"/>
      <c r="UH18" s="73"/>
      <c r="UI18" s="73"/>
      <c r="UJ18" s="73"/>
      <c r="UK18" s="73"/>
      <c r="UL18" s="73"/>
      <c r="UM18" s="73"/>
      <c r="UN18" s="73"/>
      <c r="UO18" s="73"/>
      <c r="UP18" s="73"/>
      <c r="UQ18" s="73"/>
      <c r="UR18" s="73"/>
      <c r="US18" s="73"/>
      <c r="UT18" s="73"/>
      <c r="UU18" s="73"/>
      <c r="UV18" s="73"/>
      <c r="UW18" s="73"/>
      <c r="UX18" s="73"/>
      <c r="UY18" s="73"/>
      <c r="UZ18" s="73"/>
      <c r="VA18" s="73"/>
      <c r="VB18" s="73"/>
      <c r="VC18" s="73"/>
      <c r="VD18" s="73"/>
      <c r="VE18" s="73"/>
      <c r="VF18" s="73"/>
      <c r="VG18" s="73"/>
      <c r="VH18" s="73"/>
      <c r="VI18" s="73"/>
      <c r="VJ18" s="73"/>
      <c r="VK18" s="73"/>
      <c r="VL18" s="73"/>
      <c r="VM18" s="73"/>
      <c r="VN18" s="73"/>
      <c r="VO18" s="73"/>
      <c r="VP18" s="73"/>
      <c r="VQ18" s="73"/>
      <c r="VR18" s="73"/>
      <c r="VS18" s="73"/>
      <c r="VT18" s="73"/>
      <c r="VU18" s="73"/>
      <c r="VV18" s="73"/>
      <c r="VW18" s="73"/>
      <c r="VX18" s="73"/>
      <c r="VY18" s="73"/>
      <c r="VZ18" s="73"/>
      <c r="WA18" s="73"/>
      <c r="WB18" s="73"/>
      <c r="WC18" s="73"/>
      <c r="WD18" s="73"/>
      <c r="WE18" s="73"/>
      <c r="WF18" s="73"/>
      <c r="WG18" s="73"/>
      <c r="WH18" s="73"/>
      <c r="WI18" s="73"/>
      <c r="WJ18" s="73"/>
      <c r="WK18" s="73"/>
      <c r="WL18" s="73"/>
      <c r="WM18" s="73"/>
      <c r="WN18" s="73"/>
      <c r="WO18" s="73"/>
      <c r="WP18" s="73"/>
      <c r="WQ18" s="73"/>
      <c r="WR18" s="73"/>
      <c r="WS18" s="73"/>
      <c r="WT18" s="73"/>
      <c r="WU18" s="73"/>
      <c r="WV18" s="73"/>
      <c r="WW18" s="73"/>
      <c r="WX18" s="73"/>
      <c r="WY18" s="73"/>
      <c r="WZ18" s="73"/>
      <c r="XA18" s="73"/>
      <c r="XB18" s="73"/>
      <c r="XC18" s="73"/>
      <c r="XD18" s="73"/>
      <c r="XE18" s="73"/>
      <c r="XF18" s="73"/>
      <c r="XG18" s="73"/>
      <c r="XH18" s="73"/>
      <c r="XI18" s="73"/>
      <c r="XJ18" s="73"/>
      <c r="XK18" s="73"/>
      <c r="XL18" s="73"/>
      <c r="XM18" s="73"/>
      <c r="XN18" s="73"/>
      <c r="XO18" s="73"/>
      <c r="XP18" s="73"/>
      <c r="XQ18" s="73"/>
      <c r="XR18" s="73"/>
      <c r="XS18" s="73"/>
      <c r="XT18" s="73"/>
      <c r="XU18" s="73"/>
      <c r="XV18" s="73"/>
      <c r="XW18" s="73"/>
      <c r="XX18" s="73"/>
      <c r="XY18" s="73"/>
      <c r="XZ18" s="73"/>
      <c r="YA18" s="73"/>
      <c r="YB18" s="73"/>
      <c r="YC18" s="73"/>
      <c r="YD18" s="73"/>
      <c r="YE18" s="73"/>
      <c r="YF18" s="73"/>
      <c r="YG18" s="73"/>
      <c r="YH18" s="73"/>
      <c r="YI18" s="73"/>
      <c r="YJ18" s="73"/>
      <c r="YK18" s="73"/>
      <c r="YL18" s="73"/>
      <c r="YM18" s="73"/>
      <c r="YN18" s="73"/>
      <c r="YO18" s="73"/>
      <c r="YP18" s="73"/>
      <c r="YQ18" s="73"/>
      <c r="YR18" s="73"/>
      <c r="YS18" s="73"/>
      <c r="YT18" s="73"/>
      <c r="YU18" s="73"/>
      <c r="YV18" s="73"/>
      <c r="YW18" s="73"/>
      <c r="YX18" s="73"/>
      <c r="YY18" s="73"/>
      <c r="YZ18" s="73"/>
      <c r="ZA18" s="73"/>
      <c r="ZB18" s="73"/>
      <c r="ZC18" s="73"/>
      <c r="ZD18" s="73"/>
      <c r="ZE18" s="73"/>
      <c r="ZF18" s="73"/>
      <c r="ZG18" s="73"/>
      <c r="ZH18" s="73"/>
      <c r="ZI18" s="73"/>
      <c r="ZJ18" s="73"/>
      <c r="ZK18" s="73"/>
      <c r="ZL18" s="73"/>
      <c r="ZM18" s="73"/>
      <c r="ZN18" s="73"/>
      <c r="ZO18" s="73"/>
      <c r="ZP18" s="73"/>
      <c r="ZQ18" s="73"/>
      <c r="ZR18" s="73"/>
      <c r="ZS18" s="73"/>
      <c r="ZT18" s="73"/>
      <c r="ZU18" s="73"/>
      <c r="ZV18" s="73"/>
      <c r="ZW18" s="73"/>
      <c r="ZX18" s="73"/>
      <c r="ZY18" s="73"/>
      <c r="ZZ18" s="73"/>
    </row>
    <row r="19" spans="1:702" ht="14.5">
      <c r="A19" s="79"/>
      <c r="B19" s="79"/>
      <c r="C19" s="68" t="s">
        <v>55</v>
      </c>
      <c r="D19" s="68" t="s">
        <v>39</v>
      </c>
      <c r="E19" s="73"/>
      <c r="F19" s="69">
        <v>-14450994.220000001</v>
      </c>
      <c r="G19" s="73"/>
      <c r="H19" s="69">
        <v>-14298342.619999999</v>
      </c>
      <c r="I19" s="73"/>
      <c r="J19" s="69">
        <f t="shared" si="0"/>
        <v>-152651.60000000149</v>
      </c>
      <c r="K19" s="81">
        <f t="shared" si="1"/>
        <v>1.0676174439020506E-2</v>
      </c>
      <c r="L19" s="73"/>
      <c r="M19" s="75"/>
      <c r="N19" s="80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  <c r="BD19" s="73"/>
      <c r="BE19" s="73"/>
      <c r="BF19" s="73"/>
      <c r="BG19" s="73"/>
      <c r="BH19" s="73"/>
      <c r="BI19" s="73"/>
      <c r="BJ19" s="73"/>
      <c r="BK19" s="73"/>
      <c r="BL19" s="73"/>
      <c r="BM19" s="73"/>
      <c r="BN19" s="73"/>
      <c r="BO19" s="73"/>
      <c r="BP19" s="73"/>
      <c r="BQ19" s="73"/>
      <c r="BR19" s="73"/>
      <c r="BS19" s="73"/>
      <c r="BT19" s="73"/>
      <c r="BU19" s="73"/>
      <c r="BV19" s="73"/>
      <c r="BW19" s="73"/>
      <c r="BX19" s="73"/>
      <c r="BY19" s="73"/>
      <c r="BZ19" s="73"/>
      <c r="CA19" s="73"/>
      <c r="CB19" s="73"/>
      <c r="CC19" s="73"/>
      <c r="CD19" s="73"/>
      <c r="CE19" s="73"/>
      <c r="CF19" s="73"/>
      <c r="CG19" s="73"/>
      <c r="CH19" s="73"/>
      <c r="CI19" s="73"/>
      <c r="CJ19" s="73"/>
      <c r="CK19" s="73"/>
      <c r="CL19" s="73"/>
      <c r="CM19" s="73"/>
      <c r="CN19" s="73"/>
      <c r="CO19" s="73"/>
      <c r="CP19" s="73"/>
      <c r="CQ19" s="73"/>
      <c r="CR19" s="73"/>
      <c r="CS19" s="73"/>
      <c r="CT19" s="73"/>
      <c r="CU19" s="73"/>
      <c r="CV19" s="73"/>
      <c r="CW19" s="73"/>
      <c r="CX19" s="73"/>
      <c r="CY19" s="73"/>
      <c r="CZ19" s="73"/>
      <c r="DA19" s="73"/>
      <c r="DB19" s="73"/>
      <c r="DC19" s="73"/>
      <c r="DD19" s="73"/>
      <c r="DE19" s="73"/>
      <c r="DF19" s="73"/>
      <c r="DG19" s="73"/>
      <c r="DH19" s="73"/>
      <c r="DI19" s="73"/>
      <c r="DJ19" s="73"/>
      <c r="DK19" s="73"/>
      <c r="DL19" s="73"/>
      <c r="DM19" s="73"/>
      <c r="DN19" s="73"/>
      <c r="DO19" s="73"/>
      <c r="DP19" s="73"/>
      <c r="DQ19" s="73"/>
      <c r="DR19" s="73"/>
      <c r="DS19" s="73"/>
      <c r="DT19" s="73"/>
      <c r="DU19" s="73"/>
      <c r="DV19" s="73"/>
      <c r="DW19" s="73"/>
      <c r="DX19" s="73"/>
      <c r="DY19" s="73"/>
      <c r="DZ19" s="73"/>
      <c r="EA19" s="73"/>
      <c r="EB19" s="73"/>
      <c r="EC19" s="73"/>
      <c r="ED19" s="73"/>
      <c r="EE19" s="73"/>
      <c r="EF19" s="73"/>
      <c r="EG19" s="73"/>
      <c r="EH19" s="73"/>
      <c r="EI19" s="73"/>
      <c r="EJ19" s="73"/>
      <c r="EK19" s="73"/>
      <c r="EL19" s="73"/>
      <c r="EM19" s="73"/>
      <c r="EN19" s="73"/>
      <c r="EO19" s="73"/>
      <c r="EP19" s="73"/>
      <c r="EQ19" s="73"/>
      <c r="ER19" s="73"/>
      <c r="ES19" s="73"/>
      <c r="ET19" s="73"/>
      <c r="EU19" s="73"/>
      <c r="EV19" s="73"/>
      <c r="EW19" s="73"/>
      <c r="EX19" s="73"/>
      <c r="EY19" s="73"/>
      <c r="EZ19" s="73"/>
      <c r="FA19" s="73"/>
      <c r="FB19" s="73"/>
      <c r="FC19" s="73"/>
      <c r="FD19" s="73"/>
      <c r="FE19" s="73"/>
      <c r="FF19" s="73"/>
      <c r="FG19" s="73"/>
      <c r="FH19" s="73"/>
      <c r="FI19" s="73"/>
      <c r="FJ19" s="73"/>
      <c r="FK19" s="73"/>
      <c r="FL19" s="73"/>
      <c r="FM19" s="73"/>
      <c r="FN19" s="73"/>
      <c r="FO19" s="73"/>
      <c r="FP19" s="73"/>
      <c r="FQ19" s="73"/>
      <c r="FR19" s="73"/>
      <c r="FS19" s="73"/>
      <c r="FT19" s="73"/>
      <c r="FU19" s="73"/>
      <c r="FV19" s="73"/>
      <c r="FW19" s="73"/>
      <c r="FX19" s="73"/>
      <c r="FY19" s="73"/>
      <c r="FZ19" s="73"/>
      <c r="GA19" s="73"/>
      <c r="GB19" s="73"/>
      <c r="GC19" s="73"/>
      <c r="GD19" s="73"/>
      <c r="GE19" s="73"/>
      <c r="GF19" s="73"/>
      <c r="GG19" s="73"/>
      <c r="GH19" s="73"/>
      <c r="GI19" s="73"/>
      <c r="GJ19" s="73"/>
      <c r="GK19" s="73"/>
      <c r="GL19" s="73"/>
      <c r="GM19" s="73"/>
      <c r="GN19" s="73"/>
      <c r="GO19" s="73"/>
      <c r="GP19" s="73"/>
      <c r="GQ19" s="73"/>
      <c r="GR19" s="73"/>
      <c r="GS19" s="73"/>
      <c r="GT19" s="73"/>
      <c r="GU19" s="73"/>
      <c r="GV19" s="73"/>
      <c r="GW19" s="73"/>
      <c r="GX19" s="73"/>
      <c r="GY19" s="73"/>
      <c r="GZ19" s="73"/>
      <c r="HA19" s="73"/>
      <c r="HB19" s="73"/>
      <c r="HC19" s="73"/>
      <c r="HD19" s="73"/>
      <c r="HE19" s="73"/>
      <c r="HF19" s="73"/>
      <c r="HG19" s="73"/>
      <c r="HH19" s="73"/>
      <c r="HI19" s="73"/>
      <c r="HJ19" s="73"/>
      <c r="HK19" s="73"/>
      <c r="HL19" s="73"/>
      <c r="HM19" s="73"/>
      <c r="HN19" s="73"/>
      <c r="HO19" s="73"/>
      <c r="HP19" s="73"/>
      <c r="HQ19" s="73"/>
      <c r="HR19" s="73"/>
      <c r="HS19" s="73"/>
      <c r="HT19" s="73"/>
      <c r="HU19" s="73"/>
      <c r="HV19" s="73"/>
      <c r="HW19" s="73"/>
      <c r="HX19" s="73"/>
      <c r="HY19" s="73"/>
      <c r="HZ19" s="73"/>
      <c r="IA19" s="73"/>
      <c r="IB19" s="73"/>
      <c r="IC19" s="73"/>
      <c r="ID19" s="73"/>
      <c r="IE19" s="73"/>
      <c r="IF19" s="73"/>
      <c r="IG19" s="73"/>
      <c r="IH19" s="73"/>
      <c r="II19" s="73"/>
      <c r="IJ19" s="73"/>
      <c r="IK19" s="73"/>
      <c r="IL19" s="73"/>
      <c r="IM19" s="73"/>
      <c r="IN19" s="73"/>
      <c r="IO19" s="73"/>
      <c r="IP19" s="73"/>
      <c r="IQ19" s="73"/>
      <c r="IR19" s="73"/>
      <c r="IS19" s="73"/>
      <c r="IT19" s="73"/>
      <c r="IU19" s="73"/>
      <c r="IV19" s="73"/>
      <c r="IW19" s="73"/>
      <c r="IX19" s="73"/>
      <c r="IY19" s="73"/>
      <c r="IZ19" s="73"/>
      <c r="JA19" s="73"/>
      <c r="JB19" s="73"/>
      <c r="JC19" s="73"/>
      <c r="JD19" s="73"/>
      <c r="JE19" s="73"/>
      <c r="JF19" s="73"/>
      <c r="JG19" s="73"/>
      <c r="JH19" s="73"/>
      <c r="JI19" s="73"/>
      <c r="JJ19" s="73"/>
      <c r="JK19" s="73"/>
      <c r="JL19" s="73"/>
      <c r="JM19" s="73"/>
      <c r="JN19" s="73"/>
      <c r="JO19" s="73"/>
      <c r="JP19" s="73"/>
      <c r="JQ19" s="73"/>
      <c r="JR19" s="73"/>
      <c r="JS19" s="73"/>
      <c r="JT19" s="73"/>
      <c r="JU19" s="73"/>
      <c r="JV19" s="73"/>
      <c r="JW19" s="73"/>
      <c r="JX19" s="73"/>
      <c r="JY19" s="73"/>
      <c r="JZ19" s="73"/>
      <c r="KA19" s="73"/>
      <c r="KB19" s="73"/>
      <c r="KC19" s="73"/>
      <c r="KD19" s="73"/>
      <c r="KE19" s="73"/>
      <c r="KF19" s="73"/>
      <c r="KG19" s="73"/>
      <c r="KH19" s="73"/>
      <c r="KI19" s="73"/>
      <c r="KJ19" s="73"/>
      <c r="KK19" s="73"/>
      <c r="KL19" s="73"/>
      <c r="KM19" s="73"/>
      <c r="KN19" s="73"/>
      <c r="KO19" s="73"/>
      <c r="KP19" s="73"/>
      <c r="KQ19" s="73"/>
      <c r="KR19" s="73"/>
      <c r="KS19" s="73"/>
      <c r="KT19" s="73"/>
      <c r="KU19" s="73"/>
      <c r="KV19" s="73"/>
      <c r="KW19" s="73"/>
      <c r="KX19" s="73"/>
      <c r="KY19" s="73"/>
      <c r="KZ19" s="73"/>
      <c r="LA19" s="73"/>
      <c r="LB19" s="73"/>
      <c r="LC19" s="73"/>
      <c r="LD19" s="73"/>
      <c r="LE19" s="73"/>
      <c r="LF19" s="73"/>
      <c r="LG19" s="73"/>
      <c r="LH19" s="73"/>
      <c r="LI19" s="73"/>
      <c r="LJ19" s="73"/>
      <c r="LK19" s="73"/>
      <c r="LL19" s="73"/>
      <c r="LM19" s="73"/>
      <c r="LN19" s="73"/>
      <c r="LO19" s="73"/>
      <c r="LP19" s="73"/>
      <c r="LQ19" s="73"/>
      <c r="LR19" s="73"/>
      <c r="LS19" s="73"/>
      <c r="LT19" s="73"/>
      <c r="LU19" s="73"/>
      <c r="LV19" s="73"/>
      <c r="LW19" s="73"/>
      <c r="LX19" s="73"/>
      <c r="LY19" s="73"/>
      <c r="LZ19" s="73"/>
      <c r="MA19" s="73"/>
      <c r="MB19" s="73"/>
      <c r="MC19" s="73"/>
      <c r="MD19" s="73"/>
      <c r="ME19" s="73"/>
      <c r="MF19" s="73"/>
      <c r="MG19" s="73"/>
      <c r="MH19" s="73"/>
      <c r="MI19" s="73"/>
      <c r="MJ19" s="73"/>
      <c r="MK19" s="73"/>
      <c r="ML19" s="73"/>
      <c r="MM19" s="73"/>
      <c r="MN19" s="73"/>
      <c r="MO19" s="73"/>
      <c r="MP19" s="73"/>
      <c r="MQ19" s="73"/>
      <c r="MR19" s="73"/>
      <c r="MS19" s="73"/>
      <c r="MT19" s="73"/>
      <c r="MU19" s="73"/>
      <c r="MV19" s="73"/>
      <c r="MW19" s="73"/>
      <c r="MX19" s="73"/>
      <c r="MY19" s="73"/>
      <c r="MZ19" s="73"/>
      <c r="NA19" s="73"/>
      <c r="NB19" s="73"/>
      <c r="NC19" s="73"/>
      <c r="ND19" s="73"/>
      <c r="NE19" s="73"/>
      <c r="NF19" s="73"/>
      <c r="NG19" s="73"/>
      <c r="NH19" s="73"/>
      <c r="NI19" s="73"/>
      <c r="NJ19" s="73"/>
      <c r="NK19" s="73"/>
      <c r="NL19" s="73"/>
      <c r="NM19" s="73"/>
      <c r="NN19" s="73"/>
      <c r="NO19" s="73"/>
      <c r="NP19" s="73"/>
      <c r="NQ19" s="73"/>
      <c r="NR19" s="73"/>
      <c r="NS19" s="73"/>
      <c r="NT19" s="73"/>
      <c r="NU19" s="73"/>
      <c r="NV19" s="73"/>
      <c r="NW19" s="73"/>
      <c r="NX19" s="73"/>
      <c r="NY19" s="73"/>
      <c r="NZ19" s="73"/>
      <c r="OA19" s="73"/>
      <c r="OB19" s="73"/>
      <c r="OC19" s="73"/>
      <c r="OD19" s="73"/>
      <c r="OE19" s="73"/>
      <c r="OF19" s="73"/>
      <c r="OG19" s="73"/>
      <c r="OH19" s="73"/>
      <c r="OI19" s="73"/>
      <c r="OJ19" s="73"/>
      <c r="OK19" s="73"/>
      <c r="OL19" s="73"/>
      <c r="OM19" s="73"/>
      <c r="ON19" s="73"/>
      <c r="OO19" s="73"/>
      <c r="OP19" s="73"/>
      <c r="OQ19" s="73"/>
      <c r="OR19" s="73"/>
      <c r="OS19" s="73"/>
      <c r="OT19" s="73"/>
      <c r="OU19" s="73"/>
      <c r="OV19" s="73"/>
      <c r="OW19" s="73"/>
      <c r="OX19" s="73"/>
      <c r="OY19" s="73"/>
      <c r="OZ19" s="73"/>
      <c r="PA19" s="73"/>
      <c r="PB19" s="73"/>
      <c r="PC19" s="73"/>
      <c r="PD19" s="73"/>
      <c r="PE19" s="73"/>
      <c r="PF19" s="73"/>
      <c r="PG19" s="73"/>
      <c r="PH19" s="73"/>
      <c r="PI19" s="73"/>
      <c r="PJ19" s="73"/>
      <c r="PK19" s="73"/>
      <c r="PL19" s="73"/>
      <c r="PM19" s="73"/>
      <c r="PN19" s="73"/>
      <c r="PO19" s="73"/>
      <c r="PP19" s="73"/>
      <c r="PQ19" s="73"/>
      <c r="PR19" s="73"/>
      <c r="PS19" s="73"/>
      <c r="PT19" s="73"/>
      <c r="PU19" s="73"/>
      <c r="PV19" s="73"/>
      <c r="PW19" s="73"/>
      <c r="PX19" s="73"/>
      <c r="PY19" s="73"/>
      <c r="PZ19" s="73"/>
      <c r="QA19" s="73"/>
      <c r="QB19" s="73"/>
      <c r="QC19" s="73"/>
      <c r="QD19" s="73"/>
      <c r="QE19" s="73"/>
      <c r="QF19" s="73"/>
      <c r="QG19" s="73"/>
      <c r="QH19" s="73"/>
      <c r="QI19" s="73"/>
      <c r="QJ19" s="73"/>
      <c r="QK19" s="73"/>
      <c r="QL19" s="73"/>
      <c r="QM19" s="73"/>
      <c r="QN19" s="73"/>
      <c r="QO19" s="73"/>
      <c r="QP19" s="73"/>
      <c r="QQ19" s="73"/>
      <c r="QR19" s="73"/>
      <c r="QS19" s="73"/>
      <c r="QT19" s="73"/>
      <c r="QU19" s="73"/>
      <c r="QV19" s="73"/>
      <c r="QW19" s="73"/>
      <c r="QX19" s="73"/>
      <c r="QY19" s="73"/>
      <c r="QZ19" s="73"/>
      <c r="RA19" s="73"/>
      <c r="RB19" s="73"/>
      <c r="RC19" s="73"/>
      <c r="RD19" s="73"/>
      <c r="RE19" s="73"/>
      <c r="RF19" s="73"/>
      <c r="RG19" s="73"/>
      <c r="RH19" s="73"/>
      <c r="RI19" s="73"/>
      <c r="RJ19" s="73"/>
      <c r="RK19" s="73"/>
      <c r="RL19" s="73"/>
      <c r="RM19" s="73"/>
      <c r="RN19" s="73"/>
      <c r="RO19" s="73"/>
      <c r="RP19" s="73"/>
      <c r="RQ19" s="73"/>
      <c r="RR19" s="73"/>
      <c r="RS19" s="73"/>
      <c r="RT19" s="73"/>
      <c r="RU19" s="73"/>
      <c r="RV19" s="73"/>
      <c r="RW19" s="73"/>
      <c r="RX19" s="73"/>
      <c r="RY19" s="73"/>
      <c r="RZ19" s="73"/>
      <c r="SA19" s="73"/>
      <c r="SB19" s="73"/>
      <c r="SC19" s="73"/>
      <c r="SD19" s="73"/>
      <c r="SE19" s="73"/>
      <c r="SF19" s="73"/>
      <c r="SG19" s="73"/>
      <c r="SH19" s="73"/>
      <c r="SI19" s="73"/>
      <c r="SJ19" s="73"/>
      <c r="SK19" s="73"/>
      <c r="SL19" s="73"/>
      <c r="SM19" s="73"/>
      <c r="SN19" s="73"/>
      <c r="SO19" s="73"/>
      <c r="SP19" s="73"/>
      <c r="SQ19" s="73"/>
      <c r="SR19" s="73"/>
      <c r="SS19" s="73"/>
      <c r="ST19" s="73"/>
      <c r="SU19" s="73"/>
      <c r="SV19" s="73"/>
      <c r="SW19" s="73"/>
      <c r="SX19" s="73"/>
      <c r="SY19" s="73"/>
      <c r="SZ19" s="73"/>
      <c r="TA19" s="73"/>
      <c r="TB19" s="73"/>
      <c r="TC19" s="73"/>
      <c r="TD19" s="73"/>
      <c r="TE19" s="73"/>
      <c r="TF19" s="73"/>
      <c r="TG19" s="73"/>
      <c r="TH19" s="73"/>
      <c r="TI19" s="73"/>
      <c r="TJ19" s="73"/>
      <c r="TK19" s="73"/>
      <c r="TL19" s="73"/>
      <c r="TM19" s="73"/>
      <c r="TN19" s="73"/>
      <c r="TO19" s="73"/>
      <c r="TP19" s="73"/>
      <c r="TQ19" s="73"/>
      <c r="TR19" s="73"/>
      <c r="TS19" s="73"/>
      <c r="TT19" s="73"/>
      <c r="TU19" s="73"/>
      <c r="TV19" s="73"/>
      <c r="TW19" s="73"/>
      <c r="TX19" s="73"/>
      <c r="TY19" s="73"/>
      <c r="TZ19" s="73"/>
      <c r="UA19" s="73"/>
      <c r="UB19" s="73"/>
      <c r="UC19" s="73"/>
      <c r="UD19" s="73"/>
      <c r="UE19" s="73"/>
      <c r="UF19" s="73"/>
      <c r="UG19" s="73"/>
      <c r="UH19" s="73"/>
      <c r="UI19" s="73"/>
      <c r="UJ19" s="73"/>
      <c r="UK19" s="73"/>
      <c r="UL19" s="73"/>
      <c r="UM19" s="73"/>
      <c r="UN19" s="73"/>
      <c r="UO19" s="73"/>
      <c r="UP19" s="73"/>
      <c r="UQ19" s="73"/>
      <c r="UR19" s="73"/>
      <c r="US19" s="73"/>
      <c r="UT19" s="73"/>
      <c r="UU19" s="73"/>
      <c r="UV19" s="73"/>
      <c r="UW19" s="73"/>
      <c r="UX19" s="73"/>
      <c r="UY19" s="73"/>
      <c r="UZ19" s="73"/>
      <c r="VA19" s="73"/>
      <c r="VB19" s="73"/>
      <c r="VC19" s="73"/>
      <c r="VD19" s="73"/>
      <c r="VE19" s="73"/>
      <c r="VF19" s="73"/>
      <c r="VG19" s="73"/>
      <c r="VH19" s="73"/>
      <c r="VI19" s="73"/>
      <c r="VJ19" s="73"/>
      <c r="VK19" s="73"/>
      <c r="VL19" s="73"/>
      <c r="VM19" s="73"/>
      <c r="VN19" s="73"/>
      <c r="VO19" s="73"/>
      <c r="VP19" s="73"/>
      <c r="VQ19" s="73"/>
      <c r="VR19" s="73"/>
      <c r="VS19" s="73"/>
      <c r="VT19" s="73"/>
      <c r="VU19" s="73"/>
      <c r="VV19" s="73"/>
      <c r="VW19" s="73"/>
      <c r="VX19" s="73"/>
      <c r="VY19" s="73"/>
      <c r="VZ19" s="73"/>
      <c r="WA19" s="73"/>
      <c r="WB19" s="73"/>
      <c r="WC19" s="73"/>
      <c r="WD19" s="73"/>
      <c r="WE19" s="73"/>
      <c r="WF19" s="73"/>
      <c r="WG19" s="73"/>
      <c r="WH19" s="73"/>
      <c r="WI19" s="73"/>
      <c r="WJ19" s="73"/>
      <c r="WK19" s="73"/>
      <c r="WL19" s="73"/>
      <c r="WM19" s="73"/>
      <c r="WN19" s="73"/>
      <c r="WO19" s="73"/>
      <c r="WP19" s="73"/>
      <c r="WQ19" s="73"/>
      <c r="WR19" s="73"/>
      <c r="WS19" s="73"/>
      <c r="WT19" s="73"/>
      <c r="WU19" s="73"/>
      <c r="WV19" s="73"/>
      <c r="WW19" s="73"/>
      <c r="WX19" s="73"/>
      <c r="WY19" s="73"/>
      <c r="WZ19" s="73"/>
      <c r="XA19" s="73"/>
      <c r="XB19" s="73"/>
      <c r="XC19" s="73"/>
      <c r="XD19" s="73"/>
      <c r="XE19" s="73"/>
      <c r="XF19" s="73"/>
      <c r="XG19" s="73"/>
      <c r="XH19" s="73"/>
      <c r="XI19" s="73"/>
      <c r="XJ19" s="73"/>
      <c r="XK19" s="73"/>
      <c r="XL19" s="73"/>
      <c r="XM19" s="73"/>
      <c r="XN19" s="73"/>
      <c r="XO19" s="73"/>
      <c r="XP19" s="73"/>
      <c r="XQ19" s="73"/>
      <c r="XR19" s="73"/>
      <c r="XS19" s="73"/>
      <c r="XT19" s="73"/>
      <c r="XU19" s="73"/>
      <c r="XV19" s="73"/>
      <c r="XW19" s="73"/>
      <c r="XX19" s="73"/>
      <c r="XY19" s="73"/>
      <c r="XZ19" s="73"/>
      <c r="YA19" s="73"/>
      <c r="YB19" s="73"/>
      <c r="YC19" s="73"/>
      <c r="YD19" s="73"/>
      <c r="YE19" s="73"/>
      <c r="YF19" s="73"/>
      <c r="YG19" s="73"/>
      <c r="YH19" s="73"/>
      <c r="YI19" s="73"/>
      <c r="YJ19" s="73"/>
      <c r="YK19" s="73"/>
      <c r="YL19" s="73"/>
      <c r="YM19" s="73"/>
      <c r="YN19" s="73"/>
      <c r="YO19" s="73"/>
      <c r="YP19" s="73"/>
      <c r="YQ19" s="73"/>
      <c r="YR19" s="73"/>
      <c r="YS19" s="73"/>
      <c r="YT19" s="73"/>
      <c r="YU19" s="73"/>
      <c r="YV19" s="73"/>
      <c r="YW19" s="73"/>
      <c r="YX19" s="73"/>
      <c r="YY19" s="73"/>
      <c r="YZ19" s="73"/>
      <c r="ZA19" s="73"/>
      <c r="ZB19" s="73"/>
      <c r="ZC19" s="73"/>
      <c r="ZD19" s="73"/>
      <c r="ZE19" s="73"/>
      <c r="ZF19" s="73"/>
      <c r="ZG19" s="73"/>
      <c r="ZH19" s="73"/>
      <c r="ZI19" s="73"/>
      <c r="ZJ19" s="73"/>
      <c r="ZK19" s="73"/>
      <c r="ZL19" s="73"/>
      <c r="ZM19" s="73"/>
      <c r="ZN19" s="73"/>
      <c r="ZO19" s="73"/>
      <c r="ZP19" s="73"/>
      <c r="ZQ19" s="73"/>
      <c r="ZR19" s="73"/>
      <c r="ZS19" s="73"/>
      <c r="ZT19" s="73"/>
      <c r="ZU19" s="73"/>
      <c r="ZV19" s="73"/>
      <c r="ZW19" s="73"/>
      <c r="ZX19" s="73"/>
      <c r="ZY19" s="73"/>
      <c r="ZZ19" s="73"/>
    </row>
    <row r="20" spans="1:702" ht="14.5">
      <c r="A20" s="79"/>
      <c r="B20" s="79"/>
      <c r="C20" s="68" t="s">
        <v>54</v>
      </c>
      <c r="D20" s="68" t="s">
        <v>29</v>
      </c>
      <c r="E20" s="73"/>
      <c r="F20" s="69">
        <v>319081.88</v>
      </c>
      <c r="G20" s="73"/>
      <c r="H20" s="69">
        <v>279176.76</v>
      </c>
      <c r="I20" s="73"/>
      <c r="J20" s="69">
        <f t="shared" si="0"/>
        <v>39905.119999999995</v>
      </c>
      <c r="K20" s="81">
        <f t="shared" si="1"/>
        <v>0.14293854545772361</v>
      </c>
      <c r="L20" s="73"/>
      <c r="M20" s="75"/>
      <c r="N20" s="80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  <c r="BD20" s="73"/>
      <c r="BE20" s="73"/>
      <c r="BF20" s="73"/>
      <c r="BG20" s="73"/>
      <c r="BH20" s="73"/>
      <c r="BI20" s="73"/>
      <c r="BJ20" s="73"/>
      <c r="BK20" s="73"/>
      <c r="BL20" s="73"/>
      <c r="BM20" s="73"/>
      <c r="BN20" s="73"/>
      <c r="BO20" s="73"/>
      <c r="BP20" s="73"/>
      <c r="BQ20" s="73"/>
      <c r="BR20" s="73"/>
      <c r="BS20" s="73"/>
      <c r="BT20" s="73"/>
      <c r="BU20" s="73"/>
      <c r="BV20" s="73"/>
      <c r="BW20" s="73"/>
      <c r="BX20" s="73"/>
      <c r="BY20" s="73"/>
      <c r="BZ20" s="73"/>
      <c r="CA20" s="73"/>
      <c r="CB20" s="73"/>
      <c r="CC20" s="73"/>
      <c r="CD20" s="73"/>
      <c r="CE20" s="73"/>
      <c r="CF20" s="73"/>
      <c r="CG20" s="73"/>
      <c r="CH20" s="73"/>
      <c r="CI20" s="73"/>
      <c r="CJ20" s="73"/>
      <c r="CK20" s="73"/>
      <c r="CL20" s="73"/>
      <c r="CM20" s="73"/>
      <c r="CN20" s="73"/>
      <c r="CO20" s="73"/>
      <c r="CP20" s="73"/>
      <c r="CQ20" s="73"/>
      <c r="CR20" s="73"/>
      <c r="CS20" s="73"/>
      <c r="CT20" s="73"/>
      <c r="CU20" s="73"/>
      <c r="CV20" s="73"/>
      <c r="CW20" s="73"/>
      <c r="CX20" s="73"/>
      <c r="CY20" s="73"/>
      <c r="CZ20" s="73"/>
      <c r="DA20" s="73"/>
      <c r="DB20" s="73"/>
      <c r="DC20" s="73"/>
      <c r="DD20" s="73"/>
      <c r="DE20" s="73"/>
      <c r="DF20" s="73"/>
      <c r="DG20" s="73"/>
      <c r="DH20" s="73"/>
      <c r="DI20" s="73"/>
      <c r="DJ20" s="73"/>
      <c r="DK20" s="73"/>
      <c r="DL20" s="73"/>
      <c r="DM20" s="73"/>
      <c r="DN20" s="73"/>
      <c r="DO20" s="73"/>
      <c r="DP20" s="73"/>
      <c r="DQ20" s="73"/>
      <c r="DR20" s="73"/>
      <c r="DS20" s="73"/>
      <c r="DT20" s="73"/>
      <c r="DU20" s="73"/>
      <c r="DV20" s="73"/>
      <c r="DW20" s="73"/>
      <c r="DX20" s="73"/>
      <c r="DY20" s="73"/>
      <c r="DZ20" s="73"/>
      <c r="EA20" s="73"/>
      <c r="EB20" s="73"/>
      <c r="EC20" s="73"/>
      <c r="ED20" s="73"/>
      <c r="EE20" s="73"/>
      <c r="EF20" s="73"/>
      <c r="EG20" s="73"/>
      <c r="EH20" s="73"/>
      <c r="EI20" s="73"/>
      <c r="EJ20" s="73"/>
      <c r="EK20" s="73"/>
      <c r="EL20" s="73"/>
      <c r="EM20" s="73"/>
      <c r="EN20" s="73"/>
      <c r="EO20" s="73"/>
      <c r="EP20" s="73"/>
      <c r="EQ20" s="73"/>
      <c r="ER20" s="73"/>
      <c r="ES20" s="73"/>
      <c r="ET20" s="73"/>
      <c r="EU20" s="73"/>
      <c r="EV20" s="73"/>
      <c r="EW20" s="73"/>
      <c r="EX20" s="73"/>
      <c r="EY20" s="73"/>
      <c r="EZ20" s="73"/>
      <c r="FA20" s="73"/>
      <c r="FB20" s="73"/>
      <c r="FC20" s="73"/>
      <c r="FD20" s="73"/>
      <c r="FE20" s="73"/>
      <c r="FF20" s="73"/>
      <c r="FG20" s="73"/>
      <c r="FH20" s="73"/>
      <c r="FI20" s="73"/>
      <c r="FJ20" s="73"/>
      <c r="FK20" s="73"/>
      <c r="FL20" s="73"/>
      <c r="FM20" s="73"/>
      <c r="FN20" s="73"/>
      <c r="FO20" s="73"/>
      <c r="FP20" s="73"/>
      <c r="FQ20" s="73"/>
      <c r="FR20" s="73"/>
      <c r="FS20" s="73"/>
      <c r="FT20" s="73"/>
      <c r="FU20" s="73"/>
      <c r="FV20" s="73"/>
      <c r="FW20" s="73"/>
      <c r="FX20" s="73"/>
      <c r="FY20" s="73"/>
      <c r="FZ20" s="73"/>
      <c r="GA20" s="73"/>
      <c r="GB20" s="73"/>
      <c r="GC20" s="73"/>
      <c r="GD20" s="73"/>
      <c r="GE20" s="73"/>
      <c r="GF20" s="73"/>
      <c r="GG20" s="73"/>
      <c r="GH20" s="73"/>
      <c r="GI20" s="73"/>
      <c r="GJ20" s="73"/>
      <c r="GK20" s="73"/>
      <c r="GL20" s="73"/>
      <c r="GM20" s="73"/>
      <c r="GN20" s="73"/>
      <c r="GO20" s="73"/>
      <c r="GP20" s="73"/>
      <c r="GQ20" s="73"/>
      <c r="GR20" s="73"/>
      <c r="GS20" s="73"/>
      <c r="GT20" s="73"/>
      <c r="GU20" s="73"/>
      <c r="GV20" s="73"/>
      <c r="GW20" s="73"/>
      <c r="GX20" s="73"/>
      <c r="GY20" s="73"/>
      <c r="GZ20" s="73"/>
      <c r="HA20" s="73"/>
      <c r="HB20" s="73"/>
      <c r="HC20" s="73"/>
      <c r="HD20" s="73"/>
      <c r="HE20" s="73"/>
      <c r="HF20" s="73"/>
      <c r="HG20" s="73"/>
      <c r="HH20" s="73"/>
      <c r="HI20" s="73"/>
      <c r="HJ20" s="73"/>
      <c r="HK20" s="73"/>
      <c r="HL20" s="73"/>
      <c r="HM20" s="73"/>
      <c r="HN20" s="73"/>
      <c r="HO20" s="73"/>
      <c r="HP20" s="73"/>
      <c r="HQ20" s="73"/>
      <c r="HR20" s="73"/>
      <c r="HS20" s="73"/>
      <c r="HT20" s="73"/>
      <c r="HU20" s="73"/>
      <c r="HV20" s="73"/>
      <c r="HW20" s="73"/>
      <c r="HX20" s="73"/>
      <c r="HY20" s="73"/>
      <c r="HZ20" s="73"/>
      <c r="IA20" s="73"/>
      <c r="IB20" s="73"/>
      <c r="IC20" s="73"/>
      <c r="ID20" s="73"/>
      <c r="IE20" s="73"/>
      <c r="IF20" s="73"/>
      <c r="IG20" s="73"/>
      <c r="IH20" s="73"/>
      <c r="II20" s="73"/>
      <c r="IJ20" s="73"/>
      <c r="IK20" s="73"/>
      <c r="IL20" s="73"/>
      <c r="IM20" s="73"/>
      <c r="IN20" s="73"/>
      <c r="IO20" s="73"/>
      <c r="IP20" s="73"/>
      <c r="IQ20" s="73"/>
      <c r="IR20" s="73"/>
      <c r="IS20" s="73"/>
      <c r="IT20" s="73"/>
      <c r="IU20" s="73"/>
      <c r="IV20" s="73"/>
      <c r="IW20" s="73"/>
      <c r="IX20" s="73"/>
      <c r="IY20" s="73"/>
      <c r="IZ20" s="73"/>
      <c r="JA20" s="73"/>
      <c r="JB20" s="73"/>
      <c r="JC20" s="73"/>
      <c r="JD20" s="73"/>
      <c r="JE20" s="73"/>
      <c r="JF20" s="73"/>
      <c r="JG20" s="73"/>
      <c r="JH20" s="73"/>
      <c r="JI20" s="73"/>
      <c r="JJ20" s="73"/>
      <c r="JK20" s="73"/>
      <c r="JL20" s="73"/>
      <c r="JM20" s="73"/>
      <c r="JN20" s="73"/>
      <c r="JO20" s="73"/>
      <c r="JP20" s="73"/>
      <c r="JQ20" s="73"/>
      <c r="JR20" s="73"/>
      <c r="JS20" s="73"/>
      <c r="JT20" s="73"/>
      <c r="JU20" s="73"/>
      <c r="JV20" s="73"/>
      <c r="JW20" s="73"/>
      <c r="JX20" s="73"/>
      <c r="JY20" s="73"/>
      <c r="JZ20" s="73"/>
      <c r="KA20" s="73"/>
      <c r="KB20" s="73"/>
      <c r="KC20" s="73"/>
      <c r="KD20" s="73"/>
      <c r="KE20" s="73"/>
      <c r="KF20" s="73"/>
      <c r="KG20" s="73"/>
      <c r="KH20" s="73"/>
      <c r="KI20" s="73"/>
      <c r="KJ20" s="73"/>
      <c r="KK20" s="73"/>
      <c r="KL20" s="73"/>
      <c r="KM20" s="73"/>
      <c r="KN20" s="73"/>
      <c r="KO20" s="73"/>
      <c r="KP20" s="73"/>
      <c r="KQ20" s="73"/>
      <c r="KR20" s="73"/>
      <c r="KS20" s="73"/>
      <c r="KT20" s="73"/>
      <c r="KU20" s="73"/>
      <c r="KV20" s="73"/>
      <c r="KW20" s="73"/>
      <c r="KX20" s="73"/>
      <c r="KY20" s="73"/>
      <c r="KZ20" s="73"/>
      <c r="LA20" s="73"/>
      <c r="LB20" s="73"/>
      <c r="LC20" s="73"/>
      <c r="LD20" s="73"/>
      <c r="LE20" s="73"/>
      <c r="LF20" s="73"/>
      <c r="LG20" s="73"/>
      <c r="LH20" s="73"/>
      <c r="LI20" s="73"/>
      <c r="LJ20" s="73"/>
      <c r="LK20" s="73"/>
      <c r="LL20" s="73"/>
      <c r="LM20" s="73"/>
      <c r="LN20" s="73"/>
      <c r="LO20" s="73"/>
      <c r="LP20" s="73"/>
      <c r="LQ20" s="73"/>
      <c r="LR20" s="73"/>
      <c r="LS20" s="73"/>
      <c r="LT20" s="73"/>
      <c r="LU20" s="73"/>
      <c r="LV20" s="73"/>
      <c r="LW20" s="73"/>
      <c r="LX20" s="73"/>
      <c r="LY20" s="73"/>
      <c r="LZ20" s="73"/>
      <c r="MA20" s="73"/>
      <c r="MB20" s="73"/>
      <c r="MC20" s="73"/>
      <c r="MD20" s="73"/>
      <c r="ME20" s="73"/>
      <c r="MF20" s="73"/>
      <c r="MG20" s="73"/>
      <c r="MH20" s="73"/>
      <c r="MI20" s="73"/>
      <c r="MJ20" s="73"/>
      <c r="MK20" s="73"/>
      <c r="ML20" s="73"/>
      <c r="MM20" s="73"/>
      <c r="MN20" s="73"/>
      <c r="MO20" s="73"/>
      <c r="MP20" s="73"/>
      <c r="MQ20" s="73"/>
      <c r="MR20" s="73"/>
      <c r="MS20" s="73"/>
      <c r="MT20" s="73"/>
      <c r="MU20" s="73"/>
      <c r="MV20" s="73"/>
      <c r="MW20" s="73"/>
      <c r="MX20" s="73"/>
      <c r="MY20" s="73"/>
      <c r="MZ20" s="73"/>
      <c r="NA20" s="73"/>
      <c r="NB20" s="73"/>
      <c r="NC20" s="73"/>
      <c r="ND20" s="73"/>
      <c r="NE20" s="73"/>
      <c r="NF20" s="73"/>
      <c r="NG20" s="73"/>
      <c r="NH20" s="73"/>
      <c r="NI20" s="73"/>
      <c r="NJ20" s="73"/>
      <c r="NK20" s="73"/>
      <c r="NL20" s="73"/>
      <c r="NM20" s="73"/>
      <c r="NN20" s="73"/>
      <c r="NO20" s="73"/>
      <c r="NP20" s="73"/>
      <c r="NQ20" s="73"/>
      <c r="NR20" s="73"/>
      <c r="NS20" s="73"/>
      <c r="NT20" s="73"/>
      <c r="NU20" s="73"/>
      <c r="NV20" s="73"/>
      <c r="NW20" s="73"/>
      <c r="NX20" s="73"/>
      <c r="NY20" s="73"/>
      <c r="NZ20" s="73"/>
      <c r="OA20" s="73"/>
      <c r="OB20" s="73"/>
      <c r="OC20" s="73"/>
      <c r="OD20" s="73"/>
      <c r="OE20" s="73"/>
      <c r="OF20" s="73"/>
      <c r="OG20" s="73"/>
      <c r="OH20" s="73"/>
      <c r="OI20" s="73"/>
      <c r="OJ20" s="73"/>
      <c r="OK20" s="73"/>
      <c r="OL20" s="73"/>
      <c r="OM20" s="73"/>
      <c r="ON20" s="73"/>
      <c r="OO20" s="73"/>
      <c r="OP20" s="73"/>
      <c r="OQ20" s="73"/>
      <c r="OR20" s="73"/>
      <c r="OS20" s="73"/>
      <c r="OT20" s="73"/>
      <c r="OU20" s="73"/>
      <c r="OV20" s="73"/>
      <c r="OW20" s="73"/>
      <c r="OX20" s="73"/>
      <c r="OY20" s="73"/>
      <c r="OZ20" s="73"/>
      <c r="PA20" s="73"/>
      <c r="PB20" s="73"/>
      <c r="PC20" s="73"/>
      <c r="PD20" s="73"/>
      <c r="PE20" s="73"/>
      <c r="PF20" s="73"/>
      <c r="PG20" s="73"/>
      <c r="PH20" s="73"/>
      <c r="PI20" s="73"/>
      <c r="PJ20" s="73"/>
      <c r="PK20" s="73"/>
      <c r="PL20" s="73"/>
      <c r="PM20" s="73"/>
      <c r="PN20" s="73"/>
      <c r="PO20" s="73"/>
      <c r="PP20" s="73"/>
      <c r="PQ20" s="73"/>
      <c r="PR20" s="73"/>
      <c r="PS20" s="73"/>
      <c r="PT20" s="73"/>
      <c r="PU20" s="73"/>
      <c r="PV20" s="73"/>
      <c r="PW20" s="73"/>
      <c r="PX20" s="73"/>
      <c r="PY20" s="73"/>
      <c r="PZ20" s="73"/>
      <c r="QA20" s="73"/>
      <c r="QB20" s="73"/>
      <c r="QC20" s="73"/>
      <c r="QD20" s="73"/>
      <c r="QE20" s="73"/>
      <c r="QF20" s="73"/>
      <c r="QG20" s="73"/>
      <c r="QH20" s="73"/>
      <c r="QI20" s="73"/>
      <c r="QJ20" s="73"/>
      <c r="QK20" s="73"/>
      <c r="QL20" s="73"/>
      <c r="QM20" s="73"/>
      <c r="QN20" s="73"/>
      <c r="QO20" s="73"/>
      <c r="QP20" s="73"/>
      <c r="QQ20" s="73"/>
      <c r="QR20" s="73"/>
      <c r="QS20" s="73"/>
      <c r="QT20" s="73"/>
      <c r="QU20" s="73"/>
      <c r="QV20" s="73"/>
      <c r="QW20" s="73"/>
      <c r="QX20" s="73"/>
      <c r="QY20" s="73"/>
      <c r="QZ20" s="73"/>
      <c r="RA20" s="73"/>
      <c r="RB20" s="73"/>
      <c r="RC20" s="73"/>
      <c r="RD20" s="73"/>
      <c r="RE20" s="73"/>
      <c r="RF20" s="73"/>
      <c r="RG20" s="73"/>
      <c r="RH20" s="73"/>
      <c r="RI20" s="73"/>
      <c r="RJ20" s="73"/>
      <c r="RK20" s="73"/>
      <c r="RL20" s="73"/>
      <c r="RM20" s="73"/>
      <c r="RN20" s="73"/>
      <c r="RO20" s="73"/>
      <c r="RP20" s="73"/>
      <c r="RQ20" s="73"/>
      <c r="RR20" s="73"/>
      <c r="RS20" s="73"/>
      <c r="RT20" s="73"/>
      <c r="RU20" s="73"/>
      <c r="RV20" s="73"/>
      <c r="RW20" s="73"/>
      <c r="RX20" s="73"/>
      <c r="RY20" s="73"/>
      <c r="RZ20" s="73"/>
      <c r="SA20" s="73"/>
      <c r="SB20" s="73"/>
      <c r="SC20" s="73"/>
      <c r="SD20" s="73"/>
      <c r="SE20" s="73"/>
      <c r="SF20" s="73"/>
      <c r="SG20" s="73"/>
      <c r="SH20" s="73"/>
      <c r="SI20" s="73"/>
      <c r="SJ20" s="73"/>
      <c r="SK20" s="73"/>
      <c r="SL20" s="73"/>
      <c r="SM20" s="73"/>
      <c r="SN20" s="73"/>
      <c r="SO20" s="73"/>
      <c r="SP20" s="73"/>
      <c r="SQ20" s="73"/>
      <c r="SR20" s="73"/>
      <c r="SS20" s="73"/>
      <c r="ST20" s="73"/>
      <c r="SU20" s="73"/>
      <c r="SV20" s="73"/>
      <c r="SW20" s="73"/>
      <c r="SX20" s="73"/>
      <c r="SY20" s="73"/>
      <c r="SZ20" s="73"/>
      <c r="TA20" s="73"/>
      <c r="TB20" s="73"/>
      <c r="TC20" s="73"/>
      <c r="TD20" s="73"/>
      <c r="TE20" s="73"/>
      <c r="TF20" s="73"/>
      <c r="TG20" s="73"/>
      <c r="TH20" s="73"/>
      <c r="TI20" s="73"/>
      <c r="TJ20" s="73"/>
      <c r="TK20" s="73"/>
      <c r="TL20" s="73"/>
      <c r="TM20" s="73"/>
      <c r="TN20" s="73"/>
      <c r="TO20" s="73"/>
      <c r="TP20" s="73"/>
      <c r="TQ20" s="73"/>
      <c r="TR20" s="73"/>
      <c r="TS20" s="73"/>
      <c r="TT20" s="73"/>
      <c r="TU20" s="73"/>
      <c r="TV20" s="73"/>
      <c r="TW20" s="73"/>
      <c r="TX20" s="73"/>
      <c r="TY20" s="73"/>
      <c r="TZ20" s="73"/>
      <c r="UA20" s="73"/>
      <c r="UB20" s="73"/>
      <c r="UC20" s="73"/>
      <c r="UD20" s="73"/>
      <c r="UE20" s="73"/>
      <c r="UF20" s="73"/>
      <c r="UG20" s="73"/>
      <c r="UH20" s="73"/>
      <c r="UI20" s="73"/>
      <c r="UJ20" s="73"/>
      <c r="UK20" s="73"/>
      <c r="UL20" s="73"/>
      <c r="UM20" s="73"/>
      <c r="UN20" s="73"/>
      <c r="UO20" s="73"/>
      <c r="UP20" s="73"/>
      <c r="UQ20" s="73"/>
      <c r="UR20" s="73"/>
      <c r="US20" s="73"/>
      <c r="UT20" s="73"/>
      <c r="UU20" s="73"/>
      <c r="UV20" s="73"/>
      <c r="UW20" s="73"/>
      <c r="UX20" s="73"/>
      <c r="UY20" s="73"/>
      <c r="UZ20" s="73"/>
      <c r="VA20" s="73"/>
      <c r="VB20" s="73"/>
      <c r="VC20" s="73"/>
      <c r="VD20" s="73"/>
      <c r="VE20" s="73"/>
      <c r="VF20" s="73"/>
      <c r="VG20" s="73"/>
      <c r="VH20" s="73"/>
      <c r="VI20" s="73"/>
      <c r="VJ20" s="73"/>
      <c r="VK20" s="73"/>
      <c r="VL20" s="73"/>
      <c r="VM20" s="73"/>
      <c r="VN20" s="73"/>
      <c r="VO20" s="73"/>
      <c r="VP20" s="73"/>
      <c r="VQ20" s="73"/>
      <c r="VR20" s="73"/>
      <c r="VS20" s="73"/>
      <c r="VT20" s="73"/>
      <c r="VU20" s="73"/>
      <c r="VV20" s="73"/>
      <c r="VW20" s="73"/>
      <c r="VX20" s="73"/>
      <c r="VY20" s="73"/>
      <c r="VZ20" s="73"/>
      <c r="WA20" s="73"/>
      <c r="WB20" s="73"/>
      <c r="WC20" s="73"/>
      <c r="WD20" s="73"/>
      <c r="WE20" s="73"/>
      <c r="WF20" s="73"/>
      <c r="WG20" s="73"/>
      <c r="WH20" s="73"/>
      <c r="WI20" s="73"/>
      <c r="WJ20" s="73"/>
      <c r="WK20" s="73"/>
      <c r="WL20" s="73"/>
      <c r="WM20" s="73"/>
      <c r="WN20" s="73"/>
      <c r="WO20" s="73"/>
      <c r="WP20" s="73"/>
      <c r="WQ20" s="73"/>
      <c r="WR20" s="73"/>
      <c r="WS20" s="73"/>
      <c r="WT20" s="73"/>
      <c r="WU20" s="73"/>
      <c r="WV20" s="73"/>
      <c r="WW20" s="73"/>
      <c r="WX20" s="73"/>
      <c r="WY20" s="73"/>
      <c r="WZ20" s="73"/>
      <c r="XA20" s="73"/>
      <c r="XB20" s="73"/>
      <c r="XC20" s="73"/>
      <c r="XD20" s="73"/>
      <c r="XE20" s="73"/>
      <c r="XF20" s="73"/>
      <c r="XG20" s="73"/>
      <c r="XH20" s="73"/>
      <c r="XI20" s="73"/>
      <c r="XJ20" s="73"/>
      <c r="XK20" s="73"/>
      <c r="XL20" s="73"/>
      <c r="XM20" s="73"/>
      <c r="XN20" s="73"/>
      <c r="XO20" s="73"/>
      <c r="XP20" s="73"/>
      <c r="XQ20" s="73"/>
      <c r="XR20" s="73"/>
      <c r="XS20" s="73"/>
      <c r="XT20" s="73"/>
      <c r="XU20" s="73"/>
      <c r="XV20" s="73"/>
      <c r="XW20" s="73"/>
      <c r="XX20" s="73"/>
      <c r="XY20" s="73"/>
      <c r="XZ20" s="73"/>
      <c r="YA20" s="73"/>
      <c r="YB20" s="73"/>
      <c r="YC20" s="73"/>
      <c r="YD20" s="73"/>
      <c r="YE20" s="73"/>
      <c r="YF20" s="73"/>
      <c r="YG20" s="73"/>
      <c r="YH20" s="73"/>
      <c r="YI20" s="73"/>
      <c r="YJ20" s="73"/>
      <c r="YK20" s="73"/>
      <c r="YL20" s="73"/>
      <c r="YM20" s="73"/>
      <c r="YN20" s="73"/>
      <c r="YO20" s="73"/>
      <c r="YP20" s="73"/>
      <c r="YQ20" s="73"/>
      <c r="YR20" s="73"/>
      <c r="YS20" s="73"/>
      <c r="YT20" s="73"/>
      <c r="YU20" s="73"/>
      <c r="YV20" s="73"/>
      <c r="YW20" s="73"/>
      <c r="YX20" s="73"/>
      <c r="YY20" s="73"/>
      <c r="YZ20" s="73"/>
      <c r="ZA20" s="73"/>
      <c r="ZB20" s="73"/>
      <c r="ZC20" s="73"/>
      <c r="ZD20" s="73"/>
      <c r="ZE20" s="73"/>
      <c r="ZF20" s="73"/>
      <c r="ZG20" s="73"/>
      <c r="ZH20" s="73"/>
      <c r="ZI20" s="73"/>
      <c r="ZJ20" s="73"/>
      <c r="ZK20" s="73"/>
      <c r="ZL20" s="73"/>
      <c r="ZM20" s="73"/>
      <c r="ZN20" s="73"/>
      <c r="ZO20" s="73"/>
      <c r="ZP20" s="73"/>
      <c r="ZQ20" s="73"/>
      <c r="ZR20" s="73"/>
      <c r="ZS20" s="73"/>
      <c r="ZT20" s="73"/>
      <c r="ZU20" s="73"/>
      <c r="ZV20" s="73"/>
      <c r="ZW20" s="73"/>
      <c r="ZX20" s="73"/>
      <c r="ZY20" s="73"/>
      <c r="ZZ20" s="73"/>
    </row>
    <row r="21" spans="1:702" ht="14.5">
      <c r="A21" s="79"/>
      <c r="B21" s="79"/>
      <c r="C21" s="68" t="s">
        <v>53</v>
      </c>
      <c r="D21" s="68" t="s">
        <v>40</v>
      </c>
      <c r="E21" s="73"/>
      <c r="F21" s="69">
        <v>-280160.84000000003</v>
      </c>
      <c r="G21" s="73"/>
      <c r="H21" s="69">
        <v>-276451.20000000001</v>
      </c>
      <c r="I21" s="73"/>
      <c r="J21" s="69">
        <f t="shared" si="0"/>
        <v>-3709.640000000014</v>
      </c>
      <c r="K21" s="81">
        <f t="shared" si="1"/>
        <v>1.3418787836696002E-2</v>
      </c>
      <c r="L21" s="73"/>
      <c r="M21" s="75"/>
      <c r="N21" s="80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  <c r="FB21" s="73"/>
      <c r="FC21" s="73"/>
      <c r="FD21" s="73"/>
      <c r="FE21" s="73"/>
      <c r="FF21" s="73"/>
      <c r="FG21" s="73"/>
      <c r="FH21" s="73"/>
      <c r="FI21" s="73"/>
      <c r="FJ21" s="73"/>
      <c r="FK21" s="73"/>
      <c r="FL21" s="73"/>
      <c r="FM21" s="73"/>
      <c r="FN21" s="73"/>
      <c r="FO21" s="73"/>
      <c r="FP21" s="73"/>
      <c r="FQ21" s="73"/>
      <c r="FR21" s="73"/>
      <c r="FS21" s="73"/>
      <c r="FT21" s="73"/>
      <c r="FU21" s="73"/>
      <c r="FV21" s="73"/>
      <c r="FW21" s="73"/>
      <c r="FX21" s="73"/>
      <c r="FY21" s="73"/>
      <c r="FZ21" s="73"/>
      <c r="GA21" s="73"/>
      <c r="GB21" s="73"/>
      <c r="GC21" s="73"/>
      <c r="GD21" s="73"/>
      <c r="GE21" s="73"/>
      <c r="GF21" s="73"/>
      <c r="GG21" s="73"/>
      <c r="GH21" s="73"/>
      <c r="GI21" s="73"/>
      <c r="GJ21" s="73"/>
      <c r="GK21" s="73"/>
      <c r="GL21" s="73"/>
      <c r="GM21" s="73"/>
      <c r="GN21" s="73"/>
      <c r="GO21" s="73"/>
      <c r="GP21" s="73"/>
      <c r="GQ21" s="73"/>
      <c r="GR21" s="73"/>
      <c r="GS21" s="73"/>
      <c r="GT21" s="73"/>
      <c r="GU21" s="73"/>
      <c r="GV21" s="73"/>
      <c r="GW21" s="73"/>
      <c r="GX21" s="73"/>
      <c r="GY21" s="73"/>
      <c r="GZ21" s="73"/>
      <c r="HA21" s="73"/>
      <c r="HB21" s="73"/>
      <c r="HC21" s="73"/>
      <c r="HD21" s="73"/>
      <c r="HE21" s="73"/>
      <c r="HF21" s="73"/>
      <c r="HG21" s="73"/>
      <c r="HH21" s="73"/>
      <c r="HI21" s="73"/>
      <c r="HJ21" s="73"/>
      <c r="HK21" s="73"/>
      <c r="HL21" s="73"/>
      <c r="HM21" s="73"/>
      <c r="HN21" s="73"/>
      <c r="HO21" s="73"/>
      <c r="HP21" s="73"/>
      <c r="HQ21" s="73"/>
      <c r="HR21" s="73"/>
      <c r="HS21" s="73"/>
      <c r="HT21" s="73"/>
      <c r="HU21" s="73"/>
      <c r="HV21" s="73"/>
      <c r="HW21" s="73"/>
      <c r="HX21" s="73"/>
      <c r="HY21" s="73"/>
      <c r="HZ21" s="73"/>
      <c r="IA21" s="73"/>
      <c r="IB21" s="73"/>
      <c r="IC21" s="73"/>
      <c r="ID21" s="73"/>
      <c r="IE21" s="73"/>
      <c r="IF21" s="73"/>
      <c r="IG21" s="73"/>
      <c r="IH21" s="73"/>
      <c r="II21" s="73"/>
      <c r="IJ21" s="73"/>
      <c r="IK21" s="73"/>
      <c r="IL21" s="73"/>
      <c r="IM21" s="73"/>
      <c r="IN21" s="73"/>
      <c r="IO21" s="73"/>
      <c r="IP21" s="73"/>
      <c r="IQ21" s="73"/>
      <c r="IR21" s="73"/>
      <c r="IS21" s="73"/>
      <c r="IT21" s="73"/>
      <c r="IU21" s="73"/>
      <c r="IV21" s="73"/>
      <c r="IW21" s="73"/>
      <c r="IX21" s="73"/>
      <c r="IY21" s="73"/>
      <c r="IZ21" s="73"/>
      <c r="JA21" s="73"/>
      <c r="JB21" s="73"/>
      <c r="JC21" s="73"/>
      <c r="JD21" s="73"/>
      <c r="JE21" s="73"/>
      <c r="JF21" s="73"/>
      <c r="JG21" s="73"/>
      <c r="JH21" s="73"/>
      <c r="JI21" s="73"/>
      <c r="JJ21" s="73"/>
      <c r="JK21" s="73"/>
      <c r="JL21" s="73"/>
      <c r="JM21" s="73"/>
      <c r="JN21" s="73"/>
      <c r="JO21" s="73"/>
      <c r="JP21" s="73"/>
      <c r="JQ21" s="73"/>
      <c r="JR21" s="73"/>
      <c r="JS21" s="73"/>
      <c r="JT21" s="73"/>
      <c r="JU21" s="73"/>
      <c r="JV21" s="73"/>
      <c r="JW21" s="73"/>
      <c r="JX21" s="73"/>
      <c r="JY21" s="73"/>
      <c r="JZ21" s="73"/>
      <c r="KA21" s="73"/>
      <c r="KB21" s="73"/>
      <c r="KC21" s="73"/>
      <c r="KD21" s="73"/>
      <c r="KE21" s="73"/>
      <c r="KF21" s="73"/>
      <c r="KG21" s="73"/>
      <c r="KH21" s="73"/>
      <c r="KI21" s="73"/>
      <c r="KJ21" s="73"/>
      <c r="KK21" s="73"/>
      <c r="KL21" s="73"/>
      <c r="KM21" s="73"/>
      <c r="KN21" s="73"/>
      <c r="KO21" s="73"/>
      <c r="KP21" s="73"/>
      <c r="KQ21" s="73"/>
      <c r="KR21" s="73"/>
      <c r="KS21" s="73"/>
      <c r="KT21" s="73"/>
      <c r="KU21" s="73"/>
      <c r="KV21" s="73"/>
      <c r="KW21" s="73"/>
      <c r="KX21" s="73"/>
      <c r="KY21" s="73"/>
      <c r="KZ21" s="73"/>
      <c r="LA21" s="73"/>
      <c r="LB21" s="73"/>
      <c r="LC21" s="73"/>
      <c r="LD21" s="73"/>
      <c r="LE21" s="73"/>
      <c r="LF21" s="73"/>
      <c r="LG21" s="73"/>
      <c r="LH21" s="73"/>
      <c r="LI21" s="73"/>
      <c r="LJ21" s="73"/>
      <c r="LK21" s="73"/>
      <c r="LL21" s="73"/>
      <c r="LM21" s="73"/>
      <c r="LN21" s="73"/>
      <c r="LO21" s="73"/>
      <c r="LP21" s="73"/>
      <c r="LQ21" s="73"/>
      <c r="LR21" s="73"/>
      <c r="LS21" s="73"/>
      <c r="LT21" s="73"/>
      <c r="LU21" s="73"/>
      <c r="LV21" s="73"/>
      <c r="LW21" s="73"/>
      <c r="LX21" s="73"/>
      <c r="LY21" s="73"/>
      <c r="LZ21" s="73"/>
      <c r="MA21" s="73"/>
      <c r="MB21" s="73"/>
      <c r="MC21" s="73"/>
      <c r="MD21" s="73"/>
      <c r="ME21" s="73"/>
      <c r="MF21" s="73"/>
      <c r="MG21" s="73"/>
      <c r="MH21" s="73"/>
      <c r="MI21" s="73"/>
      <c r="MJ21" s="73"/>
      <c r="MK21" s="73"/>
      <c r="ML21" s="73"/>
      <c r="MM21" s="73"/>
      <c r="MN21" s="73"/>
      <c r="MO21" s="73"/>
      <c r="MP21" s="73"/>
      <c r="MQ21" s="73"/>
      <c r="MR21" s="73"/>
      <c r="MS21" s="73"/>
      <c r="MT21" s="73"/>
      <c r="MU21" s="73"/>
      <c r="MV21" s="73"/>
      <c r="MW21" s="73"/>
      <c r="MX21" s="73"/>
      <c r="MY21" s="73"/>
      <c r="MZ21" s="73"/>
      <c r="NA21" s="73"/>
      <c r="NB21" s="73"/>
      <c r="NC21" s="73"/>
      <c r="ND21" s="73"/>
      <c r="NE21" s="73"/>
      <c r="NF21" s="73"/>
      <c r="NG21" s="73"/>
      <c r="NH21" s="73"/>
      <c r="NI21" s="73"/>
      <c r="NJ21" s="73"/>
      <c r="NK21" s="73"/>
      <c r="NL21" s="73"/>
      <c r="NM21" s="73"/>
      <c r="NN21" s="73"/>
      <c r="NO21" s="73"/>
      <c r="NP21" s="73"/>
      <c r="NQ21" s="73"/>
      <c r="NR21" s="73"/>
      <c r="NS21" s="73"/>
      <c r="NT21" s="73"/>
      <c r="NU21" s="73"/>
      <c r="NV21" s="73"/>
      <c r="NW21" s="73"/>
      <c r="NX21" s="73"/>
      <c r="NY21" s="73"/>
      <c r="NZ21" s="73"/>
      <c r="OA21" s="73"/>
      <c r="OB21" s="73"/>
      <c r="OC21" s="73"/>
      <c r="OD21" s="73"/>
      <c r="OE21" s="73"/>
      <c r="OF21" s="73"/>
      <c r="OG21" s="73"/>
      <c r="OH21" s="73"/>
      <c r="OI21" s="73"/>
      <c r="OJ21" s="73"/>
      <c r="OK21" s="73"/>
      <c r="OL21" s="73"/>
      <c r="OM21" s="73"/>
      <c r="ON21" s="73"/>
      <c r="OO21" s="73"/>
      <c r="OP21" s="73"/>
      <c r="OQ21" s="73"/>
      <c r="OR21" s="73"/>
      <c r="OS21" s="73"/>
      <c r="OT21" s="73"/>
      <c r="OU21" s="73"/>
      <c r="OV21" s="73"/>
      <c r="OW21" s="73"/>
      <c r="OX21" s="73"/>
      <c r="OY21" s="73"/>
      <c r="OZ21" s="73"/>
      <c r="PA21" s="73"/>
      <c r="PB21" s="73"/>
      <c r="PC21" s="73"/>
      <c r="PD21" s="73"/>
      <c r="PE21" s="73"/>
      <c r="PF21" s="73"/>
      <c r="PG21" s="73"/>
      <c r="PH21" s="73"/>
      <c r="PI21" s="73"/>
      <c r="PJ21" s="73"/>
      <c r="PK21" s="73"/>
      <c r="PL21" s="73"/>
      <c r="PM21" s="73"/>
      <c r="PN21" s="73"/>
      <c r="PO21" s="73"/>
      <c r="PP21" s="73"/>
      <c r="PQ21" s="73"/>
      <c r="PR21" s="73"/>
      <c r="PS21" s="73"/>
      <c r="PT21" s="73"/>
      <c r="PU21" s="73"/>
      <c r="PV21" s="73"/>
      <c r="PW21" s="73"/>
      <c r="PX21" s="73"/>
      <c r="PY21" s="73"/>
      <c r="PZ21" s="73"/>
      <c r="QA21" s="73"/>
      <c r="QB21" s="73"/>
      <c r="QC21" s="73"/>
      <c r="QD21" s="73"/>
      <c r="QE21" s="73"/>
      <c r="QF21" s="73"/>
      <c r="QG21" s="73"/>
      <c r="QH21" s="73"/>
      <c r="QI21" s="73"/>
      <c r="QJ21" s="73"/>
      <c r="QK21" s="73"/>
      <c r="QL21" s="73"/>
      <c r="QM21" s="73"/>
      <c r="QN21" s="73"/>
      <c r="QO21" s="73"/>
      <c r="QP21" s="73"/>
      <c r="QQ21" s="73"/>
      <c r="QR21" s="73"/>
      <c r="QS21" s="73"/>
      <c r="QT21" s="73"/>
      <c r="QU21" s="73"/>
      <c r="QV21" s="73"/>
      <c r="QW21" s="73"/>
      <c r="QX21" s="73"/>
      <c r="QY21" s="73"/>
      <c r="QZ21" s="73"/>
      <c r="RA21" s="73"/>
      <c r="RB21" s="73"/>
      <c r="RC21" s="73"/>
      <c r="RD21" s="73"/>
      <c r="RE21" s="73"/>
      <c r="RF21" s="73"/>
      <c r="RG21" s="73"/>
      <c r="RH21" s="73"/>
      <c r="RI21" s="73"/>
      <c r="RJ21" s="73"/>
      <c r="RK21" s="73"/>
      <c r="RL21" s="73"/>
      <c r="RM21" s="73"/>
      <c r="RN21" s="73"/>
      <c r="RO21" s="73"/>
      <c r="RP21" s="73"/>
      <c r="RQ21" s="73"/>
      <c r="RR21" s="73"/>
      <c r="RS21" s="73"/>
      <c r="RT21" s="73"/>
      <c r="RU21" s="73"/>
      <c r="RV21" s="73"/>
      <c r="RW21" s="73"/>
      <c r="RX21" s="73"/>
      <c r="RY21" s="73"/>
      <c r="RZ21" s="73"/>
      <c r="SA21" s="73"/>
      <c r="SB21" s="73"/>
      <c r="SC21" s="73"/>
      <c r="SD21" s="73"/>
      <c r="SE21" s="73"/>
      <c r="SF21" s="73"/>
      <c r="SG21" s="73"/>
      <c r="SH21" s="73"/>
      <c r="SI21" s="73"/>
      <c r="SJ21" s="73"/>
      <c r="SK21" s="73"/>
      <c r="SL21" s="73"/>
      <c r="SM21" s="73"/>
      <c r="SN21" s="73"/>
      <c r="SO21" s="73"/>
      <c r="SP21" s="73"/>
      <c r="SQ21" s="73"/>
      <c r="SR21" s="73"/>
      <c r="SS21" s="73"/>
      <c r="ST21" s="73"/>
      <c r="SU21" s="73"/>
      <c r="SV21" s="73"/>
      <c r="SW21" s="73"/>
      <c r="SX21" s="73"/>
      <c r="SY21" s="73"/>
      <c r="SZ21" s="73"/>
      <c r="TA21" s="73"/>
      <c r="TB21" s="73"/>
      <c r="TC21" s="73"/>
      <c r="TD21" s="73"/>
      <c r="TE21" s="73"/>
      <c r="TF21" s="73"/>
      <c r="TG21" s="73"/>
      <c r="TH21" s="73"/>
      <c r="TI21" s="73"/>
      <c r="TJ21" s="73"/>
      <c r="TK21" s="73"/>
      <c r="TL21" s="73"/>
      <c r="TM21" s="73"/>
      <c r="TN21" s="73"/>
      <c r="TO21" s="73"/>
      <c r="TP21" s="73"/>
      <c r="TQ21" s="73"/>
      <c r="TR21" s="73"/>
      <c r="TS21" s="73"/>
      <c r="TT21" s="73"/>
      <c r="TU21" s="73"/>
      <c r="TV21" s="73"/>
      <c r="TW21" s="73"/>
      <c r="TX21" s="73"/>
      <c r="TY21" s="73"/>
      <c r="TZ21" s="73"/>
      <c r="UA21" s="73"/>
      <c r="UB21" s="73"/>
      <c r="UC21" s="73"/>
      <c r="UD21" s="73"/>
      <c r="UE21" s="73"/>
      <c r="UF21" s="73"/>
      <c r="UG21" s="73"/>
      <c r="UH21" s="73"/>
      <c r="UI21" s="73"/>
      <c r="UJ21" s="73"/>
      <c r="UK21" s="73"/>
      <c r="UL21" s="73"/>
      <c r="UM21" s="73"/>
      <c r="UN21" s="73"/>
      <c r="UO21" s="73"/>
      <c r="UP21" s="73"/>
      <c r="UQ21" s="73"/>
      <c r="UR21" s="73"/>
      <c r="US21" s="73"/>
      <c r="UT21" s="73"/>
      <c r="UU21" s="73"/>
      <c r="UV21" s="73"/>
      <c r="UW21" s="73"/>
      <c r="UX21" s="73"/>
      <c r="UY21" s="73"/>
      <c r="UZ21" s="73"/>
      <c r="VA21" s="73"/>
      <c r="VB21" s="73"/>
      <c r="VC21" s="73"/>
      <c r="VD21" s="73"/>
      <c r="VE21" s="73"/>
      <c r="VF21" s="73"/>
      <c r="VG21" s="73"/>
      <c r="VH21" s="73"/>
      <c r="VI21" s="73"/>
      <c r="VJ21" s="73"/>
      <c r="VK21" s="73"/>
      <c r="VL21" s="73"/>
      <c r="VM21" s="73"/>
      <c r="VN21" s="73"/>
      <c r="VO21" s="73"/>
      <c r="VP21" s="73"/>
      <c r="VQ21" s="73"/>
      <c r="VR21" s="73"/>
      <c r="VS21" s="73"/>
      <c r="VT21" s="73"/>
      <c r="VU21" s="73"/>
      <c r="VV21" s="73"/>
      <c r="VW21" s="73"/>
      <c r="VX21" s="73"/>
      <c r="VY21" s="73"/>
      <c r="VZ21" s="73"/>
      <c r="WA21" s="73"/>
      <c r="WB21" s="73"/>
      <c r="WC21" s="73"/>
      <c r="WD21" s="73"/>
      <c r="WE21" s="73"/>
      <c r="WF21" s="73"/>
      <c r="WG21" s="73"/>
      <c r="WH21" s="73"/>
      <c r="WI21" s="73"/>
      <c r="WJ21" s="73"/>
      <c r="WK21" s="73"/>
      <c r="WL21" s="73"/>
      <c r="WM21" s="73"/>
      <c r="WN21" s="73"/>
      <c r="WO21" s="73"/>
      <c r="WP21" s="73"/>
      <c r="WQ21" s="73"/>
      <c r="WR21" s="73"/>
      <c r="WS21" s="73"/>
      <c r="WT21" s="73"/>
      <c r="WU21" s="73"/>
      <c r="WV21" s="73"/>
      <c r="WW21" s="73"/>
      <c r="WX21" s="73"/>
      <c r="WY21" s="73"/>
      <c r="WZ21" s="73"/>
      <c r="XA21" s="73"/>
      <c r="XB21" s="73"/>
      <c r="XC21" s="73"/>
      <c r="XD21" s="73"/>
      <c r="XE21" s="73"/>
      <c r="XF21" s="73"/>
      <c r="XG21" s="73"/>
      <c r="XH21" s="73"/>
      <c r="XI21" s="73"/>
      <c r="XJ21" s="73"/>
      <c r="XK21" s="73"/>
      <c r="XL21" s="73"/>
      <c r="XM21" s="73"/>
      <c r="XN21" s="73"/>
      <c r="XO21" s="73"/>
      <c r="XP21" s="73"/>
      <c r="XQ21" s="73"/>
      <c r="XR21" s="73"/>
      <c r="XS21" s="73"/>
      <c r="XT21" s="73"/>
      <c r="XU21" s="73"/>
      <c r="XV21" s="73"/>
      <c r="XW21" s="73"/>
      <c r="XX21" s="73"/>
      <c r="XY21" s="73"/>
      <c r="XZ21" s="73"/>
      <c r="YA21" s="73"/>
      <c r="YB21" s="73"/>
      <c r="YC21" s="73"/>
      <c r="YD21" s="73"/>
      <c r="YE21" s="73"/>
      <c r="YF21" s="73"/>
      <c r="YG21" s="73"/>
      <c r="YH21" s="73"/>
      <c r="YI21" s="73"/>
      <c r="YJ21" s="73"/>
      <c r="YK21" s="73"/>
      <c r="YL21" s="73"/>
      <c r="YM21" s="73"/>
      <c r="YN21" s="73"/>
      <c r="YO21" s="73"/>
      <c r="YP21" s="73"/>
      <c r="YQ21" s="73"/>
      <c r="YR21" s="73"/>
      <c r="YS21" s="73"/>
      <c r="YT21" s="73"/>
      <c r="YU21" s="73"/>
      <c r="YV21" s="73"/>
      <c r="YW21" s="73"/>
      <c r="YX21" s="73"/>
      <c r="YY21" s="73"/>
      <c r="YZ21" s="73"/>
      <c r="ZA21" s="73"/>
      <c r="ZB21" s="73"/>
      <c r="ZC21" s="73"/>
      <c r="ZD21" s="73"/>
      <c r="ZE21" s="73"/>
      <c r="ZF21" s="73"/>
      <c r="ZG21" s="73"/>
      <c r="ZH21" s="73"/>
      <c r="ZI21" s="73"/>
      <c r="ZJ21" s="73"/>
      <c r="ZK21" s="73"/>
      <c r="ZL21" s="73"/>
      <c r="ZM21" s="73"/>
      <c r="ZN21" s="73"/>
      <c r="ZO21" s="73"/>
      <c r="ZP21" s="73"/>
      <c r="ZQ21" s="73"/>
      <c r="ZR21" s="73"/>
      <c r="ZS21" s="73"/>
      <c r="ZT21" s="73"/>
      <c r="ZU21" s="73"/>
      <c r="ZV21" s="73"/>
      <c r="ZW21" s="73"/>
      <c r="ZX21" s="73"/>
      <c r="ZY21" s="73"/>
      <c r="ZZ21" s="73"/>
    </row>
    <row r="22" spans="1:702" ht="14.5">
      <c r="A22" s="79"/>
      <c r="B22" s="79"/>
      <c r="C22" s="68" t="s">
        <v>52</v>
      </c>
      <c r="D22" s="68" t="s">
        <v>30</v>
      </c>
      <c r="E22" s="73"/>
      <c r="F22" s="69">
        <v>2176506.58</v>
      </c>
      <c r="G22" s="73"/>
      <c r="H22" s="69">
        <v>2168996.58</v>
      </c>
      <c r="I22" s="73"/>
      <c r="J22" s="69">
        <f t="shared" si="0"/>
        <v>7510</v>
      </c>
      <c r="K22" s="81">
        <f t="shared" si="1"/>
        <v>3.4624305401163885E-3</v>
      </c>
      <c r="L22" s="73"/>
      <c r="M22" s="75"/>
      <c r="N22" s="80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  <c r="FB22" s="73"/>
      <c r="FC22" s="73"/>
      <c r="FD22" s="73"/>
      <c r="FE22" s="73"/>
      <c r="FF22" s="73"/>
      <c r="FG22" s="73"/>
      <c r="FH22" s="73"/>
      <c r="FI22" s="73"/>
      <c r="FJ22" s="73"/>
      <c r="FK22" s="73"/>
      <c r="FL22" s="73"/>
      <c r="FM22" s="73"/>
      <c r="FN22" s="73"/>
      <c r="FO22" s="73"/>
      <c r="FP22" s="73"/>
      <c r="FQ22" s="73"/>
      <c r="FR22" s="73"/>
      <c r="FS22" s="73"/>
      <c r="FT22" s="73"/>
      <c r="FU22" s="73"/>
      <c r="FV22" s="73"/>
      <c r="FW22" s="73"/>
      <c r="FX22" s="73"/>
      <c r="FY22" s="73"/>
      <c r="FZ22" s="73"/>
      <c r="GA22" s="73"/>
      <c r="GB22" s="73"/>
      <c r="GC22" s="73"/>
      <c r="GD22" s="73"/>
      <c r="GE22" s="73"/>
      <c r="GF22" s="73"/>
      <c r="GG22" s="73"/>
      <c r="GH22" s="73"/>
      <c r="GI22" s="73"/>
      <c r="GJ22" s="73"/>
      <c r="GK22" s="73"/>
      <c r="GL22" s="73"/>
      <c r="GM22" s="73"/>
      <c r="GN22" s="73"/>
      <c r="GO22" s="73"/>
      <c r="GP22" s="73"/>
      <c r="GQ22" s="73"/>
      <c r="GR22" s="73"/>
      <c r="GS22" s="73"/>
      <c r="GT22" s="73"/>
      <c r="GU22" s="73"/>
      <c r="GV22" s="73"/>
      <c r="GW22" s="73"/>
      <c r="GX22" s="73"/>
      <c r="GY22" s="73"/>
      <c r="GZ22" s="73"/>
      <c r="HA22" s="73"/>
      <c r="HB22" s="73"/>
      <c r="HC22" s="73"/>
      <c r="HD22" s="73"/>
      <c r="HE22" s="73"/>
      <c r="HF22" s="73"/>
      <c r="HG22" s="73"/>
      <c r="HH22" s="73"/>
      <c r="HI22" s="73"/>
      <c r="HJ22" s="73"/>
      <c r="HK22" s="73"/>
      <c r="HL22" s="73"/>
      <c r="HM22" s="73"/>
      <c r="HN22" s="73"/>
      <c r="HO22" s="73"/>
      <c r="HP22" s="73"/>
      <c r="HQ22" s="73"/>
      <c r="HR22" s="73"/>
      <c r="HS22" s="73"/>
      <c r="HT22" s="73"/>
      <c r="HU22" s="73"/>
      <c r="HV22" s="73"/>
      <c r="HW22" s="73"/>
      <c r="HX22" s="73"/>
      <c r="HY22" s="73"/>
      <c r="HZ22" s="73"/>
      <c r="IA22" s="73"/>
      <c r="IB22" s="73"/>
      <c r="IC22" s="73"/>
      <c r="ID22" s="73"/>
      <c r="IE22" s="73"/>
      <c r="IF22" s="73"/>
      <c r="IG22" s="73"/>
      <c r="IH22" s="73"/>
      <c r="II22" s="73"/>
      <c r="IJ22" s="73"/>
      <c r="IK22" s="73"/>
      <c r="IL22" s="73"/>
      <c r="IM22" s="73"/>
      <c r="IN22" s="73"/>
      <c r="IO22" s="73"/>
      <c r="IP22" s="73"/>
      <c r="IQ22" s="73"/>
      <c r="IR22" s="73"/>
      <c r="IS22" s="73"/>
      <c r="IT22" s="73"/>
      <c r="IU22" s="73"/>
      <c r="IV22" s="73"/>
      <c r="IW22" s="73"/>
      <c r="IX22" s="73"/>
      <c r="IY22" s="73"/>
      <c r="IZ22" s="73"/>
      <c r="JA22" s="73"/>
      <c r="JB22" s="73"/>
      <c r="JC22" s="73"/>
      <c r="JD22" s="73"/>
      <c r="JE22" s="73"/>
      <c r="JF22" s="73"/>
      <c r="JG22" s="73"/>
      <c r="JH22" s="73"/>
      <c r="JI22" s="73"/>
      <c r="JJ22" s="73"/>
      <c r="JK22" s="73"/>
      <c r="JL22" s="73"/>
      <c r="JM22" s="73"/>
      <c r="JN22" s="73"/>
      <c r="JO22" s="73"/>
      <c r="JP22" s="73"/>
      <c r="JQ22" s="73"/>
      <c r="JR22" s="73"/>
      <c r="JS22" s="73"/>
      <c r="JT22" s="73"/>
      <c r="JU22" s="73"/>
      <c r="JV22" s="73"/>
      <c r="JW22" s="73"/>
      <c r="JX22" s="73"/>
      <c r="JY22" s="73"/>
      <c r="JZ22" s="73"/>
      <c r="KA22" s="73"/>
      <c r="KB22" s="73"/>
      <c r="KC22" s="73"/>
      <c r="KD22" s="73"/>
      <c r="KE22" s="73"/>
      <c r="KF22" s="73"/>
      <c r="KG22" s="73"/>
      <c r="KH22" s="73"/>
      <c r="KI22" s="73"/>
      <c r="KJ22" s="73"/>
      <c r="KK22" s="73"/>
      <c r="KL22" s="73"/>
      <c r="KM22" s="73"/>
      <c r="KN22" s="73"/>
      <c r="KO22" s="73"/>
      <c r="KP22" s="73"/>
      <c r="KQ22" s="73"/>
      <c r="KR22" s="73"/>
      <c r="KS22" s="73"/>
      <c r="KT22" s="73"/>
      <c r="KU22" s="73"/>
      <c r="KV22" s="73"/>
      <c r="KW22" s="73"/>
      <c r="KX22" s="73"/>
      <c r="KY22" s="73"/>
      <c r="KZ22" s="73"/>
      <c r="LA22" s="73"/>
      <c r="LB22" s="73"/>
      <c r="LC22" s="73"/>
      <c r="LD22" s="73"/>
      <c r="LE22" s="73"/>
      <c r="LF22" s="73"/>
      <c r="LG22" s="73"/>
      <c r="LH22" s="73"/>
      <c r="LI22" s="73"/>
      <c r="LJ22" s="73"/>
      <c r="LK22" s="73"/>
      <c r="LL22" s="73"/>
      <c r="LM22" s="73"/>
      <c r="LN22" s="73"/>
      <c r="LO22" s="73"/>
      <c r="LP22" s="73"/>
      <c r="LQ22" s="73"/>
      <c r="LR22" s="73"/>
      <c r="LS22" s="73"/>
      <c r="LT22" s="73"/>
      <c r="LU22" s="73"/>
      <c r="LV22" s="73"/>
      <c r="LW22" s="73"/>
      <c r="LX22" s="73"/>
      <c r="LY22" s="73"/>
      <c r="LZ22" s="73"/>
      <c r="MA22" s="73"/>
      <c r="MB22" s="73"/>
      <c r="MC22" s="73"/>
      <c r="MD22" s="73"/>
      <c r="ME22" s="73"/>
      <c r="MF22" s="73"/>
      <c r="MG22" s="73"/>
      <c r="MH22" s="73"/>
      <c r="MI22" s="73"/>
      <c r="MJ22" s="73"/>
      <c r="MK22" s="73"/>
      <c r="ML22" s="73"/>
      <c r="MM22" s="73"/>
      <c r="MN22" s="73"/>
      <c r="MO22" s="73"/>
      <c r="MP22" s="73"/>
      <c r="MQ22" s="73"/>
      <c r="MR22" s="73"/>
      <c r="MS22" s="73"/>
      <c r="MT22" s="73"/>
      <c r="MU22" s="73"/>
      <c r="MV22" s="73"/>
      <c r="MW22" s="73"/>
      <c r="MX22" s="73"/>
      <c r="MY22" s="73"/>
      <c r="MZ22" s="73"/>
      <c r="NA22" s="73"/>
      <c r="NB22" s="73"/>
      <c r="NC22" s="73"/>
      <c r="ND22" s="73"/>
      <c r="NE22" s="73"/>
      <c r="NF22" s="73"/>
      <c r="NG22" s="73"/>
      <c r="NH22" s="73"/>
      <c r="NI22" s="73"/>
      <c r="NJ22" s="73"/>
      <c r="NK22" s="73"/>
      <c r="NL22" s="73"/>
      <c r="NM22" s="73"/>
      <c r="NN22" s="73"/>
      <c r="NO22" s="73"/>
      <c r="NP22" s="73"/>
      <c r="NQ22" s="73"/>
      <c r="NR22" s="73"/>
      <c r="NS22" s="73"/>
      <c r="NT22" s="73"/>
      <c r="NU22" s="73"/>
      <c r="NV22" s="73"/>
      <c r="NW22" s="73"/>
      <c r="NX22" s="73"/>
      <c r="NY22" s="73"/>
      <c r="NZ22" s="73"/>
      <c r="OA22" s="73"/>
      <c r="OB22" s="73"/>
      <c r="OC22" s="73"/>
      <c r="OD22" s="73"/>
      <c r="OE22" s="73"/>
      <c r="OF22" s="73"/>
      <c r="OG22" s="73"/>
      <c r="OH22" s="73"/>
      <c r="OI22" s="73"/>
      <c r="OJ22" s="73"/>
      <c r="OK22" s="73"/>
      <c r="OL22" s="73"/>
      <c r="OM22" s="73"/>
      <c r="ON22" s="73"/>
      <c r="OO22" s="73"/>
      <c r="OP22" s="73"/>
      <c r="OQ22" s="73"/>
      <c r="OR22" s="73"/>
      <c r="OS22" s="73"/>
      <c r="OT22" s="73"/>
      <c r="OU22" s="73"/>
      <c r="OV22" s="73"/>
      <c r="OW22" s="73"/>
      <c r="OX22" s="73"/>
      <c r="OY22" s="73"/>
      <c r="OZ22" s="73"/>
      <c r="PA22" s="73"/>
      <c r="PB22" s="73"/>
      <c r="PC22" s="73"/>
      <c r="PD22" s="73"/>
      <c r="PE22" s="73"/>
      <c r="PF22" s="73"/>
      <c r="PG22" s="73"/>
      <c r="PH22" s="73"/>
      <c r="PI22" s="73"/>
      <c r="PJ22" s="73"/>
      <c r="PK22" s="73"/>
      <c r="PL22" s="73"/>
      <c r="PM22" s="73"/>
      <c r="PN22" s="73"/>
      <c r="PO22" s="73"/>
      <c r="PP22" s="73"/>
      <c r="PQ22" s="73"/>
      <c r="PR22" s="73"/>
      <c r="PS22" s="73"/>
      <c r="PT22" s="73"/>
      <c r="PU22" s="73"/>
      <c r="PV22" s="73"/>
      <c r="PW22" s="73"/>
      <c r="PX22" s="73"/>
      <c r="PY22" s="73"/>
      <c r="PZ22" s="73"/>
      <c r="QA22" s="73"/>
      <c r="QB22" s="73"/>
      <c r="QC22" s="73"/>
      <c r="QD22" s="73"/>
      <c r="QE22" s="73"/>
      <c r="QF22" s="73"/>
      <c r="QG22" s="73"/>
      <c r="QH22" s="73"/>
      <c r="QI22" s="73"/>
      <c r="QJ22" s="73"/>
      <c r="QK22" s="73"/>
      <c r="QL22" s="73"/>
      <c r="QM22" s="73"/>
      <c r="QN22" s="73"/>
      <c r="QO22" s="73"/>
      <c r="QP22" s="73"/>
      <c r="QQ22" s="73"/>
      <c r="QR22" s="73"/>
      <c r="QS22" s="73"/>
      <c r="QT22" s="73"/>
      <c r="QU22" s="73"/>
      <c r="QV22" s="73"/>
      <c r="QW22" s="73"/>
      <c r="QX22" s="73"/>
      <c r="QY22" s="73"/>
      <c r="QZ22" s="73"/>
      <c r="RA22" s="73"/>
      <c r="RB22" s="73"/>
      <c r="RC22" s="73"/>
      <c r="RD22" s="73"/>
      <c r="RE22" s="73"/>
      <c r="RF22" s="73"/>
      <c r="RG22" s="73"/>
      <c r="RH22" s="73"/>
      <c r="RI22" s="73"/>
      <c r="RJ22" s="73"/>
      <c r="RK22" s="73"/>
      <c r="RL22" s="73"/>
      <c r="RM22" s="73"/>
      <c r="RN22" s="73"/>
      <c r="RO22" s="73"/>
      <c r="RP22" s="73"/>
      <c r="RQ22" s="73"/>
      <c r="RR22" s="73"/>
      <c r="RS22" s="73"/>
      <c r="RT22" s="73"/>
      <c r="RU22" s="73"/>
      <c r="RV22" s="73"/>
      <c r="RW22" s="73"/>
      <c r="RX22" s="73"/>
      <c r="RY22" s="73"/>
      <c r="RZ22" s="73"/>
      <c r="SA22" s="73"/>
      <c r="SB22" s="73"/>
      <c r="SC22" s="73"/>
      <c r="SD22" s="73"/>
      <c r="SE22" s="73"/>
      <c r="SF22" s="73"/>
      <c r="SG22" s="73"/>
      <c r="SH22" s="73"/>
      <c r="SI22" s="73"/>
      <c r="SJ22" s="73"/>
      <c r="SK22" s="73"/>
      <c r="SL22" s="73"/>
      <c r="SM22" s="73"/>
      <c r="SN22" s="73"/>
      <c r="SO22" s="73"/>
      <c r="SP22" s="73"/>
      <c r="SQ22" s="73"/>
      <c r="SR22" s="73"/>
      <c r="SS22" s="73"/>
      <c r="ST22" s="73"/>
      <c r="SU22" s="73"/>
      <c r="SV22" s="73"/>
      <c r="SW22" s="73"/>
      <c r="SX22" s="73"/>
      <c r="SY22" s="73"/>
      <c r="SZ22" s="73"/>
      <c r="TA22" s="73"/>
      <c r="TB22" s="73"/>
      <c r="TC22" s="73"/>
      <c r="TD22" s="73"/>
      <c r="TE22" s="73"/>
      <c r="TF22" s="73"/>
      <c r="TG22" s="73"/>
      <c r="TH22" s="73"/>
      <c r="TI22" s="73"/>
      <c r="TJ22" s="73"/>
      <c r="TK22" s="73"/>
      <c r="TL22" s="73"/>
      <c r="TM22" s="73"/>
      <c r="TN22" s="73"/>
      <c r="TO22" s="73"/>
      <c r="TP22" s="73"/>
      <c r="TQ22" s="73"/>
      <c r="TR22" s="73"/>
      <c r="TS22" s="73"/>
      <c r="TT22" s="73"/>
      <c r="TU22" s="73"/>
      <c r="TV22" s="73"/>
      <c r="TW22" s="73"/>
      <c r="TX22" s="73"/>
      <c r="TY22" s="73"/>
      <c r="TZ22" s="73"/>
      <c r="UA22" s="73"/>
      <c r="UB22" s="73"/>
      <c r="UC22" s="73"/>
      <c r="UD22" s="73"/>
      <c r="UE22" s="73"/>
      <c r="UF22" s="73"/>
      <c r="UG22" s="73"/>
      <c r="UH22" s="73"/>
      <c r="UI22" s="73"/>
      <c r="UJ22" s="73"/>
      <c r="UK22" s="73"/>
      <c r="UL22" s="73"/>
      <c r="UM22" s="73"/>
      <c r="UN22" s="73"/>
      <c r="UO22" s="73"/>
      <c r="UP22" s="73"/>
      <c r="UQ22" s="73"/>
      <c r="UR22" s="73"/>
      <c r="US22" s="73"/>
      <c r="UT22" s="73"/>
      <c r="UU22" s="73"/>
      <c r="UV22" s="73"/>
      <c r="UW22" s="73"/>
      <c r="UX22" s="73"/>
      <c r="UY22" s="73"/>
      <c r="UZ22" s="73"/>
      <c r="VA22" s="73"/>
      <c r="VB22" s="73"/>
      <c r="VC22" s="73"/>
      <c r="VD22" s="73"/>
      <c r="VE22" s="73"/>
      <c r="VF22" s="73"/>
      <c r="VG22" s="73"/>
      <c r="VH22" s="73"/>
      <c r="VI22" s="73"/>
      <c r="VJ22" s="73"/>
      <c r="VK22" s="73"/>
      <c r="VL22" s="73"/>
      <c r="VM22" s="73"/>
      <c r="VN22" s="73"/>
      <c r="VO22" s="73"/>
      <c r="VP22" s="73"/>
      <c r="VQ22" s="73"/>
      <c r="VR22" s="73"/>
      <c r="VS22" s="73"/>
      <c r="VT22" s="73"/>
      <c r="VU22" s="73"/>
      <c r="VV22" s="73"/>
      <c r="VW22" s="73"/>
      <c r="VX22" s="73"/>
      <c r="VY22" s="73"/>
      <c r="VZ22" s="73"/>
      <c r="WA22" s="73"/>
      <c r="WB22" s="73"/>
      <c r="WC22" s="73"/>
      <c r="WD22" s="73"/>
      <c r="WE22" s="73"/>
      <c r="WF22" s="73"/>
      <c r="WG22" s="73"/>
      <c r="WH22" s="73"/>
      <c r="WI22" s="73"/>
      <c r="WJ22" s="73"/>
      <c r="WK22" s="73"/>
      <c r="WL22" s="73"/>
      <c r="WM22" s="73"/>
      <c r="WN22" s="73"/>
      <c r="WO22" s="73"/>
      <c r="WP22" s="73"/>
      <c r="WQ22" s="73"/>
      <c r="WR22" s="73"/>
      <c r="WS22" s="73"/>
      <c r="WT22" s="73"/>
      <c r="WU22" s="73"/>
      <c r="WV22" s="73"/>
      <c r="WW22" s="73"/>
      <c r="WX22" s="73"/>
      <c r="WY22" s="73"/>
      <c r="WZ22" s="73"/>
      <c r="XA22" s="73"/>
      <c r="XB22" s="73"/>
      <c r="XC22" s="73"/>
      <c r="XD22" s="73"/>
      <c r="XE22" s="73"/>
      <c r="XF22" s="73"/>
      <c r="XG22" s="73"/>
      <c r="XH22" s="73"/>
      <c r="XI22" s="73"/>
      <c r="XJ22" s="73"/>
      <c r="XK22" s="73"/>
      <c r="XL22" s="73"/>
      <c r="XM22" s="73"/>
      <c r="XN22" s="73"/>
      <c r="XO22" s="73"/>
      <c r="XP22" s="73"/>
      <c r="XQ22" s="73"/>
      <c r="XR22" s="73"/>
      <c r="XS22" s="73"/>
      <c r="XT22" s="73"/>
      <c r="XU22" s="73"/>
      <c r="XV22" s="73"/>
      <c r="XW22" s="73"/>
      <c r="XX22" s="73"/>
      <c r="XY22" s="73"/>
      <c r="XZ22" s="73"/>
      <c r="YA22" s="73"/>
      <c r="YB22" s="73"/>
      <c r="YC22" s="73"/>
      <c r="YD22" s="73"/>
      <c r="YE22" s="73"/>
      <c r="YF22" s="73"/>
      <c r="YG22" s="73"/>
      <c r="YH22" s="73"/>
      <c r="YI22" s="73"/>
      <c r="YJ22" s="73"/>
      <c r="YK22" s="73"/>
      <c r="YL22" s="73"/>
      <c r="YM22" s="73"/>
      <c r="YN22" s="73"/>
      <c r="YO22" s="73"/>
      <c r="YP22" s="73"/>
      <c r="YQ22" s="73"/>
      <c r="YR22" s="73"/>
      <c r="YS22" s="73"/>
      <c r="YT22" s="73"/>
      <c r="YU22" s="73"/>
      <c r="YV22" s="73"/>
      <c r="YW22" s="73"/>
      <c r="YX22" s="73"/>
      <c r="YY22" s="73"/>
      <c r="YZ22" s="73"/>
      <c r="ZA22" s="73"/>
      <c r="ZB22" s="73"/>
      <c r="ZC22" s="73"/>
      <c r="ZD22" s="73"/>
      <c r="ZE22" s="73"/>
      <c r="ZF22" s="73"/>
      <c r="ZG22" s="73"/>
      <c r="ZH22" s="73"/>
      <c r="ZI22" s="73"/>
      <c r="ZJ22" s="73"/>
      <c r="ZK22" s="73"/>
      <c r="ZL22" s="73"/>
      <c r="ZM22" s="73"/>
      <c r="ZN22" s="73"/>
      <c r="ZO22" s="73"/>
      <c r="ZP22" s="73"/>
      <c r="ZQ22" s="73"/>
      <c r="ZR22" s="73"/>
      <c r="ZS22" s="73"/>
      <c r="ZT22" s="73"/>
      <c r="ZU22" s="73"/>
      <c r="ZV22" s="73"/>
      <c r="ZW22" s="73"/>
      <c r="ZX22" s="73"/>
      <c r="ZY22" s="73"/>
      <c r="ZZ22" s="73"/>
    </row>
    <row r="23" spans="1:702" ht="14.5">
      <c r="A23" s="79"/>
      <c r="B23" s="79"/>
      <c r="C23" s="68" t="s">
        <v>51</v>
      </c>
      <c r="D23" s="68" t="s">
        <v>41</v>
      </c>
      <c r="E23" s="68"/>
      <c r="F23" s="69">
        <v>-2020157.76</v>
      </c>
      <c r="G23" s="69"/>
      <c r="H23" s="69">
        <v>-1989833.7</v>
      </c>
      <c r="I23" s="69"/>
      <c r="J23" s="69">
        <f t="shared" si="0"/>
        <v>-30324.060000000056</v>
      </c>
      <c r="K23" s="81">
        <f t="shared" si="1"/>
        <v>1.5239494637164933E-2</v>
      </c>
      <c r="L23" s="73"/>
      <c r="M23" s="75"/>
      <c r="N23" s="80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  <c r="FB23" s="73"/>
      <c r="FC23" s="73"/>
      <c r="FD23" s="73"/>
      <c r="FE23" s="73"/>
      <c r="FF23" s="73"/>
      <c r="FG23" s="73"/>
      <c r="FH23" s="73"/>
      <c r="FI23" s="73"/>
      <c r="FJ23" s="73"/>
      <c r="FK23" s="73"/>
      <c r="FL23" s="73"/>
      <c r="FM23" s="73"/>
      <c r="FN23" s="73"/>
      <c r="FO23" s="73"/>
      <c r="FP23" s="73"/>
      <c r="FQ23" s="73"/>
      <c r="FR23" s="73"/>
      <c r="FS23" s="73"/>
      <c r="FT23" s="73"/>
      <c r="FU23" s="73"/>
      <c r="FV23" s="73"/>
      <c r="FW23" s="73"/>
      <c r="FX23" s="73"/>
      <c r="FY23" s="73"/>
      <c r="FZ23" s="73"/>
      <c r="GA23" s="73"/>
      <c r="GB23" s="73"/>
      <c r="GC23" s="73"/>
      <c r="GD23" s="73"/>
      <c r="GE23" s="73"/>
      <c r="GF23" s="73"/>
      <c r="GG23" s="73"/>
      <c r="GH23" s="73"/>
      <c r="GI23" s="73"/>
      <c r="GJ23" s="73"/>
      <c r="GK23" s="73"/>
      <c r="GL23" s="73"/>
      <c r="GM23" s="73"/>
      <c r="GN23" s="73"/>
      <c r="GO23" s="73"/>
      <c r="GP23" s="73"/>
      <c r="GQ23" s="73"/>
      <c r="GR23" s="73"/>
      <c r="GS23" s="73"/>
      <c r="GT23" s="73"/>
      <c r="GU23" s="73"/>
      <c r="GV23" s="73"/>
      <c r="GW23" s="73"/>
      <c r="GX23" s="73"/>
      <c r="GY23" s="73"/>
      <c r="GZ23" s="73"/>
      <c r="HA23" s="73"/>
      <c r="HB23" s="73"/>
      <c r="HC23" s="73"/>
      <c r="HD23" s="73"/>
      <c r="HE23" s="73"/>
      <c r="HF23" s="73"/>
      <c r="HG23" s="73"/>
      <c r="HH23" s="73"/>
      <c r="HI23" s="73"/>
      <c r="HJ23" s="73"/>
      <c r="HK23" s="73"/>
      <c r="HL23" s="73"/>
      <c r="HM23" s="73"/>
      <c r="HN23" s="73"/>
      <c r="HO23" s="73"/>
      <c r="HP23" s="73"/>
      <c r="HQ23" s="73"/>
      <c r="HR23" s="73"/>
      <c r="HS23" s="73"/>
      <c r="HT23" s="73"/>
      <c r="HU23" s="73"/>
      <c r="HV23" s="73"/>
      <c r="HW23" s="73"/>
      <c r="HX23" s="73"/>
      <c r="HY23" s="73"/>
      <c r="HZ23" s="73"/>
      <c r="IA23" s="73"/>
      <c r="IB23" s="73"/>
      <c r="IC23" s="73"/>
      <c r="ID23" s="73"/>
      <c r="IE23" s="73"/>
      <c r="IF23" s="73"/>
      <c r="IG23" s="73"/>
      <c r="IH23" s="73"/>
      <c r="II23" s="73"/>
      <c r="IJ23" s="73"/>
      <c r="IK23" s="73"/>
      <c r="IL23" s="73"/>
      <c r="IM23" s="73"/>
      <c r="IN23" s="73"/>
      <c r="IO23" s="73"/>
      <c r="IP23" s="73"/>
      <c r="IQ23" s="73"/>
      <c r="IR23" s="73"/>
      <c r="IS23" s="73"/>
      <c r="IT23" s="73"/>
      <c r="IU23" s="73"/>
      <c r="IV23" s="73"/>
      <c r="IW23" s="73"/>
      <c r="IX23" s="73"/>
      <c r="IY23" s="73"/>
      <c r="IZ23" s="73"/>
      <c r="JA23" s="73"/>
      <c r="JB23" s="73"/>
      <c r="JC23" s="73"/>
      <c r="JD23" s="73"/>
      <c r="JE23" s="73"/>
      <c r="JF23" s="73"/>
      <c r="JG23" s="73"/>
      <c r="JH23" s="73"/>
      <c r="JI23" s="73"/>
      <c r="JJ23" s="73"/>
      <c r="JK23" s="73"/>
      <c r="JL23" s="73"/>
      <c r="JM23" s="73"/>
      <c r="JN23" s="73"/>
      <c r="JO23" s="73"/>
      <c r="JP23" s="73"/>
      <c r="JQ23" s="73"/>
      <c r="JR23" s="73"/>
      <c r="JS23" s="73"/>
      <c r="JT23" s="73"/>
      <c r="JU23" s="73"/>
      <c r="JV23" s="73"/>
      <c r="JW23" s="73"/>
      <c r="JX23" s="73"/>
      <c r="JY23" s="73"/>
      <c r="JZ23" s="73"/>
      <c r="KA23" s="73"/>
      <c r="KB23" s="73"/>
      <c r="KC23" s="73"/>
      <c r="KD23" s="73"/>
      <c r="KE23" s="73"/>
      <c r="KF23" s="73"/>
      <c r="KG23" s="73"/>
      <c r="KH23" s="73"/>
      <c r="KI23" s="73"/>
      <c r="KJ23" s="73"/>
      <c r="KK23" s="73"/>
      <c r="KL23" s="73"/>
      <c r="KM23" s="73"/>
      <c r="KN23" s="73"/>
      <c r="KO23" s="73"/>
      <c r="KP23" s="73"/>
      <c r="KQ23" s="73"/>
      <c r="KR23" s="73"/>
      <c r="KS23" s="73"/>
      <c r="KT23" s="73"/>
      <c r="KU23" s="73"/>
      <c r="KV23" s="73"/>
      <c r="KW23" s="73"/>
      <c r="KX23" s="73"/>
      <c r="KY23" s="73"/>
      <c r="KZ23" s="73"/>
      <c r="LA23" s="73"/>
      <c r="LB23" s="73"/>
      <c r="LC23" s="73"/>
      <c r="LD23" s="73"/>
      <c r="LE23" s="73"/>
      <c r="LF23" s="73"/>
      <c r="LG23" s="73"/>
      <c r="LH23" s="73"/>
      <c r="LI23" s="73"/>
      <c r="LJ23" s="73"/>
      <c r="LK23" s="73"/>
      <c r="LL23" s="73"/>
      <c r="LM23" s="73"/>
      <c r="LN23" s="73"/>
      <c r="LO23" s="73"/>
      <c r="LP23" s="73"/>
      <c r="LQ23" s="73"/>
      <c r="LR23" s="73"/>
      <c r="LS23" s="73"/>
      <c r="LT23" s="73"/>
      <c r="LU23" s="73"/>
      <c r="LV23" s="73"/>
      <c r="LW23" s="73"/>
      <c r="LX23" s="73"/>
      <c r="LY23" s="73"/>
      <c r="LZ23" s="73"/>
      <c r="MA23" s="73"/>
      <c r="MB23" s="73"/>
      <c r="MC23" s="73"/>
      <c r="MD23" s="73"/>
      <c r="ME23" s="73"/>
      <c r="MF23" s="73"/>
      <c r="MG23" s="73"/>
      <c r="MH23" s="73"/>
      <c r="MI23" s="73"/>
      <c r="MJ23" s="73"/>
      <c r="MK23" s="73"/>
      <c r="ML23" s="73"/>
      <c r="MM23" s="73"/>
      <c r="MN23" s="73"/>
      <c r="MO23" s="73"/>
      <c r="MP23" s="73"/>
      <c r="MQ23" s="73"/>
      <c r="MR23" s="73"/>
      <c r="MS23" s="73"/>
      <c r="MT23" s="73"/>
      <c r="MU23" s="73"/>
      <c r="MV23" s="73"/>
      <c r="MW23" s="73"/>
      <c r="MX23" s="73"/>
      <c r="MY23" s="73"/>
      <c r="MZ23" s="73"/>
      <c r="NA23" s="73"/>
      <c r="NB23" s="73"/>
      <c r="NC23" s="73"/>
      <c r="ND23" s="73"/>
      <c r="NE23" s="73"/>
      <c r="NF23" s="73"/>
      <c r="NG23" s="73"/>
      <c r="NH23" s="73"/>
      <c r="NI23" s="73"/>
      <c r="NJ23" s="73"/>
      <c r="NK23" s="73"/>
      <c r="NL23" s="73"/>
      <c r="NM23" s="73"/>
      <c r="NN23" s="73"/>
      <c r="NO23" s="73"/>
      <c r="NP23" s="73"/>
      <c r="NQ23" s="73"/>
      <c r="NR23" s="73"/>
      <c r="NS23" s="73"/>
      <c r="NT23" s="73"/>
      <c r="NU23" s="73"/>
      <c r="NV23" s="73"/>
      <c r="NW23" s="73"/>
      <c r="NX23" s="73"/>
      <c r="NY23" s="73"/>
      <c r="NZ23" s="73"/>
      <c r="OA23" s="73"/>
      <c r="OB23" s="73"/>
      <c r="OC23" s="73"/>
      <c r="OD23" s="73"/>
      <c r="OE23" s="73"/>
      <c r="OF23" s="73"/>
      <c r="OG23" s="73"/>
      <c r="OH23" s="73"/>
      <c r="OI23" s="73"/>
      <c r="OJ23" s="73"/>
      <c r="OK23" s="73"/>
      <c r="OL23" s="73"/>
      <c r="OM23" s="73"/>
      <c r="ON23" s="73"/>
      <c r="OO23" s="73"/>
      <c r="OP23" s="73"/>
      <c r="OQ23" s="73"/>
      <c r="OR23" s="73"/>
      <c r="OS23" s="73"/>
      <c r="OT23" s="73"/>
      <c r="OU23" s="73"/>
      <c r="OV23" s="73"/>
      <c r="OW23" s="73"/>
      <c r="OX23" s="73"/>
      <c r="OY23" s="73"/>
      <c r="OZ23" s="73"/>
      <c r="PA23" s="73"/>
      <c r="PB23" s="73"/>
      <c r="PC23" s="73"/>
      <c r="PD23" s="73"/>
      <c r="PE23" s="73"/>
      <c r="PF23" s="73"/>
      <c r="PG23" s="73"/>
      <c r="PH23" s="73"/>
      <c r="PI23" s="73"/>
      <c r="PJ23" s="73"/>
      <c r="PK23" s="73"/>
      <c r="PL23" s="73"/>
      <c r="PM23" s="73"/>
      <c r="PN23" s="73"/>
      <c r="PO23" s="73"/>
      <c r="PP23" s="73"/>
      <c r="PQ23" s="73"/>
      <c r="PR23" s="73"/>
      <c r="PS23" s="73"/>
      <c r="PT23" s="73"/>
      <c r="PU23" s="73"/>
      <c r="PV23" s="73"/>
      <c r="PW23" s="73"/>
      <c r="PX23" s="73"/>
      <c r="PY23" s="73"/>
      <c r="PZ23" s="73"/>
      <c r="QA23" s="73"/>
      <c r="QB23" s="73"/>
      <c r="QC23" s="73"/>
      <c r="QD23" s="73"/>
      <c r="QE23" s="73"/>
      <c r="QF23" s="73"/>
      <c r="QG23" s="73"/>
      <c r="QH23" s="73"/>
      <c r="QI23" s="73"/>
      <c r="QJ23" s="73"/>
      <c r="QK23" s="73"/>
      <c r="QL23" s="73"/>
      <c r="QM23" s="73"/>
      <c r="QN23" s="73"/>
      <c r="QO23" s="73"/>
      <c r="QP23" s="73"/>
      <c r="QQ23" s="73"/>
      <c r="QR23" s="73"/>
      <c r="QS23" s="73"/>
      <c r="QT23" s="73"/>
      <c r="QU23" s="73"/>
      <c r="QV23" s="73"/>
      <c r="QW23" s="73"/>
      <c r="QX23" s="73"/>
      <c r="QY23" s="73"/>
      <c r="QZ23" s="73"/>
      <c r="RA23" s="73"/>
      <c r="RB23" s="73"/>
      <c r="RC23" s="73"/>
      <c r="RD23" s="73"/>
      <c r="RE23" s="73"/>
      <c r="RF23" s="73"/>
      <c r="RG23" s="73"/>
      <c r="RH23" s="73"/>
      <c r="RI23" s="73"/>
      <c r="RJ23" s="73"/>
      <c r="RK23" s="73"/>
      <c r="RL23" s="73"/>
      <c r="RM23" s="73"/>
      <c r="RN23" s="73"/>
      <c r="RO23" s="73"/>
      <c r="RP23" s="73"/>
      <c r="RQ23" s="73"/>
      <c r="RR23" s="73"/>
      <c r="RS23" s="73"/>
      <c r="RT23" s="73"/>
      <c r="RU23" s="73"/>
      <c r="RV23" s="73"/>
      <c r="RW23" s="73"/>
      <c r="RX23" s="73"/>
      <c r="RY23" s="73"/>
      <c r="RZ23" s="73"/>
      <c r="SA23" s="73"/>
      <c r="SB23" s="73"/>
      <c r="SC23" s="73"/>
      <c r="SD23" s="73"/>
      <c r="SE23" s="73"/>
      <c r="SF23" s="73"/>
      <c r="SG23" s="73"/>
      <c r="SH23" s="73"/>
      <c r="SI23" s="73"/>
      <c r="SJ23" s="73"/>
      <c r="SK23" s="73"/>
      <c r="SL23" s="73"/>
      <c r="SM23" s="73"/>
      <c r="SN23" s="73"/>
      <c r="SO23" s="73"/>
      <c r="SP23" s="73"/>
      <c r="SQ23" s="73"/>
      <c r="SR23" s="73"/>
      <c r="SS23" s="73"/>
      <c r="ST23" s="73"/>
      <c r="SU23" s="73"/>
      <c r="SV23" s="73"/>
      <c r="SW23" s="73"/>
      <c r="SX23" s="73"/>
      <c r="SY23" s="73"/>
      <c r="SZ23" s="73"/>
      <c r="TA23" s="73"/>
      <c r="TB23" s="73"/>
      <c r="TC23" s="73"/>
      <c r="TD23" s="73"/>
      <c r="TE23" s="73"/>
      <c r="TF23" s="73"/>
      <c r="TG23" s="73"/>
      <c r="TH23" s="73"/>
      <c r="TI23" s="73"/>
      <c r="TJ23" s="73"/>
      <c r="TK23" s="73"/>
      <c r="TL23" s="73"/>
      <c r="TM23" s="73"/>
      <c r="TN23" s="73"/>
      <c r="TO23" s="73"/>
      <c r="TP23" s="73"/>
      <c r="TQ23" s="73"/>
      <c r="TR23" s="73"/>
      <c r="TS23" s="73"/>
      <c r="TT23" s="73"/>
      <c r="TU23" s="73"/>
      <c r="TV23" s="73"/>
      <c r="TW23" s="73"/>
      <c r="TX23" s="73"/>
      <c r="TY23" s="73"/>
      <c r="TZ23" s="73"/>
      <c r="UA23" s="73"/>
      <c r="UB23" s="73"/>
      <c r="UC23" s="73"/>
      <c r="UD23" s="73"/>
      <c r="UE23" s="73"/>
      <c r="UF23" s="73"/>
      <c r="UG23" s="73"/>
      <c r="UH23" s="73"/>
      <c r="UI23" s="73"/>
      <c r="UJ23" s="73"/>
      <c r="UK23" s="73"/>
      <c r="UL23" s="73"/>
      <c r="UM23" s="73"/>
      <c r="UN23" s="73"/>
      <c r="UO23" s="73"/>
      <c r="UP23" s="73"/>
      <c r="UQ23" s="73"/>
      <c r="UR23" s="73"/>
      <c r="US23" s="73"/>
      <c r="UT23" s="73"/>
      <c r="UU23" s="73"/>
      <c r="UV23" s="73"/>
      <c r="UW23" s="73"/>
      <c r="UX23" s="73"/>
      <c r="UY23" s="73"/>
      <c r="UZ23" s="73"/>
      <c r="VA23" s="73"/>
      <c r="VB23" s="73"/>
      <c r="VC23" s="73"/>
      <c r="VD23" s="73"/>
      <c r="VE23" s="73"/>
      <c r="VF23" s="73"/>
      <c r="VG23" s="73"/>
      <c r="VH23" s="73"/>
      <c r="VI23" s="73"/>
      <c r="VJ23" s="73"/>
      <c r="VK23" s="73"/>
      <c r="VL23" s="73"/>
      <c r="VM23" s="73"/>
      <c r="VN23" s="73"/>
      <c r="VO23" s="73"/>
      <c r="VP23" s="73"/>
      <c r="VQ23" s="73"/>
      <c r="VR23" s="73"/>
      <c r="VS23" s="73"/>
      <c r="VT23" s="73"/>
      <c r="VU23" s="73"/>
      <c r="VV23" s="73"/>
      <c r="VW23" s="73"/>
      <c r="VX23" s="73"/>
      <c r="VY23" s="73"/>
      <c r="VZ23" s="73"/>
      <c r="WA23" s="73"/>
      <c r="WB23" s="73"/>
      <c r="WC23" s="73"/>
      <c r="WD23" s="73"/>
      <c r="WE23" s="73"/>
      <c r="WF23" s="73"/>
      <c r="WG23" s="73"/>
      <c r="WH23" s="73"/>
      <c r="WI23" s="73"/>
      <c r="WJ23" s="73"/>
      <c r="WK23" s="73"/>
      <c r="WL23" s="73"/>
      <c r="WM23" s="73"/>
      <c r="WN23" s="73"/>
      <c r="WO23" s="73"/>
      <c r="WP23" s="73"/>
      <c r="WQ23" s="73"/>
      <c r="WR23" s="73"/>
      <c r="WS23" s="73"/>
      <c r="WT23" s="73"/>
      <c r="WU23" s="73"/>
      <c r="WV23" s="73"/>
      <c r="WW23" s="73"/>
      <c r="WX23" s="73"/>
      <c r="WY23" s="73"/>
      <c r="WZ23" s="73"/>
      <c r="XA23" s="73"/>
      <c r="XB23" s="73"/>
      <c r="XC23" s="73"/>
      <c r="XD23" s="73"/>
      <c r="XE23" s="73"/>
      <c r="XF23" s="73"/>
      <c r="XG23" s="73"/>
      <c r="XH23" s="73"/>
      <c r="XI23" s="73"/>
      <c r="XJ23" s="73"/>
      <c r="XK23" s="73"/>
      <c r="XL23" s="73"/>
      <c r="XM23" s="73"/>
      <c r="XN23" s="73"/>
      <c r="XO23" s="73"/>
      <c r="XP23" s="73"/>
      <c r="XQ23" s="73"/>
      <c r="XR23" s="73"/>
      <c r="XS23" s="73"/>
      <c r="XT23" s="73"/>
      <c r="XU23" s="73"/>
      <c r="XV23" s="73"/>
      <c r="XW23" s="73"/>
      <c r="XX23" s="73"/>
      <c r="XY23" s="73"/>
      <c r="XZ23" s="73"/>
      <c r="YA23" s="73"/>
      <c r="YB23" s="73"/>
      <c r="YC23" s="73"/>
      <c r="YD23" s="73"/>
      <c r="YE23" s="73"/>
      <c r="YF23" s="73"/>
      <c r="YG23" s="73"/>
      <c r="YH23" s="73"/>
      <c r="YI23" s="73"/>
      <c r="YJ23" s="73"/>
      <c r="YK23" s="73"/>
      <c r="YL23" s="73"/>
      <c r="YM23" s="73"/>
      <c r="YN23" s="73"/>
      <c r="YO23" s="73"/>
      <c r="YP23" s="73"/>
      <c r="YQ23" s="73"/>
      <c r="YR23" s="73"/>
      <c r="YS23" s="73"/>
      <c r="YT23" s="73"/>
      <c r="YU23" s="73"/>
      <c r="YV23" s="73"/>
      <c r="YW23" s="73"/>
      <c r="YX23" s="73"/>
      <c r="YY23" s="73"/>
      <c r="YZ23" s="73"/>
      <c r="ZA23" s="73"/>
      <c r="ZB23" s="73"/>
      <c r="ZC23" s="73"/>
      <c r="ZD23" s="73"/>
      <c r="ZE23" s="73"/>
      <c r="ZF23" s="73"/>
      <c r="ZG23" s="73"/>
      <c r="ZH23" s="73"/>
      <c r="ZI23" s="73"/>
      <c r="ZJ23" s="73"/>
      <c r="ZK23" s="73"/>
      <c r="ZL23" s="73"/>
      <c r="ZM23" s="73"/>
      <c r="ZN23" s="73"/>
      <c r="ZO23" s="73"/>
      <c r="ZP23" s="73"/>
      <c r="ZQ23" s="73"/>
      <c r="ZR23" s="73"/>
      <c r="ZS23" s="73"/>
      <c r="ZT23" s="73"/>
      <c r="ZU23" s="73"/>
      <c r="ZV23" s="73"/>
      <c r="ZW23" s="73"/>
      <c r="ZX23" s="73"/>
      <c r="ZY23" s="73"/>
      <c r="ZZ23" s="73"/>
    </row>
    <row r="24" spans="1:702" ht="14.5">
      <c r="A24" s="79"/>
      <c r="B24" s="79"/>
      <c r="C24" s="68" t="s">
        <v>50</v>
      </c>
      <c r="D24" s="68" t="s">
        <v>31</v>
      </c>
      <c r="E24" s="68"/>
      <c r="F24" s="69">
        <v>138208.14000000001</v>
      </c>
      <c r="G24" s="69"/>
      <c r="H24" s="69">
        <v>141310.28</v>
      </c>
      <c r="I24" s="69"/>
      <c r="J24" s="69">
        <f t="shared" si="0"/>
        <v>-3102.1399999999849</v>
      </c>
      <c r="K24" s="81">
        <f t="shared" si="1"/>
        <v>-2.1952684546375428E-2</v>
      </c>
      <c r="L24" s="73"/>
      <c r="M24" s="75"/>
      <c r="N24" s="80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  <c r="FB24" s="73"/>
      <c r="FC24" s="73"/>
      <c r="FD24" s="73"/>
      <c r="FE24" s="73"/>
      <c r="FF24" s="73"/>
      <c r="FG24" s="73"/>
      <c r="FH24" s="73"/>
      <c r="FI24" s="73"/>
      <c r="FJ24" s="73"/>
      <c r="FK24" s="73"/>
      <c r="FL24" s="73"/>
      <c r="FM24" s="73"/>
      <c r="FN24" s="73"/>
      <c r="FO24" s="73"/>
      <c r="FP24" s="73"/>
      <c r="FQ24" s="73"/>
      <c r="FR24" s="73"/>
      <c r="FS24" s="73"/>
      <c r="FT24" s="73"/>
      <c r="FU24" s="73"/>
      <c r="FV24" s="73"/>
      <c r="FW24" s="73"/>
      <c r="FX24" s="73"/>
      <c r="FY24" s="73"/>
      <c r="FZ24" s="73"/>
      <c r="GA24" s="73"/>
      <c r="GB24" s="73"/>
      <c r="GC24" s="73"/>
      <c r="GD24" s="73"/>
      <c r="GE24" s="73"/>
      <c r="GF24" s="73"/>
      <c r="GG24" s="73"/>
      <c r="GH24" s="73"/>
      <c r="GI24" s="73"/>
      <c r="GJ24" s="73"/>
      <c r="GK24" s="73"/>
      <c r="GL24" s="73"/>
      <c r="GM24" s="73"/>
      <c r="GN24" s="73"/>
      <c r="GO24" s="73"/>
      <c r="GP24" s="73"/>
      <c r="GQ24" s="73"/>
      <c r="GR24" s="73"/>
      <c r="GS24" s="73"/>
      <c r="GT24" s="73"/>
      <c r="GU24" s="73"/>
      <c r="GV24" s="73"/>
      <c r="GW24" s="73"/>
      <c r="GX24" s="73"/>
      <c r="GY24" s="73"/>
      <c r="GZ24" s="73"/>
      <c r="HA24" s="73"/>
      <c r="HB24" s="73"/>
      <c r="HC24" s="73"/>
      <c r="HD24" s="73"/>
      <c r="HE24" s="73"/>
      <c r="HF24" s="73"/>
      <c r="HG24" s="73"/>
      <c r="HH24" s="73"/>
      <c r="HI24" s="73"/>
      <c r="HJ24" s="73"/>
      <c r="HK24" s="73"/>
      <c r="HL24" s="73"/>
      <c r="HM24" s="73"/>
      <c r="HN24" s="73"/>
      <c r="HO24" s="73"/>
      <c r="HP24" s="73"/>
      <c r="HQ24" s="73"/>
      <c r="HR24" s="73"/>
      <c r="HS24" s="73"/>
      <c r="HT24" s="73"/>
      <c r="HU24" s="73"/>
      <c r="HV24" s="73"/>
      <c r="HW24" s="73"/>
      <c r="HX24" s="73"/>
      <c r="HY24" s="73"/>
      <c r="HZ24" s="73"/>
      <c r="IA24" s="73"/>
      <c r="IB24" s="73"/>
      <c r="IC24" s="73"/>
      <c r="ID24" s="73"/>
      <c r="IE24" s="73"/>
      <c r="IF24" s="73"/>
      <c r="IG24" s="73"/>
      <c r="IH24" s="73"/>
      <c r="II24" s="73"/>
      <c r="IJ24" s="73"/>
      <c r="IK24" s="73"/>
      <c r="IL24" s="73"/>
      <c r="IM24" s="73"/>
      <c r="IN24" s="73"/>
      <c r="IO24" s="73"/>
      <c r="IP24" s="73"/>
      <c r="IQ24" s="73"/>
      <c r="IR24" s="73"/>
      <c r="IS24" s="73"/>
      <c r="IT24" s="73"/>
      <c r="IU24" s="73"/>
      <c r="IV24" s="73"/>
      <c r="IW24" s="73"/>
      <c r="IX24" s="73"/>
      <c r="IY24" s="73"/>
      <c r="IZ24" s="73"/>
      <c r="JA24" s="73"/>
      <c r="JB24" s="73"/>
      <c r="JC24" s="73"/>
      <c r="JD24" s="73"/>
      <c r="JE24" s="73"/>
      <c r="JF24" s="73"/>
      <c r="JG24" s="73"/>
      <c r="JH24" s="73"/>
      <c r="JI24" s="73"/>
      <c r="JJ24" s="73"/>
      <c r="JK24" s="73"/>
      <c r="JL24" s="73"/>
      <c r="JM24" s="73"/>
      <c r="JN24" s="73"/>
      <c r="JO24" s="73"/>
      <c r="JP24" s="73"/>
      <c r="JQ24" s="73"/>
      <c r="JR24" s="73"/>
      <c r="JS24" s="73"/>
      <c r="JT24" s="73"/>
      <c r="JU24" s="73"/>
      <c r="JV24" s="73"/>
      <c r="JW24" s="73"/>
      <c r="JX24" s="73"/>
      <c r="JY24" s="73"/>
      <c r="JZ24" s="73"/>
      <c r="KA24" s="73"/>
      <c r="KB24" s="73"/>
      <c r="KC24" s="73"/>
      <c r="KD24" s="73"/>
      <c r="KE24" s="73"/>
      <c r="KF24" s="73"/>
      <c r="KG24" s="73"/>
      <c r="KH24" s="73"/>
      <c r="KI24" s="73"/>
      <c r="KJ24" s="73"/>
      <c r="KK24" s="73"/>
      <c r="KL24" s="73"/>
      <c r="KM24" s="73"/>
      <c r="KN24" s="73"/>
      <c r="KO24" s="73"/>
      <c r="KP24" s="73"/>
      <c r="KQ24" s="73"/>
      <c r="KR24" s="73"/>
      <c r="KS24" s="73"/>
      <c r="KT24" s="73"/>
      <c r="KU24" s="73"/>
      <c r="KV24" s="73"/>
      <c r="KW24" s="73"/>
      <c r="KX24" s="73"/>
      <c r="KY24" s="73"/>
      <c r="KZ24" s="73"/>
      <c r="LA24" s="73"/>
      <c r="LB24" s="73"/>
      <c r="LC24" s="73"/>
      <c r="LD24" s="73"/>
      <c r="LE24" s="73"/>
      <c r="LF24" s="73"/>
      <c r="LG24" s="73"/>
      <c r="LH24" s="73"/>
      <c r="LI24" s="73"/>
      <c r="LJ24" s="73"/>
      <c r="LK24" s="73"/>
      <c r="LL24" s="73"/>
      <c r="LM24" s="73"/>
      <c r="LN24" s="73"/>
      <c r="LO24" s="73"/>
      <c r="LP24" s="73"/>
      <c r="LQ24" s="73"/>
      <c r="LR24" s="73"/>
      <c r="LS24" s="73"/>
      <c r="LT24" s="73"/>
      <c r="LU24" s="73"/>
      <c r="LV24" s="73"/>
      <c r="LW24" s="73"/>
      <c r="LX24" s="73"/>
      <c r="LY24" s="73"/>
      <c r="LZ24" s="73"/>
      <c r="MA24" s="73"/>
      <c r="MB24" s="73"/>
      <c r="MC24" s="73"/>
      <c r="MD24" s="73"/>
      <c r="ME24" s="73"/>
      <c r="MF24" s="73"/>
      <c r="MG24" s="73"/>
      <c r="MH24" s="73"/>
      <c r="MI24" s="73"/>
      <c r="MJ24" s="73"/>
      <c r="MK24" s="73"/>
      <c r="ML24" s="73"/>
      <c r="MM24" s="73"/>
      <c r="MN24" s="73"/>
      <c r="MO24" s="73"/>
      <c r="MP24" s="73"/>
      <c r="MQ24" s="73"/>
      <c r="MR24" s="73"/>
      <c r="MS24" s="73"/>
      <c r="MT24" s="73"/>
      <c r="MU24" s="73"/>
      <c r="MV24" s="73"/>
      <c r="MW24" s="73"/>
      <c r="MX24" s="73"/>
      <c r="MY24" s="73"/>
      <c r="MZ24" s="73"/>
      <c r="NA24" s="73"/>
      <c r="NB24" s="73"/>
      <c r="NC24" s="73"/>
      <c r="ND24" s="73"/>
      <c r="NE24" s="73"/>
      <c r="NF24" s="73"/>
      <c r="NG24" s="73"/>
      <c r="NH24" s="73"/>
      <c r="NI24" s="73"/>
      <c r="NJ24" s="73"/>
      <c r="NK24" s="73"/>
      <c r="NL24" s="73"/>
      <c r="NM24" s="73"/>
      <c r="NN24" s="73"/>
      <c r="NO24" s="73"/>
      <c r="NP24" s="73"/>
      <c r="NQ24" s="73"/>
      <c r="NR24" s="73"/>
      <c r="NS24" s="73"/>
      <c r="NT24" s="73"/>
      <c r="NU24" s="73"/>
      <c r="NV24" s="73"/>
      <c r="NW24" s="73"/>
      <c r="NX24" s="73"/>
      <c r="NY24" s="73"/>
      <c r="NZ24" s="73"/>
      <c r="OA24" s="73"/>
      <c r="OB24" s="73"/>
      <c r="OC24" s="73"/>
      <c r="OD24" s="73"/>
      <c r="OE24" s="73"/>
      <c r="OF24" s="73"/>
      <c r="OG24" s="73"/>
      <c r="OH24" s="73"/>
      <c r="OI24" s="73"/>
      <c r="OJ24" s="73"/>
      <c r="OK24" s="73"/>
      <c r="OL24" s="73"/>
      <c r="OM24" s="73"/>
      <c r="ON24" s="73"/>
      <c r="OO24" s="73"/>
      <c r="OP24" s="73"/>
      <c r="OQ24" s="73"/>
      <c r="OR24" s="73"/>
      <c r="OS24" s="73"/>
      <c r="OT24" s="73"/>
      <c r="OU24" s="73"/>
      <c r="OV24" s="73"/>
      <c r="OW24" s="73"/>
      <c r="OX24" s="73"/>
      <c r="OY24" s="73"/>
      <c r="OZ24" s="73"/>
      <c r="PA24" s="73"/>
      <c r="PB24" s="73"/>
      <c r="PC24" s="73"/>
      <c r="PD24" s="73"/>
      <c r="PE24" s="73"/>
      <c r="PF24" s="73"/>
      <c r="PG24" s="73"/>
      <c r="PH24" s="73"/>
      <c r="PI24" s="73"/>
      <c r="PJ24" s="73"/>
      <c r="PK24" s="73"/>
      <c r="PL24" s="73"/>
      <c r="PM24" s="73"/>
      <c r="PN24" s="73"/>
      <c r="PO24" s="73"/>
      <c r="PP24" s="73"/>
      <c r="PQ24" s="73"/>
      <c r="PR24" s="73"/>
      <c r="PS24" s="73"/>
      <c r="PT24" s="73"/>
      <c r="PU24" s="73"/>
      <c r="PV24" s="73"/>
      <c r="PW24" s="73"/>
      <c r="PX24" s="73"/>
      <c r="PY24" s="73"/>
      <c r="PZ24" s="73"/>
      <c r="QA24" s="73"/>
      <c r="QB24" s="73"/>
      <c r="QC24" s="73"/>
      <c r="QD24" s="73"/>
      <c r="QE24" s="73"/>
      <c r="QF24" s="73"/>
      <c r="QG24" s="73"/>
      <c r="QH24" s="73"/>
      <c r="QI24" s="73"/>
      <c r="QJ24" s="73"/>
      <c r="QK24" s="73"/>
      <c r="QL24" s="73"/>
      <c r="QM24" s="73"/>
      <c r="QN24" s="73"/>
      <c r="QO24" s="73"/>
      <c r="QP24" s="73"/>
      <c r="QQ24" s="73"/>
      <c r="QR24" s="73"/>
      <c r="QS24" s="73"/>
      <c r="QT24" s="73"/>
      <c r="QU24" s="73"/>
      <c r="QV24" s="73"/>
      <c r="QW24" s="73"/>
      <c r="QX24" s="73"/>
      <c r="QY24" s="73"/>
      <c r="QZ24" s="73"/>
      <c r="RA24" s="73"/>
      <c r="RB24" s="73"/>
      <c r="RC24" s="73"/>
      <c r="RD24" s="73"/>
      <c r="RE24" s="73"/>
      <c r="RF24" s="73"/>
      <c r="RG24" s="73"/>
      <c r="RH24" s="73"/>
      <c r="RI24" s="73"/>
      <c r="RJ24" s="73"/>
      <c r="RK24" s="73"/>
      <c r="RL24" s="73"/>
      <c r="RM24" s="73"/>
      <c r="RN24" s="73"/>
      <c r="RO24" s="73"/>
      <c r="RP24" s="73"/>
      <c r="RQ24" s="73"/>
      <c r="RR24" s="73"/>
      <c r="RS24" s="73"/>
      <c r="RT24" s="73"/>
      <c r="RU24" s="73"/>
      <c r="RV24" s="73"/>
      <c r="RW24" s="73"/>
      <c r="RX24" s="73"/>
      <c r="RY24" s="73"/>
      <c r="RZ24" s="73"/>
      <c r="SA24" s="73"/>
      <c r="SB24" s="73"/>
      <c r="SC24" s="73"/>
      <c r="SD24" s="73"/>
      <c r="SE24" s="73"/>
      <c r="SF24" s="73"/>
      <c r="SG24" s="73"/>
      <c r="SH24" s="73"/>
      <c r="SI24" s="73"/>
      <c r="SJ24" s="73"/>
      <c r="SK24" s="73"/>
      <c r="SL24" s="73"/>
      <c r="SM24" s="73"/>
      <c r="SN24" s="73"/>
      <c r="SO24" s="73"/>
      <c r="SP24" s="73"/>
      <c r="SQ24" s="73"/>
      <c r="SR24" s="73"/>
      <c r="SS24" s="73"/>
      <c r="ST24" s="73"/>
      <c r="SU24" s="73"/>
      <c r="SV24" s="73"/>
      <c r="SW24" s="73"/>
      <c r="SX24" s="73"/>
      <c r="SY24" s="73"/>
      <c r="SZ24" s="73"/>
      <c r="TA24" s="73"/>
      <c r="TB24" s="73"/>
      <c r="TC24" s="73"/>
      <c r="TD24" s="73"/>
      <c r="TE24" s="73"/>
      <c r="TF24" s="73"/>
      <c r="TG24" s="73"/>
      <c r="TH24" s="73"/>
      <c r="TI24" s="73"/>
      <c r="TJ24" s="73"/>
      <c r="TK24" s="73"/>
      <c r="TL24" s="73"/>
      <c r="TM24" s="73"/>
      <c r="TN24" s="73"/>
      <c r="TO24" s="73"/>
      <c r="TP24" s="73"/>
      <c r="TQ24" s="73"/>
      <c r="TR24" s="73"/>
      <c r="TS24" s="73"/>
      <c r="TT24" s="73"/>
      <c r="TU24" s="73"/>
      <c r="TV24" s="73"/>
      <c r="TW24" s="73"/>
      <c r="TX24" s="73"/>
      <c r="TY24" s="73"/>
      <c r="TZ24" s="73"/>
      <c r="UA24" s="73"/>
      <c r="UB24" s="73"/>
      <c r="UC24" s="73"/>
      <c r="UD24" s="73"/>
      <c r="UE24" s="73"/>
      <c r="UF24" s="73"/>
      <c r="UG24" s="73"/>
      <c r="UH24" s="73"/>
      <c r="UI24" s="73"/>
      <c r="UJ24" s="73"/>
      <c r="UK24" s="73"/>
      <c r="UL24" s="73"/>
      <c r="UM24" s="73"/>
      <c r="UN24" s="73"/>
      <c r="UO24" s="73"/>
      <c r="UP24" s="73"/>
      <c r="UQ24" s="73"/>
      <c r="UR24" s="73"/>
      <c r="US24" s="73"/>
      <c r="UT24" s="73"/>
      <c r="UU24" s="73"/>
      <c r="UV24" s="73"/>
      <c r="UW24" s="73"/>
      <c r="UX24" s="73"/>
      <c r="UY24" s="73"/>
      <c r="UZ24" s="73"/>
      <c r="VA24" s="73"/>
      <c r="VB24" s="73"/>
      <c r="VC24" s="73"/>
      <c r="VD24" s="73"/>
      <c r="VE24" s="73"/>
      <c r="VF24" s="73"/>
      <c r="VG24" s="73"/>
      <c r="VH24" s="73"/>
      <c r="VI24" s="73"/>
      <c r="VJ24" s="73"/>
      <c r="VK24" s="73"/>
      <c r="VL24" s="73"/>
      <c r="VM24" s="73"/>
      <c r="VN24" s="73"/>
      <c r="VO24" s="73"/>
      <c r="VP24" s="73"/>
      <c r="VQ24" s="73"/>
      <c r="VR24" s="73"/>
      <c r="VS24" s="73"/>
      <c r="VT24" s="73"/>
      <c r="VU24" s="73"/>
      <c r="VV24" s="73"/>
      <c r="VW24" s="73"/>
      <c r="VX24" s="73"/>
      <c r="VY24" s="73"/>
      <c r="VZ24" s="73"/>
      <c r="WA24" s="73"/>
      <c r="WB24" s="73"/>
      <c r="WC24" s="73"/>
      <c r="WD24" s="73"/>
      <c r="WE24" s="73"/>
      <c r="WF24" s="73"/>
      <c r="WG24" s="73"/>
      <c r="WH24" s="73"/>
      <c r="WI24" s="73"/>
      <c r="WJ24" s="73"/>
      <c r="WK24" s="73"/>
      <c r="WL24" s="73"/>
      <c r="WM24" s="73"/>
      <c r="WN24" s="73"/>
      <c r="WO24" s="73"/>
      <c r="WP24" s="73"/>
      <c r="WQ24" s="73"/>
      <c r="WR24" s="73"/>
      <c r="WS24" s="73"/>
      <c r="WT24" s="73"/>
      <c r="WU24" s="73"/>
      <c r="WV24" s="73"/>
      <c r="WW24" s="73"/>
      <c r="WX24" s="73"/>
      <c r="WY24" s="73"/>
      <c r="WZ24" s="73"/>
      <c r="XA24" s="73"/>
      <c r="XB24" s="73"/>
      <c r="XC24" s="73"/>
      <c r="XD24" s="73"/>
      <c r="XE24" s="73"/>
      <c r="XF24" s="73"/>
      <c r="XG24" s="73"/>
      <c r="XH24" s="73"/>
      <c r="XI24" s="73"/>
      <c r="XJ24" s="73"/>
      <c r="XK24" s="73"/>
      <c r="XL24" s="73"/>
      <c r="XM24" s="73"/>
      <c r="XN24" s="73"/>
      <c r="XO24" s="73"/>
      <c r="XP24" s="73"/>
      <c r="XQ24" s="73"/>
      <c r="XR24" s="73"/>
      <c r="XS24" s="73"/>
      <c r="XT24" s="73"/>
      <c r="XU24" s="73"/>
      <c r="XV24" s="73"/>
      <c r="XW24" s="73"/>
      <c r="XX24" s="73"/>
      <c r="XY24" s="73"/>
      <c r="XZ24" s="73"/>
      <c r="YA24" s="73"/>
      <c r="YB24" s="73"/>
      <c r="YC24" s="73"/>
      <c r="YD24" s="73"/>
      <c r="YE24" s="73"/>
      <c r="YF24" s="73"/>
      <c r="YG24" s="73"/>
      <c r="YH24" s="73"/>
      <c r="YI24" s="73"/>
      <c r="YJ24" s="73"/>
      <c r="YK24" s="73"/>
      <c r="YL24" s="73"/>
      <c r="YM24" s="73"/>
      <c r="YN24" s="73"/>
      <c r="YO24" s="73"/>
      <c r="YP24" s="73"/>
      <c r="YQ24" s="73"/>
      <c r="YR24" s="73"/>
      <c r="YS24" s="73"/>
      <c r="YT24" s="73"/>
      <c r="YU24" s="73"/>
      <c r="YV24" s="73"/>
      <c r="YW24" s="73"/>
      <c r="YX24" s="73"/>
      <c r="YY24" s="73"/>
      <c r="YZ24" s="73"/>
      <c r="ZA24" s="73"/>
      <c r="ZB24" s="73"/>
      <c r="ZC24" s="73"/>
      <c r="ZD24" s="73"/>
      <c r="ZE24" s="73"/>
      <c r="ZF24" s="73"/>
      <c r="ZG24" s="73"/>
      <c r="ZH24" s="73"/>
      <c r="ZI24" s="73"/>
      <c r="ZJ24" s="73"/>
      <c r="ZK24" s="73"/>
      <c r="ZL24" s="73"/>
      <c r="ZM24" s="73"/>
      <c r="ZN24" s="73"/>
      <c r="ZO24" s="73"/>
      <c r="ZP24" s="73"/>
      <c r="ZQ24" s="73"/>
      <c r="ZR24" s="73"/>
      <c r="ZS24" s="73"/>
      <c r="ZT24" s="73"/>
      <c r="ZU24" s="73"/>
      <c r="ZV24" s="73"/>
      <c r="ZW24" s="73"/>
      <c r="ZX24" s="73"/>
      <c r="ZY24" s="73"/>
      <c r="ZZ24" s="73"/>
    </row>
    <row r="25" spans="1:702" ht="14.5">
      <c r="A25" s="79"/>
      <c r="B25" s="79"/>
      <c r="C25" s="68" t="s">
        <v>49</v>
      </c>
      <c r="D25" s="68" t="s">
        <v>42</v>
      </c>
      <c r="E25" s="68"/>
      <c r="F25" s="69">
        <v>-131415.20000000001</v>
      </c>
      <c r="G25" s="69"/>
      <c r="H25" s="69">
        <v>-134706.85999999999</v>
      </c>
      <c r="I25" s="69"/>
      <c r="J25" s="69">
        <f t="shared" si="0"/>
        <v>3291.6599999999744</v>
      </c>
      <c r="K25" s="81">
        <f t="shared" si="1"/>
        <v>-2.4435726584377176E-2</v>
      </c>
      <c r="L25" s="73"/>
      <c r="M25" s="75"/>
      <c r="N25" s="80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  <c r="FB25" s="73"/>
      <c r="FC25" s="73"/>
      <c r="FD25" s="73"/>
      <c r="FE25" s="73"/>
      <c r="FF25" s="73"/>
      <c r="FG25" s="73"/>
      <c r="FH25" s="73"/>
      <c r="FI25" s="73"/>
      <c r="FJ25" s="73"/>
      <c r="FK25" s="73"/>
      <c r="FL25" s="73"/>
      <c r="FM25" s="73"/>
      <c r="FN25" s="73"/>
      <c r="FO25" s="73"/>
      <c r="FP25" s="73"/>
      <c r="FQ25" s="73"/>
      <c r="FR25" s="73"/>
      <c r="FS25" s="73"/>
      <c r="FT25" s="73"/>
      <c r="FU25" s="73"/>
      <c r="FV25" s="73"/>
      <c r="FW25" s="73"/>
      <c r="FX25" s="73"/>
      <c r="FY25" s="73"/>
      <c r="FZ25" s="73"/>
      <c r="GA25" s="73"/>
      <c r="GB25" s="73"/>
      <c r="GC25" s="73"/>
      <c r="GD25" s="73"/>
      <c r="GE25" s="73"/>
      <c r="GF25" s="73"/>
      <c r="GG25" s="73"/>
      <c r="GH25" s="73"/>
      <c r="GI25" s="73"/>
      <c r="GJ25" s="73"/>
      <c r="GK25" s="73"/>
      <c r="GL25" s="73"/>
      <c r="GM25" s="73"/>
      <c r="GN25" s="73"/>
      <c r="GO25" s="73"/>
      <c r="GP25" s="73"/>
      <c r="GQ25" s="73"/>
      <c r="GR25" s="73"/>
      <c r="GS25" s="73"/>
      <c r="GT25" s="73"/>
      <c r="GU25" s="73"/>
      <c r="GV25" s="73"/>
      <c r="GW25" s="73"/>
      <c r="GX25" s="73"/>
      <c r="GY25" s="73"/>
      <c r="GZ25" s="73"/>
      <c r="HA25" s="73"/>
      <c r="HB25" s="73"/>
      <c r="HC25" s="73"/>
      <c r="HD25" s="73"/>
      <c r="HE25" s="73"/>
      <c r="HF25" s="73"/>
      <c r="HG25" s="73"/>
      <c r="HH25" s="73"/>
      <c r="HI25" s="73"/>
      <c r="HJ25" s="73"/>
      <c r="HK25" s="73"/>
      <c r="HL25" s="73"/>
      <c r="HM25" s="73"/>
      <c r="HN25" s="73"/>
      <c r="HO25" s="73"/>
      <c r="HP25" s="73"/>
      <c r="HQ25" s="73"/>
      <c r="HR25" s="73"/>
      <c r="HS25" s="73"/>
      <c r="HT25" s="73"/>
      <c r="HU25" s="73"/>
      <c r="HV25" s="73"/>
      <c r="HW25" s="73"/>
      <c r="HX25" s="73"/>
      <c r="HY25" s="73"/>
      <c r="HZ25" s="73"/>
      <c r="IA25" s="73"/>
      <c r="IB25" s="73"/>
      <c r="IC25" s="73"/>
      <c r="ID25" s="73"/>
      <c r="IE25" s="73"/>
      <c r="IF25" s="73"/>
      <c r="IG25" s="73"/>
      <c r="IH25" s="73"/>
      <c r="II25" s="73"/>
      <c r="IJ25" s="73"/>
      <c r="IK25" s="73"/>
      <c r="IL25" s="73"/>
      <c r="IM25" s="73"/>
      <c r="IN25" s="73"/>
      <c r="IO25" s="73"/>
      <c r="IP25" s="73"/>
      <c r="IQ25" s="73"/>
      <c r="IR25" s="73"/>
      <c r="IS25" s="73"/>
      <c r="IT25" s="73"/>
      <c r="IU25" s="73"/>
      <c r="IV25" s="73"/>
      <c r="IW25" s="73"/>
      <c r="IX25" s="73"/>
      <c r="IY25" s="73"/>
      <c r="IZ25" s="73"/>
      <c r="JA25" s="73"/>
      <c r="JB25" s="73"/>
      <c r="JC25" s="73"/>
      <c r="JD25" s="73"/>
      <c r="JE25" s="73"/>
      <c r="JF25" s="73"/>
      <c r="JG25" s="73"/>
      <c r="JH25" s="73"/>
      <c r="JI25" s="73"/>
      <c r="JJ25" s="73"/>
      <c r="JK25" s="73"/>
      <c r="JL25" s="73"/>
      <c r="JM25" s="73"/>
      <c r="JN25" s="73"/>
      <c r="JO25" s="73"/>
      <c r="JP25" s="73"/>
      <c r="JQ25" s="73"/>
      <c r="JR25" s="73"/>
      <c r="JS25" s="73"/>
      <c r="JT25" s="73"/>
      <c r="JU25" s="73"/>
      <c r="JV25" s="73"/>
      <c r="JW25" s="73"/>
      <c r="JX25" s="73"/>
      <c r="JY25" s="73"/>
      <c r="JZ25" s="73"/>
      <c r="KA25" s="73"/>
      <c r="KB25" s="73"/>
      <c r="KC25" s="73"/>
      <c r="KD25" s="73"/>
      <c r="KE25" s="73"/>
      <c r="KF25" s="73"/>
      <c r="KG25" s="73"/>
      <c r="KH25" s="73"/>
      <c r="KI25" s="73"/>
      <c r="KJ25" s="73"/>
      <c r="KK25" s="73"/>
      <c r="KL25" s="73"/>
      <c r="KM25" s="73"/>
      <c r="KN25" s="73"/>
      <c r="KO25" s="73"/>
      <c r="KP25" s="73"/>
      <c r="KQ25" s="73"/>
      <c r="KR25" s="73"/>
      <c r="KS25" s="73"/>
      <c r="KT25" s="73"/>
      <c r="KU25" s="73"/>
      <c r="KV25" s="73"/>
      <c r="KW25" s="73"/>
      <c r="KX25" s="73"/>
      <c r="KY25" s="73"/>
      <c r="KZ25" s="73"/>
      <c r="LA25" s="73"/>
      <c r="LB25" s="73"/>
      <c r="LC25" s="73"/>
      <c r="LD25" s="73"/>
      <c r="LE25" s="73"/>
      <c r="LF25" s="73"/>
      <c r="LG25" s="73"/>
      <c r="LH25" s="73"/>
      <c r="LI25" s="73"/>
      <c r="LJ25" s="73"/>
      <c r="LK25" s="73"/>
      <c r="LL25" s="73"/>
      <c r="LM25" s="73"/>
      <c r="LN25" s="73"/>
      <c r="LO25" s="73"/>
      <c r="LP25" s="73"/>
      <c r="LQ25" s="73"/>
      <c r="LR25" s="73"/>
      <c r="LS25" s="73"/>
      <c r="LT25" s="73"/>
      <c r="LU25" s="73"/>
      <c r="LV25" s="73"/>
      <c r="LW25" s="73"/>
      <c r="LX25" s="73"/>
      <c r="LY25" s="73"/>
      <c r="LZ25" s="73"/>
      <c r="MA25" s="73"/>
      <c r="MB25" s="73"/>
      <c r="MC25" s="73"/>
      <c r="MD25" s="73"/>
      <c r="ME25" s="73"/>
      <c r="MF25" s="73"/>
      <c r="MG25" s="73"/>
      <c r="MH25" s="73"/>
      <c r="MI25" s="73"/>
      <c r="MJ25" s="73"/>
      <c r="MK25" s="73"/>
      <c r="ML25" s="73"/>
      <c r="MM25" s="73"/>
      <c r="MN25" s="73"/>
      <c r="MO25" s="73"/>
      <c r="MP25" s="73"/>
      <c r="MQ25" s="73"/>
      <c r="MR25" s="73"/>
      <c r="MS25" s="73"/>
      <c r="MT25" s="73"/>
      <c r="MU25" s="73"/>
      <c r="MV25" s="73"/>
      <c r="MW25" s="73"/>
      <c r="MX25" s="73"/>
      <c r="MY25" s="73"/>
      <c r="MZ25" s="73"/>
      <c r="NA25" s="73"/>
      <c r="NB25" s="73"/>
      <c r="NC25" s="73"/>
      <c r="ND25" s="73"/>
      <c r="NE25" s="73"/>
      <c r="NF25" s="73"/>
      <c r="NG25" s="73"/>
      <c r="NH25" s="73"/>
      <c r="NI25" s="73"/>
      <c r="NJ25" s="73"/>
      <c r="NK25" s="73"/>
      <c r="NL25" s="73"/>
      <c r="NM25" s="73"/>
      <c r="NN25" s="73"/>
      <c r="NO25" s="73"/>
      <c r="NP25" s="73"/>
      <c r="NQ25" s="73"/>
      <c r="NR25" s="73"/>
      <c r="NS25" s="73"/>
      <c r="NT25" s="73"/>
      <c r="NU25" s="73"/>
      <c r="NV25" s="73"/>
      <c r="NW25" s="73"/>
      <c r="NX25" s="73"/>
      <c r="NY25" s="73"/>
      <c r="NZ25" s="73"/>
      <c r="OA25" s="73"/>
      <c r="OB25" s="73"/>
      <c r="OC25" s="73"/>
      <c r="OD25" s="73"/>
      <c r="OE25" s="73"/>
      <c r="OF25" s="73"/>
      <c r="OG25" s="73"/>
      <c r="OH25" s="73"/>
      <c r="OI25" s="73"/>
      <c r="OJ25" s="73"/>
      <c r="OK25" s="73"/>
      <c r="OL25" s="73"/>
      <c r="OM25" s="73"/>
      <c r="ON25" s="73"/>
      <c r="OO25" s="73"/>
      <c r="OP25" s="73"/>
      <c r="OQ25" s="73"/>
      <c r="OR25" s="73"/>
      <c r="OS25" s="73"/>
      <c r="OT25" s="73"/>
      <c r="OU25" s="73"/>
      <c r="OV25" s="73"/>
      <c r="OW25" s="73"/>
      <c r="OX25" s="73"/>
      <c r="OY25" s="73"/>
      <c r="OZ25" s="73"/>
      <c r="PA25" s="73"/>
      <c r="PB25" s="73"/>
      <c r="PC25" s="73"/>
      <c r="PD25" s="73"/>
      <c r="PE25" s="73"/>
      <c r="PF25" s="73"/>
      <c r="PG25" s="73"/>
      <c r="PH25" s="73"/>
      <c r="PI25" s="73"/>
      <c r="PJ25" s="73"/>
      <c r="PK25" s="73"/>
      <c r="PL25" s="73"/>
      <c r="PM25" s="73"/>
      <c r="PN25" s="73"/>
      <c r="PO25" s="73"/>
      <c r="PP25" s="73"/>
      <c r="PQ25" s="73"/>
      <c r="PR25" s="73"/>
      <c r="PS25" s="73"/>
      <c r="PT25" s="73"/>
      <c r="PU25" s="73"/>
      <c r="PV25" s="73"/>
      <c r="PW25" s="73"/>
      <c r="PX25" s="73"/>
      <c r="PY25" s="73"/>
      <c r="PZ25" s="73"/>
      <c r="QA25" s="73"/>
      <c r="QB25" s="73"/>
      <c r="QC25" s="73"/>
      <c r="QD25" s="73"/>
      <c r="QE25" s="73"/>
      <c r="QF25" s="73"/>
      <c r="QG25" s="73"/>
      <c r="QH25" s="73"/>
      <c r="QI25" s="73"/>
      <c r="QJ25" s="73"/>
      <c r="QK25" s="73"/>
      <c r="QL25" s="73"/>
      <c r="QM25" s="73"/>
      <c r="QN25" s="73"/>
      <c r="QO25" s="73"/>
      <c r="QP25" s="73"/>
      <c r="QQ25" s="73"/>
      <c r="QR25" s="73"/>
      <c r="QS25" s="73"/>
      <c r="QT25" s="73"/>
      <c r="QU25" s="73"/>
      <c r="QV25" s="73"/>
      <c r="QW25" s="73"/>
      <c r="QX25" s="73"/>
      <c r="QY25" s="73"/>
      <c r="QZ25" s="73"/>
      <c r="RA25" s="73"/>
      <c r="RB25" s="73"/>
      <c r="RC25" s="73"/>
      <c r="RD25" s="73"/>
      <c r="RE25" s="73"/>
      <c r="RF25" s="73"/>
      <c r="RG25" s="73"/>
      <c r="RH25" s="73"/>
      <c r="RI25" s="73"/>
      <c r="RJ25" s="73"/>
      <c r="RK25" s="73"/>
      <c r="RL25" s="73"/>
      <c r="RM25" s="73"/>
      <c r="RN25" s="73"/>
      <c r="RO25" s="73"/>
      <c r="RP25" s="73"/>
      <c r="RQ25" s="73"/>
      <c r="RR25" s="73"/>
      <c r="RS25" s="73"/>
      <c r="RT25" s="73"/>
      <c r="RU25" s="73"/>
      <c r="RV25" s="73"/>
      <c r="RW25" s="73"/>
      <c r="RX25" s="73"/>
      <c r="RY25" s="73"/>
      <c r="RZ25" s="73"/>
      <c r="SA25" s="73"/>
      <c r="SB25" s="73"/>
      <c r="SC25" s="73"/>
      <c r="SD25" s="73"/>
      <c r="SE25" s="73"/>
      <c r="SF25" s="73"/>
      <c r="SG25" s="73"/>
      <c r="SH25" s="73"/>
      <c r="SI25" s="73"/>
      <c r="SJ25" s="73"/>
      <c r="SK25" s="73"/>
      <c r="SL25" s="73"/>
      <c r="SM25" s="73"/>
      <c r="SN25" s="73"/>
      <c r="SO25" s="73"/>
      <c r="SP25" s="73"/>
      <c r="SQ25" s="73"/>
      <c r="SR25" s="73"/>
      <c r="SS25" s="73"/>
      <c r="ST25" s="73"/>
      <c r="SU25" s="73"/>
      <c r="SV25" s="73"/>
      <c r="SW25" s="73"/>
      <c r="SX25" s="73"/>
      <c r="SY25" s="73"/>
      <c r="SZ25" s="73"/>
      <c r="TA25" s="73"/>
      <c r="TB25" s="73"/>
      <c r="TC25" s="73"/>
      <c r="TD25" s="73"/>
      <c r="TE25" s="73"/>
      <c r="TF25" s="73"/>
      <c r="TG25" s="73"/>
      <c r="TH25" s="73"/>
      <c r="TI25" s="73"/>
      <c r="TJ25" s="73"/>
      <c r="TK25" s="73"/>
      <c r="TL25" s="73"/>
      <c r="TM25" s="73"/>
      <c r="TN25" s="73"/>
      <c r="TO25" s="73"/>
      <c r="TP25" s="73"/>
      <c r="TQ25" s="73"/>
      <c r="TR25" s="73"/>
      <c r="TS25" s="73"/>
      <c r="TT25" s="73"/>
      <c r="TU25" s="73"/>
      <c r="TV25" s="73"/>
      <c r="TW25" s="73"/>
      <c r="TX25" s="73"/>
      <c r="TY25" s="73"/>
      <c r="TZ25" s="73"/>
      <c r="UA25" s="73"/>
      <c r="UB25" s="73"/>
      <c r="UC25" s="73"/>
      <c r="UD25" s="73"/>
      <c r="UE25" s="73"/>
      <c r="UF25" s="73"/>
      <c r="UG25" s="73"/>
      <c r="UH25" s="73"/>
      <c r="UI25" s="73"/>
      <c r="UJ25" s="73"/>
      <c r="UK25" s="73"/>
      <c r="UL25" s="73"/>
      <c r="UM25" s="73"/>
      <c r="UN25" s="73"/>
      <c r="UO25" s="73"/>
      <c r="UP25" s="73"/>
      <c r="UQ25" s="73"/>
      <c r="UR25" s="73"/>
      <c r="US25" s="73"/>
      <c r="UT25" s="73"/>
      <c r="UU25" s="73"/>
      <c r="UV25" s="73"/>
      <c r="UW25" s="73"/>
      <c r="UX25" s="73"/>
      <c r="UY25" s="73"/>
      <c r="UZ25" s="73"/>
      <c r="VA25" s="73"/>
      <c r="VB25" s="73"/>
      <c r="VC25" s="73"/>
      <c r="VD25" s="73"/>
      <c r="VE25" s="73"/>
      <c r="VF25" s="73"/>
      <c r="VG25" s="73"/>
      <c r="VH25" s="73"/>
      <c r="VI25" s="73"/>
      <c r="VJ25" s="73"/>
      <c r="VK25" s="73"/>
      <c r="VL25" s="73"/>
      <c r="VM25" s="73"/>
      <c r="VN25" s="73"/>
      <c r="VO25" s="73"/>
      <c r="VP25" s="73"/>
      <c r="VQ25" s="73"/>
      <c r="VR25" s="73"/>
      <c r="VS25" s="73"/>
      <c r="VT25" s="73"/>
      <c r="VU25" s="73"/>
      <c r="VV25" s="73"/>
      <c r="VW25" s="73"/>
      <c r="VX25" s="73"/>
      <c r="VY25" s="73"/>
      <c r="VZ25" s="73"/>
      <c r="WA25" s="73"/>
      <c r="WB25" s="73"/>
      <c r="WC25" s="73"/>
      <c r="WD25" s="73"/>
      <c r="WE25" s="73"/>
      <c r="WF25" s="73"/>
      <c r="WG25" s="73"/>
      <c r="WH25" s="73"/>
      <c r="WI25" s="73"/>
      <c r="WJ25" s="73"/>
      <c r="WK25" s="73"/>
      <c r="WL25" s="73"/>
      <c r="WM25" s="73"/>
      <c r="WN25" s="73"/>
      <c r="WO25" s="73"/>
      <c r="WP25" s="73"/>
      <c r="WQ25" s="73"/>
      <c r="WR25" s="73"/>
      <c r="WS25" s="73"/>
      <c r="WT25" s="73"/>
      <c r="WU25" s="73"/>
      <c r="WV25" s="73"/>
      <c r="WW25" s="73"/>
      <c r="WX25" s="73"/>
      <c r="WY25" s="73"/>
      <c r="WZ25" s="73"/>
      <c r="XA25" s="73"/>
      <c r="XB25" s="73"/>
      <c r="XC25" s="73"/>
      <c r="XD25" s="73"/>
      <c r="XE25" s="73"/>
      <c r="XF25" s="73"/>
      <c r="XG25" s="73"/>
      <c r="XH25" s="73"/>
      <c r="XI25" s="73"/>
      <c r="XJ25" s="73"/>
      <c r="XK25" s="73"/>
      <c r="XL25" s="73"/>
      <c r="XM25" s="73"/>
      <c r="XN25" s="73"/>
      <c r="XO25" s="73"/>
      <c r="XP25" s="73"/>
      <c r="XQ25" s="73"/>
      <c r="XR25" s="73"/>
      <c r="XS25" s="73"/>
      <c r="XT25" s="73"/>
      <c r="XU25" s="73"/>
      <c r="XV25" s="73"/>
      <c r="XW25" s="73"/>
      <c r="XX25" s="73"/>
      <c r="XY25" s="73"/>
      <c r="XZ25" s="73"/>
      <c r="YA25" s="73"/>
      <c r="YB25" s="73"/>
      <c r="YC25" s="73"/>
      <c r="YD25" s="73"/>
      <c r="YE25" s="73"/>
      <c r="YF25" s="73"/>
      <c r="YG25" s="73"/>
      <c r="YH25" s="73"/>
      <c r="YI25" s="73"/>
      <c r="YJ25" s="73"/>
      <c r="YK25" s="73"/>
      <c r="YL25" s="73"/>
      <c r="YM25" s="73"/>
      <c r="YN25" s="73"/>
      <c r="YO25" s="73"/>
      <c r="YP25" s="73"/>
      <c r="YQ25" s="73"/>
      <c r="YR25" s="73"/>
      <c r="YS25" s="73"/>
      <c r="YT25" s="73"/>
      <c r="YU25" s="73"/>
      <c r="YV25" s="73"/>
      <c r="YW25" s="73"/>
      <c r="YX25" s="73"/>
      <c r="YY25" s="73"/>
      <c r="YZ25" s="73"/>
      <c r="ZA25" s="73"/>
      <c r="ZB25" s="73"/>
      <c r="ZC25" s="73"/>
      <c r="ZD25" s="73"/>
      <c r="ZE25" s="73"/>
      <c r="ZF25" s="73"/>
      <c r="ZG25" s="73"/>
      <c r="ZH25" s="73"/>
      <c r="ZI25" s="73"/>
      <c r="ZJ25" s="73"/>
      <c r="ZK25" s="73"/>
      <c r="ZL25" s="73"/>
      <c r="ZM25" s="73"/>
      <c r="ZN25" s="73"/>
      <c r="ZO25" s="73"/>
      <c r="ZP25" s="73"/>
      <c r="ZQ25" s="73"/>
      <c r="ZR25" s="73"/>
      <c r="ZS25" s="73"/>
      <c r="ZT25" s="73"/>
      <c r="ZU25" s="73"/>
      <c r="ZV25" s="73"/>
      <c r="ZW25" s="73"/>
      <c r="ZX25" s="73"/>
      <c r="ZY25" s="73"/>
      <c r="ZZ25" s="73"/>
    </row>
    <row r="26" spans="1:702" ht="14.5">
      <c r="A26" s="79"/>
      <c r="B26" s="79"/>
      <c r="C26" s="68" t="s">
        <v>48</v>
      </c>
      <c r="D26" s="68" t="s">
        <v>32</v>
      </c>
      <c r="E26" s="68"/>
      <c r="F26" s="69">
        <v>3024828.92</v>
      </c>
      <c r="G26" s="69"/>
      <c r="H26" s="69">
        <v>3024828.92</v>
      </c>
      <c r="I26" s="69"/>
      <c r="J26" s="69">
        <f t="shared" si="0"/>
        <v>0</v>
      </c>
      <c r="K26" s="81">
        <f t="shared" si="1"/>
        <v>0</v>
      </c>
      <c r="L26" s="73"/>
      <c r="M26" s="75"/>
      <c r="N26" s="80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  <c r="FB26" s="73"/>
      <c r="FC26" s="73"/>
      <c r="FD26" s="73"/>
      <c r="FE26" s="73"/>
      <c r="FF26" s="73"/>
      <c r="FG26" s="73"/>
      <c r="FH26" s="73"/>
      <c r="FI26" s="73"/>
      <c r="FJ26" s="73"/>
      <c r="FK26" s="73"/>
      <c r="FL26" s="73"/>
      <c r="FM26" s="73"/>
      <c r="FN26" s="73"/>
      <c r="FO26" s="73"/>
      <c r="FP26" s="73"/>
      <c r="FQ26" s="73"/>
      <c r="FR26" s="73"/>
      <c r="FS26" s="73"/>
      <c r="FT26" s="73"/>
      <c r="FU26" s="73"/>
      <c r="FV26" s="73"/>
      <c r="FW26" s="73"/>
      <c r="FX26" s="73"/>
      <c r="FY26" s="73"/>
      <c r="FZ26" s="73"/>
      <c r="GA26" s="73"/>
      <c r="GB26" s="73"/>
      <c r="GC26" s="73"/>
      <c r="GD26" s="73"/>
      <c r="GE26" s="73"/>
      <c r="GF26" s="73"/>
      <c r="GG26" s="73"/>
      <c r="GH26" s="73"/>
      <c r="GI26" s="73"/>
      <c r="GJ26" s="73"/>
      <c r="GK26" s="73"/>
      <c r="GL26" s="73"/>
      <c r="GM26" s="73"/>
      <c r="GN26" s="73"/>
      <c r="GO26" s="73"/>
      <c r="GP26" s="73"/>
      <c r="GQ26" s="73"/>
      <c r="GR26" s="73"/>
      <c r="GS26" s="73"/>
      <c r="GT26" s="73"/>
      <c r="GU26" s="73"/>
      <c r="GV26" s="73"/>
      <c r="GW26" s="73"/>
      <c r="GX26" s="73"/>
      <c r="GY26" s="73"/>
      <c r="GZ26" s="73"/>
      <c r="HA26" s="73"/>
      <c r="HB26" s="73"/>
      <c r="HC26" s="73"/>
      <c r="HD26" s="73"/>
      <c r="HE26" s="73"/>
      <c r="HF26" s="73"/>
      <c r="HG26" s="73"/>
      <c r="HH26" s="73"/>
      <c r="HI26" s="73"/>
      <c r="HJ26" s="73"/>
      <c r="HK26" s="73"/>
      <c r="HL26" s="73"/>
      <c r="HM26" s="73"/>
      <c r="HN26" s="73"/>
      <c r="HO26" s="73"/>
      <c r="HP26" s="73"/>
      <c r="HQ26" s="73"/>
      <c r="HR26" s="73"/>
      <c r="HS26" s="73"/>
      <c r="HT26" s="73"/>
      <c r="HU26" s="73"/>
      <c r="HV26" s="73"/>
      <c r="HW26" s="73"/>
      <c r="HX26" s="73"/>
      <c r="HY26" s="73"/>
      <c r="HZ26" s="73"/>
      <c r="IA26" s="73"/>
      <c r="IB26" s="73"/>
      <c r="IC26" s="73"/>
      <c r="ID26" s="73"/>
      <c r="IE26" s="73"/>
      <c r="IF26" s="73"/>
      <c r="IG26" s="73"/>
      <c r="IH26" s="73"/>
      <c r="II26" s="73"/>
      <c r="IJ26" s="73"/>
      <c r="IK26" s="73"/>
      <c r="IL26" s="73"/>
      <c r="IM26" s="73"/>
      <c r="IN26" s="73"/>
      <c r="IO26" s="73"/>
      <c r="IP26" s="73"/>
      <c r="IQ26" s="73"/>
      <c r="IR26" s="73"/>
      <c r="IS26" s="73"/>
      <c r="IT26" s="73"/>
      <c r="IU26" s="73"/>
      <c r="IV26" s="73"/>
      <c r="IW26" s="73"/>
      <c r="IX26" s="73"/>
      <c r="IY26" s="73"/>
      <c r="IZ26" s="73"/>
      <c r="JA26" s="73"/>
      <c r="JB26" s="73"/>
      <c r="JC26" s="73"/>
      <c r="JD26" s="73"/>
      <c r="JE26" s="73"/>
      <c r="JF26" s="73"/>
      <c r="JG26" s="73"/>
      <c r="JH26" s="73"/>
      <c r="JI26" s="73"/>
      <c r="JJ26" s="73"/>
      <c r="JK26" s="73"/>
      <c r="JL26" s="73"/>
      <c r="JM26" s="73"/>
      <c r="JN26" s="73"/>
      <c r="JO26" s="73"/>
      <c r="JP26" s="73"/>
      <c r="JQ26" s="73"/>
      <c r="JR26" s="73"/>
      <c r="JS26" s="73"/>
      <c r="JT26" s="73"/>
      <c r="JU26" s="73"/>
      <c r="JV26" s="73"/>
      <c r="JW26" s="73"/>
      <c r="JX26" s="73"/>
      <c r="JY26" s="73"/>
      <c r="JZ26" s="73"/>
      <c r="KA26" s="73"/>
      <c r="KB26" s="73"/>
      <c r="KC26" s="73"/>
      <c r="KD26" s="73"/>
      <c r="KE26" s="73"/>
      <c r="KF26" s="73"/>
      <c r="KG26" s="73"/>
      <c r="KH26" s="73"/>
      <c r="KI26" s="73"/>
      <c r="KJ26" s="73"/>
      <c r="KK26" s="73"/>
      <c r="KL26" s="73"/>
      <c r="KM26" s="73"/>
      <c r="KN26" s="73"/>
      <c r="KO26" s="73"/>
      <c r="KP26" s="73"/>
      <c r="KQ26" s="73"/>
      <c r="KR26" s="73"/>
      <c r="KS26" s="73"/>
      <c r="KT26" s="73"/>
      <c r="KU26" s="73"/>
      <c r="KV26" s="73"/>
      <c r="KW26" s="73"/>
      <c r="KX26" s="73"/>
      <c r="KY26" s="73"/>
      <c r="KZ26" s="73"/>
      <c r="LA26" s="73"/>
      <c r="LB26" s="73"/>
      <c r="LC26" s="73"/>
      <c r="LD26" s="73"/>
      <c r="LE26" s="73"/>
      <c r="LF26" s="73"/>
      <c r="LG26" s="73"/>
      <c r="LH26" s="73"/>
      <c r="LI26" s="73"/>
      <c r="LJ26" s="73"/>
      <c r="LK26" s="73"/>
      <c r="LL26" s="73"/>
      <c r="LM26" s="73"/>
      <c r="LN26" s="73"/>
      <c r="LO26" s="73"/>
      <c r="LP26" s="73"/>
      <c r="LQ26" s="73"/>
      <c r="LR26" s="73"/>
      <c r="LS26" s="73"/>
      <c r="LT26" s="73"/>
      <c r="LU26" s="73"/>
      <c r="LV26" s="73"/>
      <c r="LW26" s="73"/>
      <c r="LX26" s="73"/>
      <c r="LY26" s="73"/>
      <c r="LZ26" s="73"/>
      <c r="MA26" s="73"/>
      <c r="MB26" s="73"/>
      <c r="MC26" s="73"/>
      <c r="MD26" s="73"/>
      <c r="ME26" s="73"/>
      <c r="MF26" s="73"/>
      <c r="MG26" s="73"/>
      <c r="MH26" s="73"/>
      <c r="MI26" s="73"/>
      <c r="MJ26" s="73"/>
      <c r="MK26" s="73"/>
      <c r="ML26" s="73"/>
      <c r="MM26" s="73"/>
      <c r="MN26" s="73"/>
      <c r="MO26" s="73"/>
      <c r="MP26" s="73"/>
      <c r="MQ26" s="73"/>
      <c r="MR26" s="73"/>
      <c r="MS26" s="73"/>
      <c r="MT26" s="73"/>
      <c r="MU26" s="73"/>
      <c r="MV26" s="73"/>
      <c r="MW26" s="73"/>
      <c r="MX26" s="73"/>
      <c r="MY26" s="73"/>
      <c r="MZ26" s="73"/>
      <c r="NA26" s="73"/>
      <c r="NB26" s="73"/>
      <c r="NC26" s="73"/>
      <c r="ND26" s="73"/>
      <c r="NE26" s="73"/>
      <c r="NF26" s="73"/>
      <c r="NG26" s="73"/>
      <c r="NH26" s="73"/>
      <c r="NI26" s="73"/>
      <c r="NJ26" s="73"/>
      <c r="NK26" s="73"/>
      <c r="NL26" s="73"/>
      <c r="NM26" s="73"/>
      <c r="NN26" s="73"/>
      <c r="NO26" s="73"/>
      <c r="NP26" s="73"/>
      <c r="NQ26" s="73"/>
      <c r="NR26" s="73"/>
      <c r="NS26" s="73"/>
      <c r="NT26" s="73"/>
      <c r="NU26" s="73"/>
      <c r="NV26" s="73"/>
      <c r="NW26" s="73"/>
      <c r="NX26" s="73"/>
      <c r="NY26" s="73"/>
      <c r="NZ26" s="73"/>
      <c r="OA26" s="73"/>
      <c r="OB26" s="73"/>
      <c r="OC26" s="73"/>
      <c r="OD26" s="73"/>
      <c r="OE26" s="73"/>
      <c r="OF26" s="73"/>
      <c r="OG26" s="73"/>
      <c r="OH26" s="73"/>
      <c r="OI26" s="73"/>
      <c r="OJ26" s="73"/>
      <c r="OK26" s="73"/>
      <c r="OL26" s="73"/>
      <c r="OM26" s="73"/>
      <c r="ON26" s="73"/>
      <c r="OO26" s="73"/>
      <c r="OP26" s="73"/>
      <c r="OQ26" s="73"/>
      <c r="OR26" s="73"/>
      <c r="OS26" s="73"/>
      <c r="OT26" s="73"/>
      <c r="OU26" s="73"/>
      <c r="OV26" s="73"/>
      <c r="OW26" s="73"/>
      <c r="OX26" s="73"/>
      <c r="OY26" s="73"/>
      <c r="OZ26" s="73"/>
      <c r="PA26" s="73"/>
      <c r="PB26" s="73"/>
      <c r="PC26" s="73"/>
      <c r="PD26" s="73"/>
      <c r="PE26" s="73"/>
      <c r="PF26" s="73"/>
      <c r="PG26" s="73"/>
      <c r="PH26" s="73"/>
      <c r="PI26" s="73"/>
      <c r="PJ26" s="73"/>
      <c r="PK26" s="73"/>
      <c r="PL26" s="73"/>
      <c r="PM26" s="73"/>
      <c r="PN26" s="73"/>
      <c r="PO26" s="73"/>
      <c r="PP26" s="73"/>
      <c r="PQ26" s="73"/>
      <c r="PR26" s="73"/>
      <c r="PS26" s="73"/>
      <c r="PT26" s="73"/>
      <c r="PU26" s="73"/>
      <c r="PV26" s="73"/>
      <c r="PW26" s="73"/>
      <c r="PX26" s="73"/>
      <c r="PY26" s="73"/>
      <c r="PZ26" s="73"/>
      <c r="QA26" s="73"/>
      <c r="QB26" s="73"/>
      <c r="QC26" s="73"/>
      <c r="QD26" s="73"/>
      <c r="QE26" s="73"/>
      <c r="QF26" s="73"/>
      <c r="QG26" s="73"/>
      <c r="QH26" s="73"/>
      <c r="QI26" s="73"/>
      <c r="QJ26" s="73"/>
      <c r="QK26" s="73"/>
      <c r="QL26" s="73"/>
      <c r="QM26" s="73"/>
      <c r="QN26" s="73"/>
      <c r="QO26" s="73"/>
      <c r="QP26" s="73"/>
      <c r="QQ26" s="73"/>
      <c r="QR26" s="73"/>
      <c r="QS26" s="73"/>
      <c r="QT26" s="73"/>
      <c r="QU26" s="73"/>
      <c r="QV26" s="73"/>
      <c r="QW26" s="73"/>
      <c r="QX26" s="73"/>
      <c r="QY26" s="73"/>
      <c r="QZ26" s="73"/>
      <c r="RA26" s="73"/>
      <c r="RB26" s="73"/>
      <c r="RC26" s="73"/>
      <c r="RD26" s="73"/>
      <c r="RE26" s="73"/>
      <c r="RF26" s="73"/>
      <c r="RG26" s="73"/>
      <c r="RH26" s="73"/>
      <c r="RI26" s="73"/>
      <c r="RJ26" s="73"/>
      <c r="RK26" s="73"/>
      <c r="RL26" s="73"/>
      <c r="RM26" s="73"/>
      <c r="RN26" s="73"/>
      <c r="RO26" s="73"/>
      <c r="RP26" s="73"/>
      <c r="RQ26" s="73"/>
      <c r="RR26" s="73"/>
      <c r="RS26" s="73"/>
      <c r="RT26" s="73"/>
      <c r="RU26" s="73"/>
      <c r="RV26" s="73"/>
      <c r="RW26" s="73"/>
      <c r="RX26" s="73"/>
      <c r="RY26" s="73"/>
      <c r="RZ26" s="73"/>
      <c r="SA26" s="73"/>
      <c r="SB26" s="73"/>
      <c r="SC26" s="73"/>
      <c r="SD26" s="73"/>
      <c r="SE26" s="73"/>
      <c r="SF26" s="73"/>
      <c r="SG26" s="73"/>
      <c r="SH26" s="73"/>
      <c r="SI26" s="73"/>
      <c r="SJ26" s="73"/>
      <c r="SK26" s="73"/>
      <c r="SL26" s="73"/>
      <c r="SM26" s="73"/>
      <c r="SN26" s="73"/>
      <c r="SO26" s="73"/>
      <c r="SP26" s="73"/>
      <c r="SQ26" s="73"/>
      <c r="SR26" s="73"/>
      <c r="SS26" s="73"/>
      <c r="ST26" s="73"/>
      <c r="SU26" s="73"/>
      <c r="SV26" s="73"/>
      <c r="SW26" s="73"/>
      <c r="SX26" s="73"/>
      <c r="SY26" s="73"/>
      <c r="SZ26" s="73"/>
      <c r="TA26" s="73"/>
      <c r="TB26" s="73"/>
      <c r="TC26" s="73"/>
      <c r="TD26" s="73"/>
      <c r="TE26" s="73"/>
      <c r="TF26" s="73"/>
      <c r="TG26" s="73"/>
      <c r="TH26" s="73"/>
      <c r="TI26" s="73"/>
      <c r="TJ26" s="73"/>
      <c r="TK26" s="73"/>
      <c r="TL26" s="73"/>
      <c r="TM26" s="73"/>
      <c r="TN26" s="73"/>
      <c r="TO26" s="73"/>
      <c r="TP26" s="73"/>
      <c r="TQ26" s="73"/>
      <c r="TR26" s="73"/>
      <c r="TS26" s="73"/>
      <c r="TT26" s="73"/>
      <c r="TU26" s="73"/>
      <c r="TV26" s="73"/>
      <c r="TW26" s="73"/>
      <c r="TX26" s="73"/>
      <c r="TY26" s="73"/>
      <c r="TZ26" s="73"/>
      <c r="UA26" s="73"/>
      <c r="UB26" s="73"/>
      <c r="UC26" s="73"/>
      <c r="UD26" s="73"/>
      <c r="UE26" s="73"/>
      <c r="UF26" s="73"/>
      <c r="UG26" s="73"/>
      <c r="UH26" s="73"/>
      <c r="UI26" s="73"/>
      <c r="UJ26" s="73"/>
      <c r="UK26" s="73"/>
      <c r="UL26" s="73"/>
      <c r="UM26" s="73"/>
      <c r="UN26" s="73"/>
      <c r="UO26" s="73"/>
      <c r="UP26" s="73"/>
      <c r="UQ26" s="73"/>
      <c r="UR26" s="73"/>
      <c r="US26" s="73"/>
      <c r="UT26" s="73"/>
      <c r="UU26" s="73"/>
      <c r="UV26" s="73"/>
      <c r="UW26" s="73"/>
      <c r="UX26" s="73"/>
      <c r="UY26" s="73"/>
      <c r="UZ26" s="73"/>
      <c r="VA26" s="73"/>
      <c r="VB26" s="73"/>
      <c r="VC26" s="73"/>
      <c r="VD26" s="73"/>
      <c r="VE26" s="73"/>
      <c r="VF26" s="73"/>
      <c r="VG26" s="73"/>
      <c r="VH26" s="73"/>
      <c r="VI26" s="73"/>
      <c r="VJ26" s="73"/>
      <c r="VK26" s="73"/>
      <c r="VL26" s="73"/>
      <c r="VM26" s="73"/>
      <c r="VN26" s="73"/>
      <c r="VO26" s="73"/>
      <c r="VP26" s="73"/>
      <c r="VQ26" s="73"/>
      <c r="VR26" s="73"/>
      <c r="VS26" s="73"/>
      <c r="VT26" s="73"/>
      <c r="VU26" s="73"/>
      <c r="VV26" s="73"/>
      <c r="VW26" s="73"/>
      <c r="VX26" s="73"/>
      <c r="VY26" s="73"/>
      <c r="VZ26" s="73"/>
      <c r="WA26" s="73"/>
      <c r="WB26" s="73"/>
      <c r="WC26" s="73"/>
      <c r="WD26" s="73"/>
      <c r="WE26" s="73"/>
      <c r="WF26" s="73"/>
      <c r="WG26" s="73"/>
      <c r="WH26" s="73"/>
      <c r="WI26" s="73"/>
      <c r="WJ26" s="73"/>
      <c r="WK26" s="73"/>
      <c r="WL26" s="73"/>
      <c r="WM26" s="73"/>
      <c r="WN26" s="73"/>
      <c r="WO26" s="73"/>
      <c r="WP26" s="73"/>
      <c r="WQ26" s="73"/>
      <c r="WR26" s="73"/>
      <c r="WS26" s="73"/>
      <c r="WT26" s="73"/>
      <c r="WU26" s="73"/>
      <c r="WV26" s="73"/>
      <c r="WW26" s="73"/>
      <c r="WX26" s="73"/>
      <c r="WY26" s="73"/>
      <c r="WZ26" s="73"/>
      <c r="XA26" s="73"/>
      <c r="XB26" s="73"/>
      <c r="XC26" s="73"/>
      <c r="XD26" s="73"/>
      <c r="XE26" s="73"/>
      <c r="XF26" s="73"/>
      <c r="XG26" s="73"/>
      <c r="XH26" s="73"/>
      <c r="XI26" s="73"/>
      <c r="XJ26" s="73"/>
      <c r="XK26" s="73"/>
      <c r="XL26" s="73"/>
      <c r="XM26" s="73"/>
      <c r="XN26" s="73"/>
      <c r="XO26" s="73"/>
      <c r="XP26" s="73"/>
      <c r="XQ26" s="73"/>
      <c r="XR26" s="73"/>
      <c r="XS26" s="73"/>
      <c r="XT26" s="73"/>
      <c r="XU26" s="73"/>
      <c r="XV26" s="73"/>
      <c r="XW26" s="73"/>
      <c r="XX26" s="73"/>
      <c r="XY26" s="73"/>
      <c r="XZ26" s="73"/>
      <c r="YA26" s="73"/>
      <c r="YB26" s="73"/>
      <c r="YC26" s="73"/>
      <c r="YD26" s="73"/>
      <c r="YE26" s="73"/>
      <c r="YF26" s="73"/>
      <c r="YG26" s="73"/>
      <c r="YH26" s="73"/>
      <c r="YI26" s="73"/>
      <c r="YJ26" s="73"/>
      <c r="YK26" s="73"/>
      <c r="YL26" s="73"/>
      <c r="YM26" s="73"/>
      <c r="YN26" s="73"/>
      <c r="YO26" s="73"/>
      <c r="YP26" s="73"/>
      <c r="YQ26" s="73"/>
      <c r="YR26" s="73"/>
      <c r="YS26" s="73"/>
      <c r="YT26" s="73"/>
      <c r="YU26" s="73"/>
      <c r="YV26" s="73"/>
      <c r="YW26" s="73"/>
      <c r="YX26" s="73"/>
      <c r="YY26" s="73"/>
      <c r="YZ26" s="73"/>
      <c r="ZA26" s="73"/>
      <c r="ZB26" s="73"/>
      <c r="ZC26" s="73"/>
      <c r="ZD26" s="73"/>
      <c r="ZE26" s="73"/>
      <c r="ZF26" s="73"/>
      <c r="ZG26" s="73"/>
      <c r="ZH26" s="73"/>
      <c r="ZI26" s="73"/>
      <c r="ZJ26" s="73"/>
      <c r="ZK26" s="73"/>
      <c r="ZL26" s="73"/>
      <c r="ZM26" s="73"/>
      <c r="ZN26" s="73"/>
      <c r="ZO26" s="73"/>
      <c r="ZP26" s="73"/>
      <c r="ZQ26" s="73"/>
      <c r="ZR26" s="73"/>
      <c r="ZS26" s="73"/>
      <c r="ZT26" s="73"/>
      <c r="ZU26" s="73"/>
      <c r="ZV26" s="73"/>
      <c r="ZW26" s="73"/>
      <c r="ZX26" s="73"/>
      <c r="ZY26" s="73"/>
      <c r="ZZ26" s="73"/>
    </row>
    <row r="27" spans="1:702" ht="14.5">
      <c r="A27" s="79"/>
      <c r="B27" s="79"/>
      <c r="C27" s="68" t="s">
        <v>47</v>
      </c>
      <c r="D27" s="68" t="s">
        <v>33</v>
      </c>
      <c r="E27" s="68"/>
      <c r="F27" s="69">
        <v>62436.54</v>
      </c>
      <c r="G27" s="69"/>
      <c r="H27" s="69">
        <v>62436.54</v>
      </c>
      <c r="I27" s="69"/>
      <c r="J27" s="69">
        <f t="shared" si="0"/>
        <v>0</v>
      </c>
      <c r="K27" s="81">
        <f t="shared" si="1"/>
        <v>0</v>
      </c>
      <c r="L27" s="73"/>
      <c r="M27" s="75"/>
      <c r="N27" s="80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  <c r="FB27" s="73"/>
      <c r="FC27" s="73"/>
      <c r="FD27" s="73"/>
      <c r="FE27" s="73"/>
      <c r="FF27" s="73"/>
      <c r="FG27" s="73"/>
      <c r="FH27" s="73"/>
      <c r="FI27" s="73"/>
      <c r="FJ27" s="73"/>
      <c r="FK27" s="73"/>
      <c r="FL27" s="73"/>
      <c r="FM27" s="73"/>
      <c r="FN27" s="73"/>
      <c r="FO27" s="73"/>
      <c r="FP27" s="73"/>
      <c r="FQ27" s="73"/>
      <c r="FR27" s="73"/>
      <c r="FS27" s="73"/>
      <c r="FT27" s="73"/>
      <c r="FU27" s="73"/>
      <c r="FV27" s="73"/>
      <c r="FW27" s="73"/>
      <c r="FX27" s="73"/>
      <c r="FY27" s="73"/>
      <c r="FZ27" s="73"/>
      <c r="GA27" s="73"/>
      <c r="GB27" s="73"/>
      <c r="GC27" s="73"/>
      <c r="GD27" s="73"/>
      <c r="GE27" s="73"/>
      <c r="GF27" s="73"/>
      <c r="GG27" s="73"/>
      <c r="GH27" s="73"/>
      <c r="GI27" s="73"/>
      <c r="GJ27" s="73"/>
      <c r="GK27" s="73"/>
      <c r="GL27" s="73"/>
      <c r="GM27" s="73"/>
      <c r="GN27" s="73"/>
      <c r="GO27" s="73"/>
      <c r="GP27" s="73"/>
      <c r="GQ27" s="73"/>
      <c r="GR27" s="73"/>
      <c r="GS27" s="73"/>
      <c r="GT27" s="73"/>
      <c r="GU27" s="73"/>
      <c r="GV27" s="73"/>
      <c r="GW27" s="73"/>
      <c r="GX27" s="73"/>
      <c r="GY27" s="73"/>
      <c r="GZ27" s="73"/>
      <c r="HA27" s="73"/>
      <c r="HB27" s="73"/>
      <c r="HC27" s="73"/>
      <c r="HD27" s="73"/>
      <c r="HE27" s="73"/>
      <c r="HF27" s="73"/>
      <c r="HG27" s="73"/>
      <c r="HH27" s="73"/>
      <c r="HI27" s="73"/>
      <c r="HJ27" s="73"/>
      <c r="HK27" s="73"/>
      <c r="HL27" s="73"/>
      <c r="HM27" s="73"/>
      <c r="HN27" s="73"/>
      <c r="HO27" s="73"/>
      <c r="HP27" s="73"/>
      <c r="HQ27" s="73"/>
      <c r="HR27" s="73"/>
      <c r="HS27" s="73"/>
      <c r="HT27" s="73"/>
      <c r="HU27" s="73"/>
      <c r="HV27" s="73"/>
      <c r="HW27" s="73"/>
      <c r="HX27" s="73"/>
      <c r="HY27" s="73"/>
      <c r="HZ27" s="73"/>
      <c r="IA27" s="73"/>
      <c r="IB27" s="73"/>
      <c r="IC27" s="73"/>
      <c r="ID27" s="73"/>
      <c r="IE27" s="73"/>
      <c r="IF27" s="73"/>
      <c r="IG27" s="73"/>
      <c r="IH27" s="73"/>
      <c r="II27" s="73"/>
      <c r="IJ27" s="73"/>
      <c r="IK27" s="73"/>
      <c r="IL27" s="73"/>
      <c r="IM27" s="73"/>
      <c r="IN27" s="73"/>
      <c r="IO27" s="73"/>
      <c r="IP27" s="73"/>
      <c r="IQ27" s="73"/>
      <c r="IR27" s="73"/>
      <c r="IS27" s="73"/>
      <c r="IT27" s="73"/>
      <c r="IU27" s="73"/>
      <c r="IV27" s="73"/>
      <c r="IW27" s="73"/>
      <c r="IX27" s="73"/>
      <c r="IY27" s="73"/>
      <c r="IZ27" s="73"/>
      <c r="JA27" s="73"/>
      <c r="JB27" s="73"/>
      <c r="JC27" s="73"/>
      <c r="JD27" s="73"/>
      <c r="JE27" s="73"/>
      <c r="JF27" s="73"/>
      <c r="JG27" s="73"/>
      <c r="JH27" s="73"/>
      <c r="JI27" s="73"/>
      <c r="JJ27" s="73"/>
      <c r="JK27" s="73"/>
      <c r="JL27" s="73"/>
      <c r="JM27" s="73"/>
      <c r="JN27" s="73"/>
      <c r="JO27" s="73"/>
      <c r="JP27" s="73"/>
      <c r="JQ27" s="73"/>
      <c r="JR27" s="73"/>
      <c r="JS27" s="73"/>
      <c r="JT27" s="73"/>
      <c r="JU27" s="73"/>
      <c r="JV27" s="73"/>
      <c r="JW27" s="73"/>
      <c r="JX27" s="73"/>
      <c r="JY27" s="73"/>
      <c r="JZ27" s="73"/>
      <c r="KA27" s="73"/>
      <c r="KB27" s="73"/>
      <c r="KC27" s="73"/>
      <c r="KD27" s="73"/>
      <c r="KE27" s="73"/>
      <c r="KF27" s="73"/>
      <c r="KG27" s="73"/>
      <c r="KH27" s="73"/>
      <c r="KI27" s="73"/>
      <c r="KJ27" s="73"/>
      <c r="KK27" s="73"/>
      <c r="KL27" s="73"/>
      <c r="KM27" s="73"/>
      <c r="KN27" s="73"/>
      <c r="KO27" s="73"/>
      <c r="KP27" s="73"/>
      <c r="KQ27" s="73"/>
      <c r="KR27" s="73"/>
      <c r="KS27" s="73"/>
      <c r="KT27" s="73"/>
      <c r="KU27" s="73"/>
      <c r="KV27" s="73"/>
      <c r="KW27" s="73"/>
      <c r="KX27" s="73"/>
      <c r="KY27" s="73"/>
      <c r="KZ27" s="73"/>
      <c r="LA27" s="73"/>
      <c r="LB27" s="73"/>
      <c r="LC27" s="73"/>
      <c r="LD27" s="73"/>
      <c r="LE27" s="73"/>
      <c r="LF27" s="73"/>
      <c r="LG27" s="73"/>
      <c r="LH27" s="73"/>
      <c r="LI27" s="73"/>
      <c r="LJ27" s="73"/>
      <c r="LK27" s="73"/>
      <c r="LL27" s="73"/>
      <c r="LM27" s="73"/>
      <c r="LN27" s="73"/>
      <c r="LO27" s="73"/>
      <c r="LP27" s="73"/>
      <c r="LQ27" s="73"/>
      <c r="LR27" s="73"/>
      <c r="LS27" s="73"/>
      <c r="LT27" s="73"/>
      <c r="LU27" s="73"/>
      <c r="LV27" s="73"/>
      <c r="LW27" s="73"/>
      <c r="LX27" s="73"/>
      <c r="LY27" s="73"/>
      <c r="LZ27" s="73"/>
      <c r="MA27" s="73"/>
      <c r="MB27" s="73"/>
      <c r="MC27" s="73"/>
      <c r="MD27" s="73"/>
      <c r="ME27" s="73"/>
      <c r="MF27" s="73"/>
      <c r="MG27" s="73"/>
      <c r="MH27" s="73"/>
      <c r="MI27" s="73"/>
      <c r="MJ27" s="73"/>
      <c r="MK27" s="73"/>
      <c r="ML27" s="73"/>
      <c r="MM27" s="73"/>
      <c r="MN27" s="73"/>
      <c r="MO27" s="73"/>
      <c r="MP27" s="73"/>
      <c r="MQ27" s="73"/>
      <c r="MR27" s="73"/>
      <c r="MS27" s="73"/>
      <c r="MT27" s="73"/>
      <c r="MU27" s="73"/>
      <c r="MV27" s="73"/>
      <c r="MW27" s="73"/>
      <c r="MX27" s="73"/>
      <c r="MY27" s="73"/>
      <c r="MZ27" s="73"/>
      <c r="NA27" s="73"/>
      <c r="NB27" s="73"/>
      <c r="NC27" s="73"/>
      <c r="ND27" s="73"/>
      <c r="NE27" s="73"/>
      <c r="NF27" s="73"/>
      <c r="NG27" s="73"/>
      <c r="NH27" s="73"/>
      <c r="NI27" s="73"/>
      <c r="NJ27" s="73"/>
      <c r="NK27" s="73"/>
      <c r="NL27" s="73"/>
      <c r="NM27" s="73"/>
      <c r="NN27" s="73"/>
      <c r="NO27" s="73"/>
      <c r="NP27" s="73"/>
      <c r="NQ27" s="73"/>
      <c r="NR27" s="73"/>
      <c r="NS27" s="73"/>
      <c r="NT27" s="73"/>
      <c r="NU27" s="73"/>
      <c r="NV27" s="73"/>
      <c r="NW27" s="73"/>
      <c r="NX27" s="73"/>
      <c r="NY27" s="73"/>
      <c r="NZ27" s="73"/>
      <c r="OA27" s="73"/>
      <c r="OB27" s="73"/>
      <c r="OC27" s="73"/>
      <c r="OD27" s="73"/>
      <c r="OE27" s="73"/>
      <c r="OF27" s="73"/>
      <c r="OG27" s="73"/>
      <c r="OH27" s="73"/>
      <c r="OI27" s="73"/>
      <c r="OJ27" s="73"/>
      <c r="OK27" s="73"/>
      <c r="OL27" s="73"/>
      <c r="OM27" s="73"/>
      <c r="ON27" s="73"/>
      <c r="OO27" s="73"/>
      <c r="OP27" s="73"/>
      <c r="OQ27" s="73"/>
      <c r="OR27" s="73"/>
      <c r="OS27" s="73"/>
      <c r="OT27" s="73"/>
      <c r="OU27" s="73"/>
      <c r="OV27" s="73"/>
      <c r="OW27" s="73"/>
      <c r="OX27" s="73"/>
      <c r="OY27" s="73"/>
      <c r="OZ27" s="73"/>
      <c r="PA27" s="73"/>
      <c r="PB27" s="73"/>
      <c r="PC27" s="73"/>
      <c r="PD27" s="73"/>
      <c r="PE27" s="73"/>
      <c r="PF27" s="73"/>
      <c r="PG27" s="73"/>
      <c r="PH27" s="73"/>
      <c r="PI27" s="73"/>
      <c r="PJ27" s="73"/>
      <c r="PK27" s="73"/>
      <c r="PL27" s="73"/>
      <c r="PM27" s="73"/>
      <c r="PN27" s="73"/>
      <c r="PO27" s="73"/>
      <c r="PP27" s="73"/>
      <c r="PQ27" s="73"/>
      <c r="PR27" s="73"/>
      <c r="PS27" s="73"/>
      <c r="PT27" s="73"/>
      <c r="PU27" s="73"/>
      <c r="PV27" s="73"/>
      <c r="PW27" s="73"/>
      <c r="PX27" s="73"/>
      <c r="PY27" s="73"/>
      <c r="PZ27" s="73"/>
      <c r="QA27" s="73"/>
      <c r="QB27" s="73"/>
      <c r="QC27" s="73"/>
      <c r="QD27" s="73"/>
      <c r="QE27" s="73"/>
      <c r="QF27" s="73"/>
      <c r="QG27" s="73"/>
      <c r="QH27" s="73"/>
      <c r="QI27" s="73"/>
      <c r="QJ27" s="73"/>
      <c r="QK27" s="73"/>
      <c r="QL27" s="73"/>
      <c r="QM27" s="73"/>
      <c r="QN27" s="73"/>
      <c r="QO27" s="73"/>
      <c r="QP27" s="73"/>
      <c r="QQ27" s="73"/>
      <c r="QR27" s="73"/>
      <c r="QS27" s="73"/>
      <c r="QT27" s="73"/>
      <c r="QU27" s="73"/>
      <c r="QV27" s="73"/>
      <c r="QW27" s="73"/>
      <c r="QX27" s="73"/>
      <c r="QY27" s="73"/>
      <c r="QZ27" s="73"/>
      <c r="RA27" s="73"/>
      <c r="RB27" s="73"/>
      <c r="RC27" s="73"/>
      <c r="RD27" s="73"/>
      <c r="RE27" s="73"/>
      <c r="RF27" s="73"/>
      <c r="RG27" s="73"/>
      <c r="RH27" s="73"/>
      <c r="RI27" s="73"/>
      <c r="RJ27" s="73"/>
      <c r="RK27" s="73"/>
      <c r="RL27" s="73"/>
      <c r="RM27" s="73"/>
      <c r="RN27" s="73"/>
      <c r="RO27" s="73"/>
      <c r="RP27" s="73"/>
      <c r="RQ27" s="73"/>
      <c r="RR27" s="73"/>
      <c r="RS27" s="73"/>
      <c r="RT27" s="73"/>
      <c r="RU27" s="73"/>
      <c r="RV27" s="73"/>
      <c r="RW27" s="73"/>
      <c r="RX27" s="73"/>
      <c r="RY27" s="73"/>
      <c r="RZ27" s="73"/>
      <c r="SA27" s="73"/>
      <c r="SB27" s="73"/>
      <c r="SC27" s="73"/>
      <c r="SD27" s="73"/>
      <c r="SE27" s="73"/>
      <c r="SF27" s="73"/>
      <c r="SG27" s="73"/>
      <c r="SH27" s="73"/>
      <c r="SI27" s="73"/>
      <c r="SJ27" s="73"/>
      <c r="SK27" s="73"/>
      <c r="SL27" s="73"/>
      <c r="SM27" s="73"/>
      <c r="SN27" s="73"/>
      <c r="SO27" s="73"/>
      <c r="SP27" s="73"/>
      <c r="SQ27" s="73"/>
      <c r="SR27" s="73"/>
      <c r="SS27" s="73"/>
      <c r="ST27" s="73"/>
      <c r="SU27" s="73"/>
      <c r="SV27" s="73"/>
      <c r="SW27" s="73"/>
      <c r="SX27" s="73"/>
      <c r="SY27" s="73"/>
      <c r="SZ27" s="73"/>
      <c r="TA27" s="73"/>
      <c r="TB27" s="73"/>
      <c r="TC27" s="73"/>
      <c r="TD27" s="73"/>
      <c r="TE27" s="73"/>
      <c r="TF27" s="73"/>
      <c r="TG27" s="73"/>
      <c r="TH27" s="73"/>
      <c r="TI27" s="73"/>
      <c r="TJ27" s="73"/>
      <c r="TK27" s="73"/>
      <c r="TL27" s="73"/>
      <c r="TM27" s="73"/>
      <c r="TN27" s="73"/>
      <c r="TO27" s="73"/>
      <c r="TP27" s="73"/>
      <c r="TQ27" s="73"/>
      <c r="TR27" s="73"/>
      <c r="TS27" s="73"/>
      <c r="TT27" s="73"/>
      <c r="TU27" s="73"/>
      <c r="TV27" s="73"/>
      <c r="TW27" s="73"/>
      <c r="TX27" s="73"/>
      <c r="TY27" s="73"/>
      <c r="TZ27" s="73"/>
      <c r="UA27" s="73"/>
      <c r="UB27" s="73"/>
      <c r="UC27" s="73"/>
      <c r="UD27" s="73"/>
      <c r="UE27" s="73"/>
      <c r="UF27" s="73"/>
      <c r="UG27" s="73"/>
      <c r="UH27" s="73"/>
      <c r="UI27" s="73"/>
      <c r="UJ27" s="73"/>
      <c r="UK27" s="73"/>
      <c r="UL27" s="73"/>
      <c r="UM27" s="73"/>
      <c r="UN27" s="73"/>
      <c r="UO27" s="73"/>
      <c r="UP27" s="73"/>
      <c r="UQ27" s="73"/>
      <c r="UR27" s="73"/>
      <c r="US27" s="73"/>
      <c r="UT27" s="73"/>
      <c r="UU27" s="73"/>
      <c r="UV27" s="73"/>
      <c r="UW27" s="73"/>
      <c r="UX27" s="73"/>
      <c r="UY27" s="73"/>
      <c r="UZ27" s="73"/>
      <c r="VA27" s="73"/>
      <c r="VB27" s="73"/>
      <c r="VC27" s="73"/>
      <c r="VD27" s="73"/>
      <c r="VE27" s="73"/>
      <c r="VF27" s="73"/>
      <c r="VG27" s="73"/>
      <c r="VH27" s="73"/>
      <c r="VI27" s="73"/>
      <c r="VJ27" s="73"/>
      <c r="VK27" s="73"/>
      <c r="VL27" s="73"/>
      <c r="VM27" s="73"/>
      <c r="VN27" s="73"/>
      <c r="VO27" s="73"/>
      <c r="VP27" s="73"/>
      <c r="VQ27" s="73"/>
      <c r="VR27" s="73"/>
      <c r="VS27" s="73"/>
      <c r="VT27" s="73"/>
      <c r="VU27" s="73"/>
      <c r="VV27" s="73"/>
      <c r="VW27" s="73"/>
      <c r="VX27" s="73"/>
      <c r="VY27" s="73"/>
      <c r="VZ27" s="73"/>
      <c r="WA27" s="73"/>
      <c r="WB27" s="73"/>
      <c r="WC27" s="73"/>
      <c r="WD27" s="73"/>
      <c r="WE27" s="73"/>
      <c r="WF27" s="73"/>
      <c r="WG27" s="73"/>
      <c r="WH27" s="73"/>
      <c r="WI27" s="73"/>
      <c r="WJ27" s="73"/>
      <c r="WK27" s="73"/>
      <c r="WL27" s="73"/>
      <c r="WM27" s="73"/>
      <c r="WN27" s="73"/>
      <c r="WO27" s="73"/>
      <c r="WP27" s="73"/>
      <c r="WQ27" s="73"/>
      <c r="WR27" s="73"/>
      <c r="WS27" s="73"/>
      <c r="WT27" s="73"/>
      <c r="WU27" s="73"/>
      <c r="WV27" s="73"/>
      <c r="WW27" s="73"/>
      <c r="WX27" s="73"/>
      <c r="WY27" s="73"/>
      <c r="WZ27" s="73"/>
      <c r="XA27" s="73"/>
      <c r="XB27" s="73"/>
      <c r="XC27" s="73"/>
      <c r="XD27" s="73"/>
      <c r="XE27" s="73"/>
      <c r="XF27" s="73"/>
      <c r="XG27" s="73"/>
      <c r="XH27" s="73"/>
      <c r="XI27" s="73"/>
      <c r="XJ27" s="73"/>
      <c r="XK27" s="73"/>
      <c r="XL27" s="73"/>
      <c r="XM27" s="73"/>
      <c r="XN27" s="73"/>
      <c r="XO27" s="73"/>
      <c r="XP27" s="73"/>
      <c r="XQ27" s="73"/>
      <c r="XR27" s="73"/>
      <c r="XS27" s="73"/>
      <c r="XT27" s="73"/>
      <c r="XU27" s="73"/>
      <c r="XV27" s="73"/>
      <c r="XW27" s="73"/>
      <c r="XX27" s="73"/>
      <c r="XY27" s="73"/>
      <c r="XZ27" s="73"/>
      <c r="YA27" s="73"/>
      <c r="YB27" s="73"/>
      <c r="YC27" s="73"/>
      <c r="YD27" s="73"/>
      <c r="YE27" s="73"/>
      <c r="YF27" s="73"/>
      <c r="YG27" s="73"/>
      <c r="YH27" s="73"/>
      <c r="YI27" s="73"/>
      <c r="YJ27" s="73"/>
      <c r="YK27" s="73"/>
      <c r="YL27" s="73"/>
      <c r="YM27" s="73"/>
      <c r="YN27" s="73"/>
      <c r="YO27" s="73"/>
      <c r="YP27" s="73"/>
      <c r="YQ27" s="73"/>
      <c r="YR27" s="73"/>
      <c r="YS27" s="73"/>
      <c r="YT27" s="73"/>
      <c r="YU27" s="73"/>
      <c r="YV27" s="73"/>
      <c r="YW27" s="73"/>
      <c r="YX27" s="73"/>
      <c r="YY27" s="73"/>
      <c r="YZ27" s="73"/>
      <c r="ZA27" s="73"/>
      <c r="ZB27" s="73"/>
      <c r="ZC27" s="73"/>
      <c r="ZD27" s="73"/>
      <c r="ZE27" s="73"/>
      <c r="ZF27" s="73"/>
      <c r="ZG27" s="73"/>
      <c r="ZH27" s="73"/>
      <c r="ZI27" s="73"/>
      <c r="ZJ27" s="73"/>
      <c r="ZK27" s="73"/>
      <c r="ZL27" s="73"/>
      <c r="ZM27" s="73"/>
      <c r="ZN27" s="73"/>
      <c r="ZO27" s="73"/>
      <c r="ZP27" s="73"/>
      <c r="ZQ27" s="73"/>
      <c r="ZR27" s="73"/>
      <c r="ZS27" s="73"/>
      <c r="ZT27" s="73"/>
      <c r="ZU27" s="73"/>
      <c r="ZV27" s="73"/>
      <c r="ZW27" s="73"/>
      <c r="ZX27" s="73"/>
      <c r="ZY27" s="73"/>
      <c r="ZZ27" s="73"/>
    </row>
    <row r="28" spans="1:702" ht="14.5">
      <c r="A28" s="79"/>
      <c r="B28" s="79"/>
      <c r="C28" s="68" t="s">
        <v>46</v>
      </c>
      <c r="D28" s="68" t="s">
        <v>43</v>
      </c>
      <c r="E28" s="68"/>
      <c r="F28" s="69">
        <v>-62436.54</v>
      </c>
      <c r="G28" s="69"/>
      <c r="H28" s="69">
        <v>-62436.54</v>
      </c>
      <c r="I28" s="69"/>
      <c r="J28" s="69">
        <f t="shared" si="0"/>
        <v>0</v>
      </c>
      <c r="K28" s="81">
        <f t="shared" si="1"/>
        <v>0</v>
      </c>
      <c r="L28" s="73"/>
      <c r="M28" s="75"/>
      <c r="N28" s="80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  <c r="FB28" s="73"/>
      <c r="FC28" s="73"/>
      <c r="FD28" s="73"/>
      <c r="FE28" s="73"/>
      <c r="FF28" s="73"/>
      <c r="FG28" s="73"/>
      <c r="FH28" s="73"/>
      <c r="FI28" s="73"/>
      <c r="FJ28" s="73"/>
      <c r="FK28" s="73"/>
      <c r="FL28" s="73"/>
      <c r="FM28" s="73"/>
      <c r="FN28" s="73"/>
      <c r="FO28" s="73"/>
      <c r="FP28" s="73"/>
      <c r="FQ28" s="73"/>
      <c r="FR28" s="73"/>
      <c r="FS28" s="73"/>
      <c r="FT28" s="73"/>
      <c r="FU28" s="73"/>
      <c r="FV28" s="73"/>
      <c r="FW28" s="73"/>
      <c r="FX28" s="73"/>
      <c r="FY28" s="73"/>
      <c r="FZ28" s="73"/>
      <c r="GA28" s="73"/>
      <c r="GB28" s="73"/>
      <c r="GC28" s="73"/>
      <c r="GD28" s="73"/>
      <c r="GE28" s="73"/>
      <c r="GF28" s="73"/>
      <c r="GG28" s="73"/>
      <c r="GH28" s="73"/>
      <c r="GI28" s="73"/>
      <c r="GJ28" s="73"/>
      <c r="GK28" s="73"/>
      <c r="GL28" s="73"/>
      <c r="GM28" s="73"/>
      <c r="GN28" s="73"/>
      <c r="GO28" s="73"/>
      <c r="GP28" s="73"/>
      <c r="GQ28" s="73"/>
      <c r="GR28" s="73"/>
      <c r="GS28" s="73"/>
      <c r="GT28" s="73"/>
      <c r="GU28" s="73"/>
      <c r="GV28" s="73"/>
      <c r="GW28" s="73"/>
      <c r="GX28" s="73"/>
      <c r="GY28" s="73"/>
      <c r="GZ28" s="73"/>
      <c r="HA28" s="73"/>
      <c r="HB28" s="73"/>
      <c r="HC28" s="73"/>
      <c r="HD28" s="73"/>
      <c r="HE28" s="73"/>
      <c r="HF28" s="73"/>
      <c r="HG28" s="73"/>
      <c r="HH28" s="73"/>
      <c r="HI28" s="73"/>
      <c r="HJ28" s="73"/>
      <c r="HK28" s="73"/>
      <c r="HL28" s="73"/>
      <c r="HM28" s="73"/>
      <c r="HN28" s="73"/>
      <c r="HO28" s="73"/>
      <c r="HP28" s="73"/>
      <c r="HQ28" s="73"/>
      <c r="HR28" s="73"/>
      <c r="HS28" s="73"/>
      <c r="HT28" s="73"/>
      <c r="HU28" s="73"/>
      <c r="HV28" s="73"/>
      <c r="HW28" s="73"/>
      <c r="HX28" s="73"/>
      <c r="HY28" s="73"/>
      <c r="HZ28" s="73"/>
      <c r="IA28" s="73"/>
      <c r="IB28" s="73"/>
      <c r="IC28" s="73"/>
      <c r="ID28" s="73"/>
      <c r="IE28" s="73"/>
      <c r="IF28" s="73"/>
      <c r="IG28" s="73"/>
      <c r="IH28" s="73"/>
      <c r="II28" s="73"/>
      <c r="IJ28" s="73"/>
      <c r="IK28" s="73"/>
      <c r="IL28" s="73"/>
      <c r="IM28" s="73"/>
      <c r="IN28" s="73"/>
      <c r="IO28" s="73"/>
      <c r="IP28" s="73"/>
      <c r="IQ28" s="73"/>
      <c r="IR28" s="73"/>
      <c r="IS28" s="73"/>
      <c r="IT28" s="73"/>
      <c r="IU28" s="73"/>
      <c r="IV28" s="73"/>
      <c r="IW28" s="73"/>
      <c r="IX28" s="73"/>
      <c r="IY28" s="73"/>
      <c r="IZ28" s="73"/>
      <c r="JA28" s="73"/>
      <c r="JB28" s="73"/>
      <c r="JC28" s="73"/>
      <c r="JD28" s="73"/>
      <c r="JE28" s="73"/>
      <c r="JF28" s="73"/>
      <c r="JG28" s="73"/>
      <c r="JH28" s="73"/>
      <c r="JI28" s="73"/>
      <c r="JJ28" s="73"/>
      <c r="JK28" s="73"/>
      <c r="JL28" s="73"/>
      <c r="JM28" s="73"/>
      <c r="JN28" s="73"/>
      <c r="JO28" s="73"/>
      <c r="JP28" s="73"/>
      <c r="JQ28" s="73"/>
      <c r="JR28" s="73"/>
      <c r="JS28" s="73"/>
      <c r="JT28" s="73"/>
      <c r="JU28" s="73"/>
      <c r="JV28" s="73"/>
      <c r="JW28" s="73"/>
      <c r="JX28" s="73"/>
      <c r="JY28" s="73"/>
      <c r="JZ28" s="73"/>
      <c r="KA28" s="73"/>
      <c r="KB28" s="73"/>
      <c r="KC28" s="73"/>
      <c r="KD28" s="73"/>
      <c r="KE28" s="73"/>
      <c r="KF28" s="73"/>
      <c r="KG28" s="73"/>
      <c r="KH28" s="73"/>
      <c r="KI28" s="73"/>
      <c r="KJ28" s="73"/>
      <c r="KK28" s="73"/>
      <c r="KL28" s="73"/>
      <c r="KM28" s="73"/>
      <c r="KN28" s="73"/>
      <c r="KO28" s="73"/>
      <c r="KP28" s="73"/>
      <c r="KQ28" s="73"/>
      <c r="KR28" s="73"/>
      <c r="KS28" s="73"/>
      <c r="KT28" s="73"/>
      <c r="KU28" s="73"/>
      <c r="KV28" s="73"/>
      <c r="KW28" s="73"/>
      <c r="KX28" s="73"/>
      <c r="KY28" s="73"/>
      <c r="KZ28" s="73"/>
      <c r="LA28" s="73"/>
      <c r="LB28" s="73"/>
      <c r="LC28" s="73"/>
      <c r="LD28" s="73"/>
      <c r="LE28" s="73"/>
      <c r="LF28" s="73"/>
      <c r="LG28" s="73"/>
      <c r="LH28" s="73"/>
      <c r="LI28" s="73"/>
      <c r="LJ28" s="73"/>
      <c r="LK28" s="73"/>
      <c r="LL28" s="73"/>
      <c r="LM28" s="73"/>
      <c r="LN28" s="73"/>
      <c r="LO28" s="73"/>
      <c r="LP28" s="73"/>
      <c r="LQ28" s="73"/>
      <c r="LR28" s="73"/>
      <c r="LS28" s="73"/>
      <c r="LT28" s="73"/>
      <c r="LU28" s="73"/>
      <c r="LV28" s="73"/>
      <c r="LW28" s="73"/>
      <c r="LX28" s="73"/>
      <c r="LY28" s="73"/>
      <c r="LZ28" s="73"/>
      <c r="MA28" s="73"/>
      <c r="MB28" s="73"/>
      <c r="MC28" s="73"/>
      <c r="MD28" s="73"/>
      <c r="ME28" s="73"/>
      <c r="MF28" s="73"/>
      <c r="MG28" s="73"/>
      <c r="MH28" s="73"/>
      <c r="MI28" s="73"/>
      <c r="MJ28" s="73"/>
      <c r="MK28" s="73"/>
      <c r="ML28" s="73"/>
      <c r="MM28" s="73"/>
      <c r="MN28" s="73"/>
      <c r="MO28" s="73"/>
      <c r="MP28" s="73"/>
      <c r="MQ28" s="73"/>
      <c r="MR28" s="73"/>
      <c r="MS28" s="73"/>
      <c r="MT28" s="73"/>
      <c r="MU28" s="73"/>
      <c r="MV28" s="73"/>
      <c r="MW28" s="73"/>
      <c r="MX28" s="73"/>
      <c r="MY28" s="73"/>
      <c r="MZ28" s="73"/>
      <c r="NA28" s="73"/>
      <c r="NB28" s="73"/>
      <c r="NC28" s="73"/>
      <c r="ND28" s="73"/>
      <c r="NE28" s="73"/>
      <c r="NF28" s="73"/>
      <c r="NG28" s="73"/>
      <c r="NH28" s="73"/>
      <c r="NI28" s="73"/>
      <c r="NJ28" s="73"/>
      <c r="NK28" s="73"/>
      <c r="NL28" s="73"/>
      <c r="NM28" s="73"/>
      <c r="NN28" s="73"/>
      <c r="NO28" s="73"/>
      <c r="NP28" s="73"/>
      <c r="NQ28" s="73"/>
      <c r="NR28" s="73"/>
      <c r="NS28" s="73"/>
      <c r="NT28" s="73"/>
      <c r="NU28" s="73"/>
      <c r="NV28" s="73"/>
      <c r="NW28" s="73"/>
      <c r="NX28" s="73"/>
      <c r="NY28" s="73"/>
      <c r="NZ28" s="73"/>
      <c r="OA28" s="73"/>
      <c r="OB28" s="73"/>
      <c r="OC28" s="73"/>
      <c r="OD28" s="73"/>
      <c r="OE28" s="73"/>
      <c r="OF28" s="73"/>
      <c r="OG28" s="73"/>
      <c r="OH28" s="73"/>
      <c r="OI28" s="73"/>
      <c r="OJ28" s="73"/>
      <c r="OK28" s="73"/>
      <c r="OL28" s="73"/>
      <c r="OM28" s="73"/>
      <c r="ON28" s="73"/>
      <c r="OO28" s="73"/>
      <c r="OP28" s="73"/>
      <c r="OQ28" s="73"/>
      <c r="OR28" s="73"/>
      <c r="OS28" s="73"/>
      <c r="OT28" s="73"/>
      <c r="OU28" s="73"/>
      <c r="OV28" s="73"/>
      <c r="OW28" s="73"/>
      <c r="OX28" s="73"/>
      <c r="OY28" s="73"/>
      <c r="OZ28" s="73"/>
      <c r="PA28" s="73"/>
      <c r="PB28" s="73"/>
      <c r="PC28" s="73"/>
      <c r="PD28" s="73"/>
      <c r="PE28" s="73"/>
      <c r="PF28" s="73"/>
      <c r="PG28" s="73"/>
      <c r="PH28" s="73"/>
      <c r="PI28" s="73"/>
      <c r="PJ28" s="73"/>
      <c r="PK28" s="73"/>
      <c r="PL28" s="73"/>
      <c r="PM28" s="73"/>
      <c r="PN28" s="73"/>
      <c r="PO28" s="73"/>
      <c r="PP28" s="73"/>
      <c r="PQ28" s="73"/>
      <c r="PR28" s="73"/>
      <c r="PS28" s="73"/>
      <c r="PT28" s="73"/>
      <c r="PU28" s="73"/>
      <c r="PV28" s="73"/>
      <c r="PW28" s="73"/>
      <c r="PX28" s="73"/>
      <c r="PY28" s="73"/>
      <c r="PZ28" s="73"/>
      <c r="QA28" s="73"/>
      <c r="QB28" s="73"/>
      <c r="QC28" s="73"/>
      <c r="QD28" s="73"/>
      <c r="QE28" s="73"/>
      <c r="QF28" s="73"/>
      <c r="QG28" s="73"/>
      <c r="QH28" s="73"/>
      <c r="QI28" s="73"/>
      <c r="QJ28" s="73"/>
      <c r="QK28" s="73"/>
      <c r="QL28" s="73"/>
      <c r="QM28" s="73"/>
      <c r="QN28" s="73"/>
      <c r="QO28" s="73"/>
      <c r="QP28" s="73"/>
      <c r="QQ28" s="73"/>
      <c r="QR28" s="73"/>
      <c r="QS28" s="73"/>
      <c r="QT28" s="73"/>
      <c r="QU28" s="73"/>
      <c r="QV28" s="73"/>
      <c r="QW28" s="73"/>
      <c r="QX28" s="73"/>
      <c r="QY28" s="73"/>
      <c r="QZ28" s="73"/>
      <c r="RA28" s="73"/>
      <c r="RB28" s="73"/>
      <c r="RC28" s="73"/>
      <c r="RD28" s="73"/>
      <c r="RE28" s="73"/>
      <c r="RF28" s="73"/>
      <c r="RG28" s="73"/>
      <c r="RH28" s="73"/>
      <c r="RI28" s="73"/>
      <c r="RJ28" s="73"/>
      <c r="RK28" s="73"/>
      <c r="RL28" s="73"/>
      <c r="RM28" s="73"/>
      <c r="RN28" s="73"/>
      <c r="RO28" s="73"/>
      <c r="RP28" s="73"/>
      <c r="RQ28" s="73"/>
      <c r="RR28" s="73"/>
      <c r="RS28" s="73"/>
      <c r="RT28" s="73"/>
      <c r="RU28" s="73"/>
      <c r="RV28" s="73"/>
      <c r="RW28" s="73"/>
      <c r="RX28" s="73"/>
      <c r="RY28" s="73"/>
      <c r="RZ28" s="73"/>
      <c r="SA28" s="73"/>
      <c r="SB28" s="73"/>
      <c r="SC28" s="73"/>
      <c r="SD28" s="73"/>
      <c r="SE28" s="73"/>
      <c r="SF28" s="73"/>
      <c r="SG28" s="73"/>
      <c r="SH28" s="73"/>
      <c r="SI28" s="73"/>
      <c r="SJ28" s="73"/>
      <c r="SK28" s="73"/>
      <c r="SL28" s="73"/>
      <c r="SM28" s="73"/>
      <c r="SN28" s="73"/>
      <c r="SO28" s="73"/>
      <c r="SP28" s="73"/>
      <c r="SQ28" s="73"/>
      <c r="SR28" s="73"/>
      <c r="SS28" s="73"/>
      <c r="ST28" s="73"/>
      <c r="SU28" s="73"/>
      <c r="SV28" s="73"/>
      <c r="SW28" s="73"/>
      <c r="SX28" s="73"/>
      <c r="SY28" s="73"/>
      <c r="SZ28" s="73"/>
      <c r="TA28" s="73"/>
      <c r="TB28" s="73"/>
      <c r="TC28" s="73"/>
      <c r="TD28" s="73"/>
      <c r="TE28" s="73"/>
      <c r="TF28" s="73"/>
      <c r="TG28" s="73"/>
      <c r="TH28" s="73"/>
      <c r="TI28" s="73"/>
      <c r="TJ28" s="73"/>
      <c r="TK28" s="73"/>
      <c r="TL28" s="73"/>
      <c r="TM28" s="73"/>
      <c r="TN28" s="73"/>
      <c r="TO28" s="73"/>
      <c r="TP28" s="73"/>
      <c r="TQ28" s="73"/>
      <c r="TR28" s="73"/>
      <c r="TS28" s="73"/>
      <c r="TT28" s="73"/>
      <c r="TU28" s="73"/>
      <c r="TV28" s="73"/>
      <c r="TW28" s="73"/>
      <c r="TX28" s="73"/>
      <c r="TY28" s="73"/>
      <c r="TZ28" s="73"/>
      <c r="UA28" s="73"/>
      <c r="UB28" s="73"/>
      <c r="UC28" s="73"/>
      <c r="UD28" s="73"/>
      <c r="UE28" s="73"/>
      <c r="UF28" s="73"/>
      <c r="UG28" s="73"/>
      <c r="UH28" s="73"/>
      <c r="UI28" s="73"/>
      <c r="UJ28" s="73"/>
      <c r="UK28" s="73"/>
      <c r="UL28" s="73"/>
      <c r="UM28" s="73"/>
      <c r="UN28" s="73"/>
      <c r="UO28" s="73"/>
      <c r="UP28" s="73"/>
      <c r="UQ28" s="73"/>
      <c r="UR28" s="73"/>
      <c r="US28" s="73"/>
      <c r="UT28" s="73"/>
      <c r="UU28" s="73"/>
      <c r="UV28" s="73"/>
      <c r="UW28" s="73"/>
      <c r="UX28" s="73"/>
      <c r="UY28" s="73"/>
      <c r="UZ28" s="73"/>
      <c r="VA28" s="73"/>
      <c r="VB28" s="73"/>
      <c r="VC28" s="73"/>
      <c r="VD28" s="73"/>
      <c r="VE28" s="73"/>
      <c r="VF28" s="73"/>
      <c r="VG28" s="73"/>
      <c r="VH28" s="73"/>
      <c r="VI28" s="73"/>
      <c r="VJ28" s="73"/>
      <c r="VK28" s="73"/>
      <c r="VL28" s="73"/>
      <c r="VM28" s="73"/>
      <c r="VN28" s="73"/>
      <c r="VO28" s="73"/>
      <c r="VP28" s="73"/>
      <c r="VQ28" s="73"/>
      <c r="VR28" s="73"/>
      <c r="VS28" s="73"/>
      <c r="VT28" s="73"/>
      <c r="VU28" s="73"/>
      <c r="VV28" s="73"/>
      <c r="VW28" s="73"/>
      <c r="VX28" s="73"/>
      <c r="VY28" s="73"/>
      <c r="VZ28" s="73"/>
      <c r="WA28" s="73"/>
      <c r="WB28" s="73"/>
      <c r="WC28" s="73"/>
      <c r="WD28" s="73"/>
      <c r="WE28" s="73"/>
      <c r="WF28" s="73"/>
      <c r="WG28" s="73"/>
      <c r="WH28" s="73"/>
      <c r="WI28" s="73"/>
      <c r="WJ28" s="73"/>
      <c r="WK28" s="73"/>
      <c r="WL28" s="73"/>
      <c r="WM28" s="73"/>
      <c r="WN28" s="73"/>
      <c r="WO28" s="73"/>
      <c r="WP28" s="73"/>
      <c r="WQ28" s="73"/>
      <c r="WR28" s="73"/>
      <c r="WS28" s="73"/>
      <c r="WT28" s="73"/>
      <c r="WU28" s="73"/>
      <c r="WV28" s="73"/>
      <c r="WW28" s="73"/>
      <c r="WX28" s="73"/>
      <c r="WY28" s="73"/>
      <c r="WZ28" s="73"/>
      <c r="XA28" s="73"/>
      <c r="XB28" s="73"/>
      <c r="XC28" s="73"/>
      <c r="XD28" s="73"/>
      <c r="XE28" s="73"/>
      <c r="XF28" s="73"/>
      <c r="XG28" s="73"/>
      <c r="XH28" s="73"/>
      <c r="XI28" s="73"/>
      <c r="XJ28" s="73"/>
      <c r="XK28" s="73"/>
      <c r="XL28" s="73"/>
      <c r="XM28" s="73"/>
      <c r="XN28" s="73"/>
      <c r="XO28" s="73"/>
      <c r="XP28" s="73"/>
      <c r="XQ28" s="73"/>
      <c r="XR28" s="73"/>
      <c r="XS28" s="73"/>
      <c r="XT28" s="73"/>
      <c r="XU28" s="73"/>
      <c r="XV28" s="73"/>
      <c r="XW28" s="73"/>
      <c r="XX28" s="73"/>
      <c r="XY28" s="73"/>
      <c r="XZ28" s="73"/>
      <c r="YA28" s="73"/>
      <c r="YB28" s="73"/>
      <c r="YC28" s="73"/>
      <c r="YD28" s="73"/>
      <c r="YE28" s="73"/>
      <c r="YF28" s="73"/>
      <c r="YG28" s="73"/>
      <c r="YH28" s="73"/>
      <c r="YI28" s="73"/>
      <c r="YJ28" s="73"/>
      <c r="YK28" s="73"/>
      <c r="YL28" s="73"/>
      <c r="YM28" s="73"/>
      <c r="YN28" s="73"/>
      <c r="YO28" s="73"/>
      <c r="YP28" s="73"/>
      <c r="YQ28" s="73"/>
      <c r="YR28" s="73"/>
      <c r="YS28" s="73"/>
      <c r="YT28" s="73"/>
      <c r="YU28" s="73"/>
      <c r="YV28" s="73"/>
      <c r="YW28" s="73"/>
      <c r="YX28" s="73"/>
      <c r="YY28" s="73"/>
      <c r="YZ28" s="73"/>
      <c r="ZA28" s="73"/>
      <c r="ZB28" s="73"/>
      <c r="ZC28" s="73"/>
      <c r="ZD28" s="73"/>
      <c r="ZE28" s="73"/>
      <c r="ZF28" s="73"/>
      <c r="ZG28" s="73"/>
      <c r="ZH28" s="73"/>
      <c r="ZI28" s="73"/>
      <c r="ZJ28" s="73"/>
      <c r="ZK28" s="73"/>
      <c r="ZL28" s="73"/>
      <c r="ZM28" s="73"/>
      <c r="ZN28" s="73"/>
      <c r="ZO28" s="73"/>
      <c r="ZP28" s="73"/>
      <c r="ZQ28" s="73"/>
      <c r="ZR28" s="73"/>
      <c r="ZS28" s="73"/>
      <c r="ZT28" s="73"/>
      <c r="ZU28" s="73"/>
      <c r="ZV28" s="73"/>
      <c r="ZW28" s="73"/>
      <c r="ZX28" s="73"/>
      <c r="ZY28" s="73"/>
      <c r="ZZ28" s="73"/>
    </row>
    <row r="29" spans="1:702" ht="18" thickBot="1">
      <c r="A29" s="79"/>
      <c r="B29" s="79"/>
      <c r="C29" s="73"/>
      <c r="D29" s="73"/>
      <c r="E29" s="73"/>
      <c r="F29" s="78">
        <f>SUM(F6:F28)</f>
        <v>50689548.639999993</v>
      </c>
      <c r="G29" s="77"/>
      <c r="H29" s="78">
        <f>SUM(H6:H28)</f>
        <v>34455530.920000024</v>
      </c>
      <c r="I29" s="77"/>
      <c r="J29" s="75"/>
      <c r="K29" s="74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  <c r="FB29" s="73"/>
      <c r="FC29" s="73"/>
      <c r="FD29" s="73"/>
      <c r="FE29" s="73"/>
      <c r="FF29" s="73"/>
      <c r="FG29" s="73"/>
      <c r="FH29" s="73"/>
      <c r="FI29" s="73"/>
      <c r="FJ29" s="73"/>
      <c r="FK29" s="73"/>
      <c r="FL29" s="73"/>
      <c r="FM29" s="73"/>
      <c r="FN29" s="73"/>
      <c r="FO29" s="73"/>
      <c r="FP29" s="73"/>
      <c r="FQ29" s="73"/>
      <c r="FR29" s="73"/>
      <c r="FS29" s="73"/>
      <c r="FT29" s="73"/>
      <c r="FU29" s="73"/>
      <c r="FV29" s="73"/>
      <c r="FW29" s="73"/>
      <c r="FX29" s="73"/>
      <c r="FY29" s="73"/>
      <c r="FZ29" s="73"/>
      <c r="GA29" s="73"/>
      <c r="GB29" s="73"/>
      <c r="GC29" s="73"/>
      <c r="GD29" s="73"/>
      <c r="GE29" s="73"/>
      <c r="GF29" s="73"/>
      <c r="GG29" s="73"/>
      <c r="GH29" s="73"/>
      <c r="GI29" s="73"/>
      <c r="GJ29" s="73"/>
      <c r="GK29" s="73"/>
      <c r="GL29" s="73"/>
      <c r="GM29" s="73"/>
      <c r="GN29" s="73"/>
      <c r="GO29" s="73"/>
      <c r="GP29" s="73"/>
      <c r="GQ29" s="73"/>
      <c r="GR29" s="73"/>
      <c r="GS29" s="73"/>
      <c r="GT29" s="73"/>
      <c r="GU29" s="73"/>
      <c r="GV29" s="73"/>
      <c r="GW29" s="73"/>
      <c r="GX29" s="73"/>
      <c r="GY29" s="73"/>
      <c r="GZ29" s="73"/>
      <c r="HA29" s="73"/>
      <c r="HB29" s="73"/>
      <c r="HC29" s="73"/>
      <c r="HD29" s="73"/>
      <c r="HE29" s="73"/>
      <c r="HF29" s="73"/>
      <c r="HG29" s="73"/>
      <c r="HH29" s="73"/>
      <c r="HI29" s="73"/>
      <c r="HJ29" s="73"/>
      <c r="HK29" s="73"/>
      <c r="HL29" s="73"/>
      <c r="HM29" s="73"/>
      <c r="HN29" s="73"/>
      <c r="HO29" s="73"/>
      <c r="HP29" s="73"/>
      <c r="HQ29" s="73"/>
      <c r="HR29" s="73"/>
      <c r="HS29" s="73"/>
      <c r="HT29" s="73"/>
      <c r="HU29" s="73"/>
      <c r="HV29" s="73"/>
      <c r="HW29" s="73"/>
      <c r="HX29" s="73"/>
      <c r="HY29" s="73"/>
      <c r="HZ29" s="73"/>
      <c r="IA29" s="73"/>
      <c r="IB29" s="73"/>
      <c r="IC29" s="73"/>
      <c r="ID29" s="73"/>
      <c r="IE29" s="73"/>
      <c r="IF29" s="73"/>
      <c r="IG29" s="73"/>
      <c r="IH29" s="73"/>
      <c r="II29" s="73"/>
      <c r="IJ29" s="73"/>
      <c r="IK29" s="73"/>
      <c r="IL29" s="73"/>
      <c r="IM29" s="73"/>
      <c r="IN29" s="73"/>
      <c r="IO29" s="73"/>
      <c r="IP29" s="73"/>
      <c r="IQ29" s="73"/>
      <c r="IR29" s="73"/>
      <c r="IS29" s="73"/>
      <c r="IT29" s="73"/>
      <c r="IU29" s="73"/>
      <c r="IV29" s="73"/>
      <c r="IW29" s="73"/>
      <c r="IX29" s="73"/>
      <c r="IY29" s="73"/>
      <c r="IZ29" s="73"/>
      <c r="JA29" s="73"/>
      <c r="JB29" s="73"/>
      <c r="JC29" s="73"/>
      <c r="JD29" s="73"/>
      <c r="JE29" s="73"/>
      <c r="JF29" s="73"/>
      <c r="JG29" s="73"/>
      <c r="JH29" s="73"/>
      <c r="JI29" s="73"/>
      <c r="JJ29" s="73"/>
      <c r="JK29" s="73"/>
      <c r="JL29" s="73"/>
      <c r="JM29" s="73"/>
      <c r="JN29" s="73"/>
      <c r="JO29" s="73"/>
      <c r="JP29" s="73"/>
      <c r="JQ29" s="73"/>
      <c r="JR29" s="73"/>
      <c r="JS29" s="73"/>
      <c r="JT29" s="73"/>
      <c r="JU29" s="73"/>
      <c r="JV29" s="73"/>
      <c r="JW29" s="73"/>
      <c r="JX29" s="73"/>
      <c r="JY29" s="73"/>
      <c r="JZ29" s="73"/>
      <c r="KA29" s="73"/>
      <c r="KB29" s="73"/>
      <c r="KC29" s="73"/>
      <c r="KD29" s="73"/>
      <c r="KE29" s="73"/>
      <c r="KF29" s="73"/>
      <c r="KG29" s="73"/>
      <c r="KH29" s="73"/>
      <c r="KI29" s="73"/>
      <c r="KJ29" s="73"/>
      <c r="KK29" s="73"/>
      <c r="KL29" s="73"/>
      <c r="KM29" s="73"/>
      <c r="KN29" s="73"/>
      <c r="KO29" s="73"/>
      <c r="KP29" s="73"/>
      <c r="KQ29" s="73"/>
      <c r="KR29" s="73"/>
      <c r="KS29" s="73"/>
      <c r="KT29" s="73"/>
      <c r="KU29" s="73"/>
      <c r="KV29" s="73"/>
      <c r="KW29" s="73"/>
      <c r="KX29" s="73"/>
      <c r="KY29" s="73"/>
      <c r="KZ29" s="73"/>
      <c r="LA29" s="73"/>
      <c r="LB29" s="73"/>
      <c r="LC29" s="73"/>
      <c r="LD29" s="73"/>
      <c r="LE29" s="73"/>
      <c r="LF29" s="73"/>
      <c r="LG29" s="73"/>
      <c r="LH29" s="73"/>
      <c r="LI29" s="73"/>
      <c r="LJ29" s="73"/>
      <c r="LK29" s="73"/>
      <c r="LL29" s="73"/>
      <c r="LM29" s="73"/>
      <c r="LN29" s="73"/>
      <c r="LO29" s="73"/>
      <c r="LP29" s="73"/>
      <c r="LQ29" s="73"/>
      <c r="LR29" s="73"/>
      <c r="LS29" s="73"/>
      <c r="LT29" s="73"/>
      <c r="LU29" s="73"/>
      <c r="LV29" s="73"/>
      <c r="LW29" s="73"/>
      <c r="LX29" s="73"/>
      <c r="LY29" s="73"/>
      <c r="LZ29" s="73"/>
      <c r="MA29" s="73"/>
      <c r="MB29" s="73"/>
      <c r="MC29" s="73"/>
      <c r="MD29" s="73"/>
      <c r="ME29" s="73"/>
      <c r="MF29" s="73"/>
      <c r="MG29" s="73"/>
      <c r="MH29" s="73"/>
      <c r="MI29" s="73"/>
      <c r="MJ29" s="73"/>
      <c r="MK29" s="73"/>
      <c r="ML29" s="73"/>
      <c r="MM29" s="73"/>
      <c r="MN29" s="73"/>
      <c r="MO29" s="73"/>
      <c r="MP29" s="73"/>
      <c r="MQ29" s="73"/>
      <c r="MR29" s="73"/>
      <c r="MS29" s="73"/>
      <c r="MT29" s="73"/>
      <c r="MU29" s="73"/>
      <c r="MV29" s="73"/>
      <c r="MW29" s="73"/>
      <c r="MX29" s="73"/>
      <c r="MY29" s="73"/>
      <c r="MZ29" s="73"/>
      <c r="NA29" s="73"/>
      <c r="NB29" s="73"/>
      <c r="NC29" s="73"/>
      <c r="ND29" s="73"/>
      <c r="NE29" s="73"/>
      <c r="NF29" s="73"/>
      <c r="NG29" s="73"/>
      <c r="NH29" s="73"/>
      <c r="NI29" s="73"/>
      <c r="NJ29" s="73"/>
      <c r="NK29" s="73"/>
      <c r="NL29" s="73"/>
      <c r="NM29" s="73"/>
      <c r="NN29" s="73"/>
      <c r="NO29" s="73"/>
      <c r="NP29" s="73"/>
      <c r="NQ29" s="73"/>
      <c r="NR29" s="73"/>
      <c r="NS29" s="73"/>
      <c r="NT29" s="73"/>
      <c r="NU29" s="73"/>
      <c r="NV29" s="73"/>
      <c r="NW29" s="73"/>
      <c r="NX29" s="73"/>
      <c r="NY29" s="73"/>
      <c r="NZ29" s="73"/>
      <c r="OA29" s="73"/>
      <c r="OB29" s="73"/>
      <c r="OC29" s="73"/>
      <c r="OD29" s="73"/>
      <c r="OE29" s="73"/>
      <c r="OF29" s="73"/>
      <c r="OG29" s="73"/>
      <c r="OH29" s="73"/>
      <c r="OI29" s="73"/>
      <c r="OJ29" s="73"/>
      <c r="OK29" s="73"/>
      <c r="OL29" s="73"/>
      <c r="OM29" s="73"/>
      <c r="ON29" s="73"/>
      <c r="OO29" s="73"/>
      <c r="OP29" s="73"/>
      <c r="OQ29" s="73"/>
      <c r="OR29" s="73"/>
      <c r="OS29" s="73"/>
      <c r="OT29" s="73"/>
      <c r="OU29" s="73"/>
      <c r="OV29" s="73"/>
      <c r="OW29" s="73"/>
      <c r="OX29" s="73"/>
      <c r="OY29" s="73"/>
      <c r="OZ29" s="73"/>
      <c r="PA29" s="73"/>
      <c r="PB29" s="73"/>
      <c r="PC29" s="73"/>
      <c r="PD29" s="73"/>
      <c r="PE29" s="73"/>
      <c r="PF29" s="73"/>
      <c r="PG29" s="73"/>
      <c r="PH29" s="73"/>
      <c r="PI29" s="73"/>
      <c r="PJ29" s="73"/>
      <c r="PK29" s="73"/>
      <c r="PL29" s="73"/>
      <c r="PM29" s="73"/>
      <c r="PN29" s="73"/>
      <c r="PO29" s="73"/>
      <c r="PP29" s="73"/>
      <c r="PQ29" s="73"/>
      <c r="PR29" s="73"/>
      <c r="PS29" s="73"/>
      <c r="PT29" s="73"/>
      <c r="PU29" s="73"/>
      <c r="PV29" s="73"/>
      <c r="PW29" s="73"/>
      <c r="PX29" s="73"/>
      <c r="PY29" s="73"/>
      <c r="PZ29" s="73"/>
      <c r="QA29" s="73"/>
      <c r="QB29" s="73"/>
      <c r="QC29" s="73"/>
      <c r="QD29" s="73"/>
      <c r="QE29" s="73"/>
      <c r="QF29" s="73"/>
      <c r="QG29" s="73"/>
      <c r="QH29" s="73"/>
      <c r="QI29" s="73"/>
      <c r="QJ29" s="73"/>
      <c r="QK29" s="73"/>
      <c r="QL29" s="73"/>
      <c r="QM29" s="73"/>
      <c r="QN29" s="73"/>
      <c r="QO29" s="73"/>
      <c r="QP29" s="73"/>
      <c r="QQ29" s="73"/>
      <c r="QR29" s="73"/>
      <c r="QS29" s="73"/>
      <c r="QT29" s="73"/>
      <c r="QU29" s="73"/>
      <c r="QV29" s="73"/>
      <c r="QW29" s="73"/>
      <c r="QX29" s="73"/>
      <c r="QY29" s="73"/>
      <c r="QZ29" s="73"/>
      <c r="RA29" s="73"/>
      <c r="RB29" s="73"/>
      <c r="RC29" s="73"/>
      <c r="RD29" s="73"/>
      <c r="RE29" s="73"/>
      <c r="RF29" s="73"/>
      <c r="RG29" s="73"/>
      <c r="RH29" s="73"/>
      <c r="RI29" s="73"/>
      <c r="RJ29" s="73"/>
      <c r="RK29" s="73"/>
      <c r="RL29" s="73"/>
      <c r="RM29" s="73"/>
      <c r="RN29" s="73"/>
      <c r="RO29" s="73"/>
      <c r="RP29" s="73"/>
      <c r="RQ29" s="73"/>
      <c r="RR29" s="73"/>
      <c r="RS29" s="73"/>
      <c r="RT29" s="73"/>
      <c r="RU29" s="73"/>
      <c r="RV29" s="73"/>
      <c r="RW29" s="73"/>
      <c r="RX29" s="73"/>
      <c r="RY29" s="73"/>
      <c r="RZ29" s="73"/>
      <c r="SA29" s="73"/>
      <c r="SB29" s="73"/>
      <c r="SC29" s="73"/>
      <c r="SD29" s="73"/>
      <c r="SE29" s="73"/>
      <c r="SF29" s="73"/>
      <c r="SG29" s="73"/>
      <c r="SH29" s="73"/>
      <c r="SI29" s="73"/>
      <c r="SJ29" s="73"/>
      <c r="SK29" s="73"/>
      <c r="SL29" s="73"/>
      <c r="SM29" s="73"/>
      <c r="SN29" s="73"/>
      <c r="SO29" s="73"/>
      <c r="SP29" s="73"/>
      <c r="SQ29" s="73"/>
      <c r="SR29" s="73"/>
      <c r="SS29" s="73"/>
      <c r="ST29" s="73"/>
      <c r="SU29" s="73"/>
      <c r="SV29" s="73"/>
      <c r="SW29" s="73"/>
      <c r="SX29" s="73"/>
      <c r="SY29" s="73"/>
      <c r="SZ29" s="73"/>
      <c r="TA29" s="73"/>
      <c r="TB29" s="73"/>
      <c r="TC29" s="73"/>
      <c r="TD29" s="73"/>
      <c r="TE29" s="73"/>
      <c r="TF29" s="73"/>
      <c r="TG29" s="73"/>
      <c r="TH29" s="73"/>
      <c r="TI29" s="73"/>
      <c r="TJ29" s="73"/>
      <c r="TK29" s="73"/>
      <c r="TL29" s="73"/>
      <c r="TM29" s="73"/>
      <c r="TN29" s="73"/>
      <c r="TO29" s="73"/>
      <c r="TP29" s="73"/>
      <c r="TQ29" s="73"/>
      <c r="TR29" s="73"/>
      <c r="TS29" s="73"/>
      <c r="TT29" s="73"/>
      <c r="TU29" s="73"/>
      <c r="TV29" s="73"/>
      <c r="TW29" s="73"/>
      <c r="TX29" s="73"/>
      <c r="TY29" s="73"/>
      <c r="TZ29" s="73"/>
      <c r="UA29" s="73"/>
      <c r="UB29" s="73"/>
      <c r="UC29" s="73"/>
      <c r="UD29" s="73"/>
      <c r="UE29" s="73"/>
      <c r="UF29" s="73"/>
      <c r="UG29" s="73"/>
      <c r="UH29" s="73"/>
      <c r="UI29" s="73"/>
      <c r="UJ29" s="73"/>
      <c r="UK29" s="73"/>
      <c r="UL29" s="73"/>
      <c r="UM29" s="73"/>
      <c r="UN29" s="73"/>
      <c r="UO29" s="73"/>
      <c r="UP29" s="73"/>
      <c r="UQ29" s="73"/>
      <c r="UR29" s="73"/>
      <c r="US29" s="73"/>
      <c r="UT29" s="73"/>
      <c r="UU29" s="73"/>
      <c r="UV29" s="73"/>
      <c r="UW29" s="73"/>
      <c r="UX29" s="73"/>
      <c r="UY29" s="73"/>
      <c r="UZ29" s="73"/>
      <c r="VA29" s="73"/>
      <c r="VB29" s="73"/>
      <c r="VC29" s="73"/>
      <c r="VD29" s="73"/>
      <c r="VE29" s="73"/>
      <c r="VF29" s="73"/>
      <c r="VG29" s="73"/>
      <c r="VH29" s="73"/>
      <c r="VI29" s="73"/>
      <c r="VJ29" s="73"/>
      <c r="VK29" s="73"/>
      <c r="VL29" s="73"/>
      <c r="VM29" s="73"/>
      <c r="VN29" s="73"/>
      <c r="VO29" s="73"/>
      <c r="VP29" s="73"/>
      <c r="VQ29" s="73"/>
      <c r="VR29" s="73"/>
      <c r="VS29" s="73"/>
      <c r="VT29" s="73"/>
      <c r="VU29" s="73"/>
      <c r="VV29" s="73"/>
      <c r="VW29" s="73"/>
      <c r="VX29" s="73"/>
      <c r="VY29" s="73"/>
      <c r="VZ29" s="73"/>
      <c r="WA29" s="73"/>
      <c r="WB29" s="73"/>
      <c r="WC29" s="73"/>
      <c r="WD29" s="73"/>
      <c r="WE29" s="73"/>
      <c r="WF29" s="73"/>
      <c r="WG29" s="73"/>
      <c r="WH29" s="73"/>
      <c r="WI29" s="73"/>
      <c r="WJ29" s="73"/>
      <c r="WK29" s="73"/>
      <c r="WL29" s="73"/>
      <c r="WM29" s="73"/>
      <c r="WN29" s="73"/>
      <c r="WO29" s="73"/>
      <c r="WP29" s="73"/>
      <c r="WQ29" s="73"/>
      <c r="WR29" s="73"/>
      <c r="WS29" s="73"/>
      <c r="WT29" s="73"/>
      <c r="WU29" s="73"/>
      <c r="WV29" s="73"/>
      <c r="WW29" s="73"/>
      <c r="WX29" s="73"/>
      <c r="WY29" s="73"/>
      <c r="WZ29" s="73"/>
      <c r="XA29" s="73"/>
      <c r="XB29" s="73"/>
      <c r="XC29" s="73"/>
      <c r="XD29" s="73"/>
      <c r="XE29" s="73"/>
      <c r="XF29" s="73"/>
      <c r="XG29" s="73"/>
      <c r="XH29" s="73"/>
      <c r="XI29" s="73"/>
      <c r="XJ29" s="73"/>
      <c r="XK29" s="73"/>
      <c r="XL29" s="73"/>
      <c r="XM29" s="73"/>
      <c r="XN29" s="73"/>
      <c r="XO29" s="73"/>
      <c r="XP29" s="73"/>
      <c r="XQ29" s="73"/>
      <c r="XR29" s="73"/>
      <c r="XS29" s="73"/>
      <c r="XT29" s="73"/>
      <c r="XU29" s="73"/>
      <c r="XV29" s="73"/>
      <c r="XW29" s="73"/>
      <c r="XX29" s="73"/>
      <c r="XY29" s="73"/>
      <c r="XZ29" s="73"/>
      <c r="YA29" s="73"/>
      <c r="YB29" s="73"/>
      <c r="YC29" s="73"/>
      <c r="YD29" s="73"/>
      <c r="YE29" s="73"/>
      <c r="YF29" s="73"/>
      <c r="YG29" s="73"/>
      <c r="YH29" s="73"/>
      <c r="YI29" s="73"/>
      <c r="YJ29" s="73"/>
      <c r="YK29" s="73"/>
      <c r="YL29" s="73"/>
      <c r="YM29" s="73"/>
      <c r="YN29" s="73"/>
      <c r="YO29" s="73"/>
      <c r="YP29" s="73"/>
      <c r="YQ29" s="73"/>
      <c r="YR29" s="73"/>
      <c r="YS29" s="73"/>
      <c r="YT29" s="73"/>
      <c r="YU29" s="73"/>
      <c r="YV29" s="73"/>
      <c r="YW29" s="73"/>
      <c r="YX29" s="73"/>
      <c r="YY29" s="73"/>
      <c r="YZ29" s="73"/>
      <c r="ZA29" s="73"/>
      <c r="ZB29" s="73"/>
      <c r="ZC29" s="73"/>
      <c r="ZD29" s="73"/>
      <c r="ZE29" s="73"/>
      <c r="ZF29" s="73"/>
      <c r="ZG29" s="73"/>
      <c r="ZH29" s="73"/>
      <c r="ZI29" s="73"/>
      <c r="ZJ29" s="73"/>
      <c r="ZK29" s="73"/>
      <c r="ZL29" s="73"/>
      <c r="ZM29" s="73"/>
      <c r="ZN29" s="73"/>
      <c r="ZO29" s="73"/>
      <c r="ZP29" s="73"/>
      <c r="ZQ29" s="73"/>
      <c r="ZR29" s="73"/>
      <c r="ZS29" s="73"/>
      <c r="ZT29" s="73"/>
      <c r="ZU29" s="73"/>
      <c r="ZV29" s="73"/>
      <c r="ZW29" s="73"/>
      <c r="ZX29" s="73"/>
      <c r="ZY29" s="73"/>
      <c r="ZZ29" s="73"/>
    </row>
    <row r="30" spans="1:702" ht="15" thickTop="1">
      <c r="A30" s="73"/>
      <c r="B30" s="73"/>
      <c r="C30" s="73"/>
      <c r="D30" s="73"/>
      <c r="E30" s="73"/>
      <c r="F30" s="76"/>
      <c r="G30" s="75"/>
      <c r="H30" s="76"/>
      <c r="I30" s="75"/>
      <c r="J30" s="75"/>
      <c r="K30" s="74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  <c r="FB30" s="73"/>
      <c r="FC30" s="73"/>
      <c r="FD30" s="73"/>
      <c r="FE30" s="73"/>
      <c r="FF30" s="73"/>
      <c r="FG30" s="73"/>
      <c r="FH30" s="73"/>
      <c r="FI30" s="73"/>
      <c r="FJ30" s="73"/>
      <c r="FK30" s="73"/>
      <c r="FL30" s="73"/>
      <c r="FM30" s="73"/>
      <c r="FN30" s="73"/>
      <c r="FO30" s="73"/>
      <c r="FP30" s="73"/>
      <c r="FQ30" s="73"/>
      <c r="FR30" s="73"/>
      <c r="FS30" s="73"/>
      <c r="FT30" s="73"/>
      <c r="FU30" s="73"/>
      <c r="FV30" s="73"/>
      <c r="FW30" s="73"/>
      <c r="FX30" s="73"/>
      <c r="FY30" s="73"/>
      <c r="FZ30" s="73"/>
      <c r="GA30" s="73"/>
      <c r="GB30" s="73"/>
      <c r="GC30" s="73"/>
      <c r="GD30" s="73"/>
      <c r="GE30" s="73"/>
      <c r="GF30" s="73"/>
      <c r="GG30" s="73"/>
      <c r="GH30" s="73"/>
      <c r="GI30" s="73"/>
      <c r="GJ30" s="73"/>
      <c r="GK30" s="73"/>
      <c r="GL30" s="73"/>
      <c r="GM30" s="73"/>
      <c r="GN30" s="73"/>
      <c r="GO30" s="73"/>
      <c r="GP30" s="73"/>
      <c r="GQ30" s="73"/>
      <c r="GR30" s="73"/>
      <c r="GS30" s="73"/>
      <c r="GT30" s="73"/>
      <c r="GU30" s="73"/>
      <c r="GV30" s="73"/>
      <c r="GW30" s="73"/>
      <c r="GX30" s="73"/>
      <c r="GY30" s="73"/>
      <c r="GZ30" s="73"/>
      <c r="HA30" s="73"/>
      <c r="HB30" s="73"/>
      <c r="HC30" s="73"/>
      <c r="HD30" s="73"/>
      <c r="HE30" s="73"/>
      <c r="HF30" s="73"/>
      <c r="HG30" s="73"/>
      <c r="HH30" s="73"/>
      <c r="HI30" s="73"/>
      <c r="HJ30" s="73"/>
      <c r="HK30" s="73"/>
      <c r="HL30" s="73"/>
      <c r="HM30" s="73"/>
      <c r="HN30" s="73"/>
      <c r="HO30" s="73"/>
      <c r="HP30" s="73"/>
      <c r="HQ30" s="73"/>
      <c r="HR30" s="73"/>
      <c r="HS30" s="73"/>
      <c r="HT30" s="73"/>
      <c r="HU30" s="73"/>
      <c r="HV30" s="73"/>
      <c r="HW30" s="73"/>
      <c r="HX30" s="73"/>
      <c r="HY30" s="73"/>
      <c r="HZ30" s="73"/>
      <c r="IA30" s="73"/>
      <c r="IB30" s="73"/>
      <c r="IC30" s="73"/>
      <c r="ID30" s="73"/>
      <c r="IE30" s="73"/>
      <c r="IF30" s="73"/>
      <c r="IG30" s="73"/>
      <c r="IH30" s="73"/>
      <c r="II30" s="73"/>
      <c r="IJ30" s="73"/>
      <c r="IK30" s="73"/>
      <c r="IL30" s="73"/>
      <c r="IM30" s="73"/>
      <c r="IN30" s="73"/>
      <c r="IO30" s="73"/>
      <c r="IP30" s="73"/>
      <c r="IQ30" s="73"/>
      <c r="IR30" s="73"/>
      <c r="IS30" s="73"/>
      <c r="IT30" s="73"/>
      <c r="IU30" s="73"/>
      <c r="IV30" s="73"/>
      <c r="IW30" s="73"/>
      <c r="IX30" s="73"/>
      <c r="IY30" s="73"/>
      <c r="IZ30" s="73"/>
      <c r="JA30" s="73"/>
      <c r="JB30" s="73"/>
      <c r="JC30" s="73"/>
      <c r="JD30" s="73"/>
      <c r="JE30" s="73"/>
      <c r="JF30" s="73"/>
      <c r="JG30" s="73"/>
      <c r="JH30" s="73"/>
      <c r="JI30" s="73"/>
      <c r="JJ30" s="73"/>
      <c r="JK30" s="73"/>
      <c r="JL30" s="73"/>
      <c r="JM30" s="73"/>
      <c r="JN30" s="73"/>
      <c r="JO30" s="73"/>
      <c r="JP30" s="73"/>
      <c r="JQ30" s="73"/>
      <c r="JR30" s="73"/>
      <c r="JS30" s="73"/>
      <c r="JT30" s="73"/>
      <c r="JU30" s="73"/>
      <c r="JV30" s="73"/>
      <c r="JW30" s="73"/>
      <c r="JX30" s="73"/>
      <c r="JY30" s="73"/>
      <c r="JZ30" s="73"/>
      <c r="KA30" s="73"/>
      <c r="KB30" s="73"/>
      <c r="KC30" s="73"/>
      <c r="KD30" s="73"/>
      <c r="KE30" s="73"/>
      <c r="KF30" s="73"/>
      <c r="KG30" s="73"/>
      <c r="KH30" s="73"/>
      <c r="KI30" s="73"/>
      <c r="KJ30" s="73"/>
      <c r="KK30" s="73"/>
      <c r="KL30" s="73"/>
      <c r="KM30" s="73"/>
      <c r="KN30" s="73"/>
      <c r="KO30" s="73"/>
      <c r="KP30" s="73"/>
      <c r="KQ30" s="73"/>
      <c r="KR30" s="73"/>
      <c r="KS30" s="73"/>
      <c r="KT30" s="73"/>
      <c r="KU30" s="73"/>
      <c r="KV30" s="73"/>
      <c r="KW30" s="73"/>
      <c r="KX30" s="73"/>
      <c r="KY30" s="73"/>
      <c r="KZ30" s="73"/>
      <c r="LA30" s="73"/>
      <c r="LB30" s="73"/>
      <c r="LC30" s="73"/>
      <c r="LD30" s="73"/>
      <c r="LE30" s="73"/>
      <c r="LF30" s="73"/>
      <c r="LG30" s="73"/>
      <c r="LH30" s="73"/>
      <c r="LI30" s="73"/>
      <c r="LJ30" s="73"/>
      <c r="LK30" s="73"/>
      <c r="LL30" s="73"/>
      <c r="LM30" s="73"/>
      <c r="LN30" s="73"/>
      <c r="LO30" s="73"/>
      <c r="LP30" s="73"/>
      <c r="LQ30" s="73"/>
      <c r="LR30" s="73"/>
      <c r="LS30" s="73"/>
      <c r="LT30" s="73"/>
      <c r="LU30" s="73"/>
      <c r="LV30" s="73"/>
      <c r="LW30" s="73"/>
      <c r="LX30" s="73"/>
      <c r="LY30" s="73"/>
      <c r="LZ30" s="73"/>
      <c r="MA30" s="73"/>
      <c r="MB30" s="73"/>
      <c r="MC30" s="73"/>
      <c r="MD30" s="73"/>
      <c r="ME30" s="73"/>
      <c r="MF30" s="73"/>
      <c r="MG30" s="73"/>
      <c r="MH30" s="73"/>
      <c r="MI30" s="73"/>
      <c r="MJ30" s="73"/>
      <c r="MK30" s="73"/>
      <c r="ML30" s="73"/>
      <c r="MM30" s="73"/>
      <c r="MN30" s="73"/>
      <c r="MO30" s="73"/>
      <c r="MP30" s="73"/>
      <c r="MQ30" s="73"/>
      <c r="MR30" s="73"/>
      <c r="MS30" s="73"/>
      <c r="MT30" s="73"/>
      <c r="MU30" s="73"/>
      <c r="MV30" s="73"/>
      <c r="MW30" s="73"/>
      <c r="MX30" s="73"/>
      <c r="MY30" s="73"/>
      <c r="MZ30" s="73"/>
      <c r="NA30" s="73"/>
      <c r="NB30" s="73"/>
      <c r="NC30" s="73"/>
      <c r="ND30" s="73"/>
      <c r="NE30" s="73"/>
      <c r="NF30" s="73"/>
      <c r="NG30" s="73"/>
      <c r="NH30" s="73"/>
      <c r="NI30" s="73"/>
      <c r="NJ30" s="73"/>
      <c r="NK30" s="73"/>
      <c r="NL30" s="73"/>
      <c r="NM30" s="73"/>
      <c r="NN30" s="73"/>
      <c r="NO30" s="73"/>
      <c r="NP30" s="73"/>
      <c r="NQ30" s="73"/>
      <c r="NR30" s="73"/>
      <c r="NS30" s="73"/>
      <c r="NT30" s="73"/>
      <c r="NU30" s="73"/>
      <c r="NV30" s="73"/>
      <c r="NW30" s="73"/>
      <c r="NX30" s="73"/>
      <c r="NY30" s="73"/>
      <c r="NZ30" s="73"/>
      <c r="OA30" s="73"/>
      <c r="OB30" s="73"/>
      <c r="OC30" s="73"/>
      <c r="OD30" s="73"/>
      <c r="OE30" s="73"/>
      <c r="OF30" s="73"/>
      <c r="OG30" s="73"/>
      <c r="OH30" s="73"/>
      <c r="OI30" s="73"/>
      <c r="OJ30" s="73"/>
      <c r="OK30" s="73"/>
      <c r="OL30" s="73"/>
      <c r="OM30" s="73"/>
      <c r="ON30" s="73"/>
      <c r="OO30" s="73"/>
      <c r="OP30" s="73"/>
      <c r="OQ30" s="73"/>
      <c r="OR30" s="73"/>
      <c r="OS30" s="73"/>
      <c r="OT30" s="73"/>
      <c r="OU30" s="73"/>
      <c r="OV30" s="73"/>
      <c r="OW30" s="73"/>
      <c r="OX30" s="73"/>
      <c r="OY30" s="73"/>
      <c r="OZ30" s="73"/>
      <c r="PA30" s="73"/>
      <c r="PB30" s="73"/>
      <c r="PC30" s="73"/>
      <c r="PD30" s="73"/>
      <c r="PE30" s="73"/>
      <c r="PF30" s="73"/>
      <c r="PG30" s="73"/>
      <c r="PH30" s="73"/>
      <c r="PI30" s="73"/>
      <c r="PJ30" s="73"/>
      <c r="PK30" s="73"/>
      <c r="PL30" s="73"/>
      <c r="PM30" s="73"/>
      <c r="PN30" s="73"/>
      <c r="PO30" s="73"/>
      <c r="PP30" s="73"/>
      <c r="PQ30" s="73"/>
      <c r="PR30" s="73"/>
      <c r="PS30" s="73"/>
      <c r="PT30" s="73"/>
      <c r="PU30" s="73"/>
      <c r="PV30" s="73"/>
      <c r="PW30" s="73"/>
      <c r="PX30" s="73"/>
      <c r="PY30" s="73"/>
      <c r="PZ30" s="73"/>
      <c r="QA30" s="73"/>
      <c r="QB30" s="73"/>
      <c r="QC30" s="73"/>
      <c r="QD30" s="73"/>
      <c r="QE30" s="73"/>
      <c r="QF30" s="73"/>
      <c r="QG30" s="73"/>
      <c r="QH30" s="73"/>
      <c r="QI30" s="73"/>
      <c r="QJ30" s="73"/>
      <c r="QK30" s="73"/>
      <c r="QL30" s="73"/>
      <c r="QM30" s="73"/>
      <c r="QN30" s="73"/>
      <c r="QO30" s="73"/>
      <c r="QP30" s="73"/>
      <c r="QQ30" s="73"/>
      <c r="QR30" s="73"/>
      <c r="QS30" s="73"/>
      <c r="QT30" s="73"/>
      <c r="QU30" s="73"/>
      <c r="QV30" s="73"/>
      <c r="QW30" s="73"/>
      <c r="QX30" s="73"/>
      <c r="QY30" s="73"/>
      <c r="QZ30" s="73"/>
      <c r="RA30" s="73"/>
      <c r="RB30" s="73"/>
      <c r="RC30" s="73"/>
      <c r="RD30" s="73"/>
      <c r="RE30" s="73"/>
      <c r="RF30" s="73"/>
      <c r="RG30" s="73"/>
      <c r="RH30" s="73"/>
      <c r="RI30" s="73"/>
      <c r="RJ30" s="73"/>
      <c r="RK30" s="73"/>
      <c r="RL30" s="73"/>
      <c r="RM30" s="73"/>
      <c r="RN30" s="73"/>
      <c r="RO30" s="73"/>
      <c r="RP30" s="73"/>
      <c r="RQ30" s="73"/>
      <c r="RR30" s="73"/>
      <c r="RS30" s="73"/>
      <c r="RT30" s="73"/>
      <c r="RU30" s="73"/>
      <c r="RV30" s="73"/>
      <c r="RW30" s="73"/>
      <c r="RX30" s="73"/>
      <c r="RY30" s="73"/>
      <c r="RZ30" s="73"/>
      <c r="SA30" s="73"/>
      <c r="SB30" s="73"/>
      <c r="SC30" s="73"/>
      <c r="SD30" s="73"/>
      <c r="SE30" s="73"/>
      <c r="SF30" s="73"/>
      <c r="SG30" s="73"/>
      <c r="SH30" s="73"/>
      <c r="SI30" s="73"/>
      <c r="SJ30" s="73"/>
      <c r="SK30" s="73"/>
      <c r="SL30" s="73"/>
      <c r="SM30" s="73"/>
      <c r="SN30" s="73"/>
      <c r="SO30" s="73"/>
      <c r="SP30" s="73"/>
      <c r="SQ30" s="73"/>
      <c r="SR30" s="73"/>
      <c r="SS30" s="73"/>
      <c r="ST30" s="73"/>
      <c r="SU30" s="73"/>
      <c r="SV30" s="73"/>
      <c r="SW30" s="73"/>
      <c r="SX30" s="73"/>
      <c r="SY30" s="73"/>
      <c r="SZ30" s="73"/>
      <c r="TA30" s="73"/>
      <c r="TB30" s="73"/>
      <c r="TC30" s="73"/>
      <c r="TD30" s="73"/>
      <c r="TE30" s="73"/>
      <c r="TF30" s="73"/>
      <c r="TG30" s="73"/>
      <c r="TH30" s="73"/>
      <c r="TI30" s="73"/>
      <c r="TJ30" s="73"/>
      <c r="TK30" s="73"/>
      <c r="TL30" s="73"/>
      <c r="TM30" s="73"/>
      <c r="TN30" s="73"/>
      <c r="TO30" s="73"/>
      <c r="TP30" s="73"/>
      <c r="TQ30" s="73"/>
      <c r="TR30" s="73"/>
      <c r="TS30" s="73"/>
      <c r="TT30" s="73"/>
      <c r="TU30" s="73"/>
      <c r="TV30" s="73"/>
      <c r="TW30" s="73"/>
      <c r="TX30" s="73"/>
      <c r="TY30" s="73"/>
      <c r="TZ30" s="73"/>
      <c r="UA30" s="73"/>
      <c r="UB30" s="73"/>
      <c r="UC30" s="73"/>
      <c r="UD30" s="73"/>
      <c r="UE30" s="73"/>
      <c r="UF30" s="73"/>
      <c r="UG30" s="73"/>
      <c r="UH30" s="73"/>
      <c r="UI30" s="73"/>
      <c r="UJ30" s="73"/>
      <c r="UK30" s="73"/>
      <c r="UL30" s="73"/>
      <c r="UM30" s="73"/>
      <c r="UN30" s="73"/>
      <c r="UO30" s="73"/>
      <c r="UP30" s="73"/>
      <c r="UQ30" s="73"/>
      <c r="UR30" s="73"/>
      <c r="US30" s="73"/>
      <c r="UT30" s="73"/>
      <c r="UU30" s="73"/>
      <c r="UV30" s="73"/>
      <c r="UW30" s="73"/>
      <c r="UX30" s="73"/>
      <c r="UY30" s="73"/>
      <c r="UZ30" s="73"/>
      <c r="VA30" s="73"/>
      <c r="VB30" s="73"/>
      <c r="VC30" s="73"/>
      <c r="VD30" s="73"/>
      <c r="VE30" s="73"/>
      <c r="VF30" s="73"/>
      <c r="VG30" s="73"/>
      <c r="VH30" s="73"/>
      <c r="VI30" s="73"/>
      <c r="VJ30" s="73"/>
      <c r="VK30" s="73"/>
      <c r="VL30" s="73"/>
      <c r="VM30" s="73"/>
      <c r="VN30" s="73"/>
      <c r="VO30" s="73"/>
      <c r="VP30" s="73"/>
      <c r="VQ30" s="73"/>
      <c r="VR30" s="73"/>
      <c r="VS30" s="73"/>
      <c r="VT30" s="73"/>
      <c r="VU30" s="73"/>
      <c r="VV30" s="73"/>
      <c r="VW30" s="73"/>
      <c r="VX30" s="73"/>
      <c r="VY30" s="73"/>
      <c r="VZ30" s="73"/>
      <c r="WA30" s="73"/>
      <c r="WB30" s="73"/>
      <c r="WC30" s="73"/>
      <c r="WD30" s="73"/>
      <c r="WE30" s="73"/>
      <c r="WF30" s="73"/>
      <c r="WG30" s="73"/>
      <c r="WH30" s="73"/>
      <c r="WI30" s="73"/>
      <c r="WJ30" s="73"/>
      <c r="WK30" s="73"/>
      <c r="WL30" s="73"/>
      <c r="WM30" s="73"/>
      <c r="WN30" s="73"/>
      <c r="WO30" s="73"/>
      <c r="WP30" s="73"/>
      <c r="WQ30" s="73"/>
      <c r="WR30" s="73"/>
      <c r="WS30" s="73"/>
      <c r="WT30" s="73"/>
      <c r="WU30" s="73"/>
      <c r="WV30" s="73"/>
      <c r="WW30" s="73"/>
      <c r="WX30" s="73"/>
      <c r="WY30" s="73"/>
      <c r="WZ30" s="73"/>
      <c r="XA30" s="73"/>
      <c r="XB30" s="73"/>
      <c r="XC30" s="73"/>
      <c r="XD30" s="73"/>
      <c r="XE30" s="73"/>
      <c r="XF30" s="73"/>
      <c r="XG30" s="73"/>
      <c r="XH30" s="73"/>
      <c r="XI30" s="73"/>
      <c r="XJ30" s="73"/>
      <c r="XK30" s="73"/>
      <c r="XL30" s="73"/>
      <c r="XM30" s="73"/>
      <c r="XN30" s="73"/>
      <c r="XO30" s="73"/>
      <c r="XP30" s="73"/>
      <c r="XQ30" s="73"/>
      <c r="XR30" s="73"/>
      <c r="XS30" s="73"/>
      <c r="XT30" s="73"/>
      <c r="XU30" s="73"/>
      <c r="XV30" s="73"/>
      <c r="XW30" s="73"/>
      <c r="XX30" s="73"/>
      <c r="XY30" s="73"/>
      <c r="XZ30" s="73"/>
      <c r="YA30" s="73"/>
      <c r="YB30" s="73"/>
      <c r="YC30" s="73"/>
      <c r="YD30" s="73"/>
      <c r="YE30" s="73"/>
      <c r="YF30" s="73"/>
      <c r="YG30" s="73"/>
      <c r="YH30" s="73"/>
      <c r="YI30" s="73"/>
      <c r="YJ30" s="73"/>
      <c r="YK30" s="73"/>
      <c r="YL30" s="73"/>
      <c r="YM30" s="73"/>
      <c r="YN30" s="73"/>
      <c r="YO30" s="73"/>
      <c r="YP30" s="73"/>
      <c r="YQ30" s="73"/>
      <c r="YR30" s="73"/>
      <c r="YS30" s="73"/>
      <c r="YT30" s="73"/>
      <c r="YU30" s="73"/>
      <c r="YV30" s="73"/>
      <c r="YW30" s="73"/>
      <c r="YX30" s="73"/>
      <c r="YY30" s="73"/>
      <c r="YZ30" s="73"/>
      <c r="ZA30" s="73"/>
      <c r="ZB30" s="73"/>
      <c r="ZC30" s="73"/>
      <c r="ZD30" s="73"/>
      <c r="ZE30" s="73"/>
      <c r="ZF30" s="73"/>
      <c r="ZG30" s="73"/>
      <c r="ZH30" s="73"/>
      <c r="ZI30" s="73"/>
      <c r="ZJ30" s="73"/>
      <c r="ZK30" s="73"/>
      <c r="ZL30" s="73"/>
      <c r="ZM30" s="73"/>
      <c r="ZN30" s="73"/>
      <c r="ZO30" s="73"/>
      <c r="ZP30" s="73"/>
      <c r="ZQ30" s="73"/>
      <c r="ZR30" s="73"/>
      <c r="ZS30" s="73"/>
      <c r="ZT30" s="73"/>
      <c r="ZU30" s="73"/>
      <c r="ZV30" s="73"/>
      <c r="ZW30" s="73"/>
      <c r="ZX30" s="73"/>
      <c r="ZY30" s="73"/>
      <c r="ZZ30" s="73"/>
    </row>
  </sheetData>
  <autoFilter ref="C5:K21"/>
  <pageMargins left="0.7" right="0.7" top="0.75" bottom="0.75" header="0.3" footer="0.3"/>
  <pageSetup paperSize="5" scale="86" orientation="landscape" r:id="rId1"/>
  <headerFooter>
    <oddHeader>&amp;LPM 7.2 K01 PPE Lead</oddHeader>
    <oddFooter>&amp;LThe Audit Academy
Expedition: Audit&amp;R© 2019 EYGM Limited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68"/>
  <sheetViews>
    <sheetView showGridLines="0" zoomScale="80" zoomScaleNormal="80" zoomScaleSheetLayoutView="106" zoomScalePageLayoutView="55" workbookViewId="0">
      <selection activeCell="M84" sqref="M84"/>
    </sheetView>
  </sheetViews>
  <sheetFormatPr defaultRowHeight="12.5"/>
  <cols>
    <col min="1" max="1" width="3.26953125" customWidth="1"/>
    <col min="2" max="2" width="14.453125" customWidth="1"/>
    <col min="3" max="3" width="45.453125" bestFit="1" customWidth="1"/>
    <col min="4" max="4" width="13.453125" style="1" bestFit="1" customWidth="1"/>
    <col min="5" max="5" width="6.26953125" bestFit="1" customWidth="1"/>
    <col min="6" max="6" width="4.81640625" customWidth="1"/>
    <col min="7" max="7" width="12.26953125" style="1" bestFit="1" customWidth="1"/>
    <col min="8" max="8" width="2.81640625" style="1" customWidth="1"/>
    <col min="9" max="9" width="4.7265625" style="1" customWidth="1"/>
    <col min="10" max="10" width="15" style="1" customWidth="1"/>
    <col min="11" max="11" width="2.26953125" customWidth="1"/>
    <col min="12" max="12" width="3.26953125" customWidth="1"/>
    <col min="13" max="13" width="17.54296875" style="1" customWidth="1"/>
    <col min="14" max="14" width="17.54296875" customWidth="1"/>
    <col min="15" max="15" width="10.26953125" bestFit="1" customWidth="1"/>
    <col min="16" max="16" width="12.81640625" bestFit="1" customWidth="1"/>
    <col min="17" max="17" width="14.54296875" bestFit="1" customWidth="1"/>
    <col min="18" max="18" width="10.81640625" bestFit="1" customWidth="1"/>
  </cols>
  <sheetData>
    <row r="2" spans="1:14">
      <c r="A2" s="49" t="s">
        <v>22</v>
      </c>
      <c r="B2" s="49"/>
      <c r="C2" s="4"/>
      <c r="D2" s="5"/>
      <c r="E2" s="4"/>
      <c r="F2" s="4"/>
      <c r="G2" s="5"/>
      <c r="H2" s="5"/>
      <c r="I2" s="5"/>
      <c r="J2" s="5"/>
      <c r="K2" s="4"/>
      <c r="L2" s="4"/>
      <c r="M2" s="57"/>
      <c r="N2" s="33"/>
    </row>
    <row r="3" spans="1:14">
      <c r="A3" s="4" t="s">
        <v>12</v>
      </c>
      <c r="B3" s="4"/>
      <c r="C3" s="4"/>
      <c r="D3" s="56"/>
      <c r="E3" s="4"/>
      <c r="F3" s="4"/>
      <c r="G3" s="5"/>
      <c r="H3" s="5"/>
      <c r="I3" s="5"/>
      <c r="J3" s="5"/>
      <c r="K3" s="4"/>
      <c r="L3" s="4"/>
      <c r="M3" s="56"/>
      <c r="N3" s="33"/>
    </row>
    <row r="4" spans="1:14">
      <c r="A4" s="4" t="s">
        <v>2</v>
      </c>
      <c r="B4" s="4"/>
      <c r="C4" s="4"/>
      <c r="D4" s="6" t="s">
        <v>3</v>
      </c>
      <c r="E4" s="4"/>
      <c r="F4" s="4"/>
      <c r="G4" s="11" t="s">
        <v>4</v>
      </c>
      <c r="H4" s="5"/>
      <c r="I4" s="5"/>
      <c r="J4" s="6" t="s">
        <v>5</v>
      </c>
      <c r="K4" s="4"/>
      <c r="L4" s="4"/>
      <c r="M4" s="6" t="s">
        <v>6</v>
      </c>
      <c r="N4" s="33"/>
    </row>
    <row r="5" spans="1:14" s="67" customFormat="1">
      <c r="A5" s="8"/>
      <c r="B5" s="8"/>
      <c r="C5" s="8"/>
      <c r="D5" s="66" t="s">
        <v>7</v>
      </c>
      <c r="E5" s="8"/>
      <c r="F5" s="8"/>
      <c r="G5" s="9"/>
      <c r="H5" s="9"/>
      <c r="I5" s="9"/>
      <c r="J5" s="9"/>
      <c r="K5" s="8"/>
      <c r="L5" s="8"/>
      <c r="M5" s="66" t="s">
        <v>7</v>
      </c>
      <c r="N5" s="45"/>
    </row>
    <row r="6" spans="1:14">
      <c r="A6" s="14"/>
      <c r="B6" s="14"/>
      <c r="C6" s="14"/>
      <c r="D6" s="15" t="s">
        <v>44</v>
      </c>
      <c r="E6" s="14"/>
      <c r="F6" s="14"/>
      <c r="G6" s="10"/>
      <c r="H6" s="10"/>
      <c r="I6" s="10"/>
      <c r="J6" s="10"/>
      <c r="K6" s="14"/>
      <c r="L6" s="14"/>
      <c r="M6" s="15" t="s">
        <v>45</v>
      </c>
      <c r="N6" s="33"/>
    </row>
    <row r="7" spans="1:14">
      <c r="A7" s="49" t="s">
        <v>13</v>
      </c>
      <c r="B7" s="49"/>
      <c r="C7" s="4"/>
      <c r="D7" s="51" t="s">
        <v>25</v>
      </c>
      <c r="E7" s="4"/>
      <c r="F7" s="4"/>
      <c r="G7" s="51" t="s">
        <v>25</v>
      </c>
      <c r="H7" s="5"/>
      <c r="I7" s="5"/>
      <c r="J7" s="51" t="s">
        <v>25</v>
      </c>
      <c r="K7" s="4"/>
      <c r="L7" s="4"/>
      <c r="M7" s="51" t="s">
        <v>25</v>
      </c>
      <c r="N7" s="33"/>
    </row>
    <row r="8" spans="1:14" ht="13">
      <c r="A8" s="4"/>
      <c r="B8" s="59">
        <v>2004000</v>
      </c>
      <c r="C8" s="60" t="s">
        <v>14</v>
      </c>
      <c r="D8" s="34">
        <v>17077345.52</v>
      </c>
      <c r="E8" s="25"/>
      <c r="F8" s="43"/>
      <c r="G8" s="9">
        <v>606930</v>
      </c>
      <c r="H8" s="58"/>
      <c r="I8" s="43"/>
      <c r="J8" s="9">
        <v>0</v>
      </c>
      <c r="K8" s="58"/>
      <c r="L8" s="16"/>
      <c r="M8" s="34">
        <f>SUM(D8:J8)</f>
        <v>17684275.52</v>
      </c>
      <c r="N8" s="65"/>
    </row>
    <row r="9" spans="1:14" ht="13">
      <c r="A9" s="4"/>
      <c r="B9" s="59">
        <v>2005000</v>
      </c>
      <c r="C9" s="60" t="s">
        <v>15</v>
      </c>
      <c r="D9" s="34">
        <v>44629774.399999999</v>
      </c>
      <c r="E9" s="24"/>
      <c r="F9" s="43"/>
      <c r="G9" s="9">
        <v>12766860</v>
      </c>
      <c r="H9" s="9"/>
      <c r="I9" s="43"/>
      <c r="J9" s="9">
        <v>0</v>
      </c>
      <c r="K9" s="8"/>
      <c r="L9" s="16"/>
      <c r="M9" s="34">
        <f t="shared" ref="M9:M17" si="0">SUM(D9:J9)</f>
        <v>57396634.399999999</v>
      </c>
      <c r="N9" s="65"/>
    </row>
    <row r="10" spans="1:14" ht="13">
      <c r="A10" s="4"/>
      <c r="B10" s="59">
        <v>2006080</v>
      </c>
      <c r="C10" s="60" t="s">
        <v>26</v>
      </c>
      <c r="D10" s="34">
        <v>57173.3</v>
      </c>
      <c r="E10" s="23"/>
      <c r="F10" s="8"/>
      <c r="G10" s="9">
        <v>0</v>
      </c>
      <c r="H10" s="9"/>
      <c r="I10" s="9"/>
      <c r="J10" s="9">
        <v>0</v>
      </c>
      <c r="K10" s="8"/>
      <c r="L10" s="16"/>
      <c r="M10" s="34">
        <f t="shared" si="0"/>
        <v>57173.3</v>
      </c>
      <c r="N10" s="65"/>
    </row>
    <row r="11" spans="1:14" ht="13">
      <c r="A11" s="4"/>
      <c r="B11" s="59">
        <v>2006090</v>
      </c>
      <c r="C11" s="60" t="s">
        <v>27</v>
      </c>
      <c r="D11" s="34">
        <v>2464320.4</v>
      </c>
      <c r="E11" s="23"/>
      <c r="F11" s="8"/>
      <c r="G11" s="9">
        <v>0</v>
      </c>
      <c r="H11" s="9"/>
      <c r="I11" s="9"/>
      <c r="J11" s="9">
        <v>0</v>
      </c>
      <c r="K11" s="8"/>
      <c r="L11" s="16"/>
      <c r="M11" s="34">
        <f t="shared" si="0"/>
        <v>2464320.4</v>
      </c>
      <c r="N11" s="65"/>
    </row>
    <row r="12" spans="1:14" ht="13">
      <c r="A12" s="4"/>
      <c r="B12" s="59">
        <v>2008000</v>
      </c>
      <c r="C12" s="60" t="s">
        <v>28</v>
      </c>
      <c r="D12" s="34">
        <v>15245492.300000001</v>
      </c>
      <c r="E12" s="23"/>
      <c r="F12" s="8"/>
      <c r="G12" s="9">
        <v>365657.73999999836</v>
      </c>
      <c r="H12" s="9"/>
      <c r="I12" s="9"/>
      <c r="J12" s="9">
        <v>0</v>
      </c>
      <c r="K12" s="8"/>
      <c r="L12" s="16"/>
      <c r="M12" s="34">
        <f t="shared" si="0"/>
        <v>15611150.039999999</v>
      </c>
      <c r="N12" s="65"/>
    </row>
    <row r="13" spans="1:14" ht="13">
      <c r="A13" s="4"/>
      <c r="B13" s="59">
        <v>2012000</v>
      </c>
      <c r="C13" s="60" t="s">
        <v>29</v>
      </c>
      <c r="D13" s="34">
        <v>279176.88</v>
      </c>
      <c r="E13" s="23"/>
      <c r="F13" s="8"/>
      <c r="G13" s="9">
        <v>39905</v>
      </c>
      <c r="H13" s="9"/>
      <c r="I13" s="9"/>
      <c r="J13" s="9">
        <v>0</v>
      </c>
      <c r="K13" s="8"/>
      <c r="L13" s="16"/>
      <c r="M13" s="34">
        <f t="shared" si="0"/>
        <v>319081.88</v>
      </c>
      <c r="N13" s="65"/>
    </row>
    <row r="14" spans="1:14" ht="13">
      <c r="A14" s="4"/>
      <c r="B14" s="59">
        <v>2014000</v>
      </c>
      <c r="C14" s="60" t="s">
        <v>30</v>
      </c>
      <c r="D14" s="34">
        <v>2168996.58</v>
      </c>
      <c r="E14" s="23"/>
      <c r="F14" s="8"/>
      <c r="G14" s="9">
        <v>7510</v>
      </c>
      <c r="H14" s="9"/>
      <c r="I14" s="9"/>
      <c r="J14" s="9">
        <v>0</v>
      </c>
      <c r="K14" s="8"/>
      <c r="L14" s="16"/>
      <c r="M14" s="34">
        <f t="shared" si="0"/>
        <v>2176506.58</v>
      </c>
      <c r="N14" s="65"/>
    </row>
    <row r="15" spans="1:14" ht="13">
      <c r="A15" s="4"/>
      <c r="B15" s="59">
        <v>2015000</v>
      </c>
      <c r="C15" s="60" t="s">
        <v>31</v>
      </c>
      <c r="D15" s="34">
        <v>141310.14000000001</v>
      </c>
      <c r="E15" s="23"/>
      <c r="F15" s="8"/>
      <c r="G15" s="9"/>
      <c r="H15" s="9"/>
      <c r="I15" s="9"/>
      <c r="J15" s="9">
        <v>-3102</v>
      </c>
      <c r="K15" s="8"/>
      <c r="L15" s="16"/>
      <c r="M15" s="34">
        <f t="shared" si="0"/>
        <v>138208.14000000001</v>
      </c>
      <c r="N15" s="65"/>
    </row>
    <row r="16" spans="1:14" ht="13">
      <c r="A16" s="4"/>
      <c r="B16" s="59">
        <v>2017000</v>
      </c>
      <c r="C16" s="60" t="s">
        <v>32</v>
      </c>
      <c r="D16" s="34">
        <v>3024828.92</v>
      </c>
      <c r="E16" s="23"/>
      <c r="F16" s="8"/>
      <c r="G16" s="9">
        <v>0</v>
      </c>
      <c r="H16" s="9"/>
      <c r="I16" s="9"/>
      <c r="J16" s="9">
        <v>0</v>
      </c>
      <c r="K16" s="8"/>
      <c r="L16" s="16"/>
      <c r="M16" s="34">
        <f t="shared" si="0"/>
        <v>3024828.92</v>
      </c>
      <c r="N16" s="65"/>
    </row>
    <row r="17" spans="1:18" ht="13">
      <c r="A17" s="4"/>
      <c r="B17" s="59">
        <v>2021000</v>
      </c>
      <c r="C17" s="60" t="s">
        <v>33</v>
      </c>
      <c r="D17" s="29">
        <v>62436.54</v>
      </c>
      <c r="E17" s="23"/>
      <c r="F17" s="8"/>
      <c r="G17" s="10"/>
      <c r="H17" s="9"/>
      <c r="I17" s="9"/>
      <c r="J17" s="10">
        <v>0</v>
      </c>
      <c r="K17" s="8"/>
      <c r="L17" s="16"/>
      <c r="M17" s="34">
        <f t="shared" si="0"/>
        <v>62436.54</v>
      </c>
      <c r="N17" s="65"/>
    </row>
    <row r="18" spans="1:18" ht="13">
      <c r="A18" s="49" t="s">
        <v>16</v>
      </c>
      <c r="B18" s="49"/>
      <c r="C18" s="4"/>
      <c r="D18" s="11">
        <f>SUM(D8:D17)</f>
        <v>85150854.980000004</v>
      </c>
      <c r="E18" s="50"/>
      <c r="F18" s="43"/>
      <c r="G18" s="30">
        <f>SUM(G8:G17)</f>
        <v>13786862.739999998</v>
      </c>
      <c r="H18" s="44"/>
      <c r="I18" s="43"/>
      <c r="J18" s="30">
        <f>SUM(J8:J17)</f>
        <v>-3102</v>
      </c>
      <c r="K18" s="44"/>
      <c r="L18" s="44"/>
      <c r="M18" s="30">
        <f>SUM(M8:M17)</f>
        <v>98934615.719999999</v>
      </c>
      <c r="N18" s="50"/>
    </row>
    <row r="19" spans="1:18" ht="13">
      <c r="A19" s="4"/>
      <c r="B19" s="4"/>
      <c r="C19" s="4"/>
      <c r="D19" s="55"/>
      <c r="E19" s="52"/>
      <c r="F19" s="52"/>
      <c r="G19" s="53"/>
      <c r="H19" s="53"/>
      <c r="I19" s="53"/>
      <c r="J19" s="53"/>
      <c r="K19" s="52"/>
      <c r="L19" s="52"/>
      <c r="M19" s="54"/>
      <c r="N19" s="33"/>
    </row>
    <row r="20" spans="1:18">
      <c r="A20" s="49" t="s">
        <v>17</v>
      </c>
      <c r="B20" s="49"/>
      <c r="C20" s="4"/>
      <c r="D20" s="5"/>
      <c r="E20" s="8"/>
      <c r="F20" s="8"/>
      <c r="G20" s="9"/>
      <c r="H20" s="9"/>
      <c r="I20" s="9"/>
      <c r="J20" s="9"/>
      <c r="K20" s="8"/>
      <c r="L20" s="8"/>
      <c r="M20" s="5"/>
      <c r="N20" s="33"/>
    </row>
    <row r="21" spans="1:18" ht="13">
      <c r="A21" s="4"/>
      <c r="B21" s="4">
        <v>2000020</v>
      </c>
      <c r="C21" s="4" t="s">
        <v>18</v>
      </c>
      <c r="D21" s="5">
        <v>5733195</v>
      </c>
      <c r="E21" s="25"/>
      <c r="F21" s="43"/>
      <c r="G21" s="9"/>
      <c r="H21" s="28"/>
      <c r="I21" s="43"/>
      <c r="J21" s="9">
        <v>0</v>
      </c>
      <c r="K21" s="28"/>
      <c r="L21" s="16"/>
      <c r="M21" s="5">
        <f>D21</f>
        <v>5733195</v>
      </c>
      <c r="N21" s="65"/>
      <c r="P21" s="3"/>
    </row>
    <row r="22" spans="1:18" ht="13">
      <c r="A22" s="4"/>
      <c r="B22" s="4">
        <v>2002020</v>
      </c>
      <c r="C22" s="4" t="s">
        <v>19</v>
      </c>
      <c r="D22" s="5">
        <v>41744504</v>
      </c>
      <c r="E22" s="8"/>
      <c r="F22" s="43"/>
      <c r="G22" s="9">
        <v>11620663.199999997</v>
      </c>
      <c r="H22" s="9"/>
      <c r="I22" s="43"/>
      <c r="J22" s="9">
        <v>-6200000</v>
      </c>
      <c r="K22" s="8"/>
      <c r="L22" s="16"/>
      <c r="M22" s="5">
        <v>47165167.259999998</v>
      </c>
      <c r="N22" s="65"/>
      <c r="P22" s="2"/>
      <c r="Q22" s="13"/>
      <c r="R22" s="13"/>
    </row>
    <row r="23" spans="1:18" ht="13">
      <c r="A23" s="4"/>
      <c r="B23" s="4">
        <v>2000021</v>
      </c>
      <c r="C23" s="4" t="s">
        <v>20</v>
      </c>
      <c r="D23" s="5">
        <v>1243325</v>
      </c>
      <c r="E23" s="8"/>
      <c r="F23" s="8"/>
      <c r="G23" s="9">
        <v>0</v>
      </c>
      <c r="H23" s="9"/>
      <c r="I23" s="9"/>
      <c r="J23" s="9">
        <v>0</v>
      </c>
      <c r="K23" s="8"/>
      <c r="L23" s="16"/>
      <c r="M23" s="5">
        <v>1243324.94</v>
      </c>
      <c r="N23" s="65"/>
    </row>
    <row r="24" spans="1:18" ht="13">
      <c r="A24" s="4"/>
      <c r="B24" s="4"/>
      <c r="C24" s="4"/>
      <c r="D24" s="10"/>
      <c r="E24" s="8"/>
      <c r="F24" s="8"/>
      <c r="G24" s="10"/>
      <c r="H24" s="9"/>
      <c r="I24" s="9"/>
      <c r="J24" s="10"/>
      <c r="K24" s="8"/>
      <c r="L24" s="16"/>
      <c r="M24" s="10"/>
      <c r="N24" s="33"/>
    </row>
    <row r="25" spans="1:18" ht="13">
      <c r="A25" s="49" t="s">
        <v>21</v>
      </c>
      <c r="B25" s="49"/>
      <c r="C25" s="4"/>
      <c r="D25" s="11">
        <f>SUM(D21:D24)</f>
        <v>48721024</v>
      </c>
      <c r="E25" s="50"/>
      <c r="F25" s="43"/>
      <c r="G25" s="30">
        <f>SUM(G21:G24)</f>
        <v>11620663.199999997</v>
      </c>
      <c r="H25" s="44"/>
      <c r="I25" s="43"/>
      <c r="J25" s="30">
        <f>SUM(J21:J24)</f>
        <v>-6200000</v>
      </c>
      <c r="K25" s="44"/>
      <c r="L25" s="44"/>
      <c r="M25" s="30">
        <f>SUM(M21:M24)</f>
        <v>54141687.199999996</v>
      </c>
      <c r="N25" s="50"/>
    </row>
    <row r="26" spans="1:18">
      <c r="A26" s="4"/>
      <c r="B26" s="4"/>
      <c r="C26" s="4"/>
      <c r="D26" s="5"/>
      <c r="E26" s="45"/>
      <c r="F26" s="45"/>
      <c r="G26" s="34"/>
      <c r="H26" s="34"/>
      <c r="I26" s="34"/>
      <c r="J26" s="34"/>
      <c r="K26" s="45"/>
      <c r="L26" s="45"/>
      <c r="M26" s="31"/>
      <c r="N26" s="33"/>
    </row>
    <row r="27" spans="1:18" ht="13.5" thickBot="1">
      <c r="A27" s="4" t="s">
        <v>0</v>
      </c>
      <c r="B27" s="4"/>
      <c r="C27" s="4"/>
      <c r="D27" s="17">
        <f>D18+D25</f>
        <v>133871878.98</v>
      </c>
      <c r="E27" s="44"/>
      <c r="F27" s="45"/>
      <c r="G27" s="32">
        <f>G18+G25</f>
        <v>25407525.939999998</v>
      </c>
      <c r="H27" s="44"/>
      <c r="I27" s="34"/>
      <c r="J27" s="32">
        <f>J18+J25</f>
        <v>-6203102</v>
      </c>
      <c r="K27" s="44"/>
      <c r="L27" s="43"/>
      <c r="M27" s="32">
        <f>M18+M25</f>
        <v>153076302.91999999</v>
      </c>
      <c r="N27" s="44"/>
    </row>
    <row r="28" spans="1:18" ht="13.5" thickTop="1">
      <c r="A28" s="4"/>
      <c r="B28" s="4"/>
      <c r="C28" s="4"/>
      <c r="D28" s="55"/>
      <c r="E28" s="52"/>
      <c r="F28" s="52"/>
      <c r="G28" s="53"/>
      <c r="H28" s="53"/>
      <c r="I28" s="53"/>
      <c r="J28" s="53"/>
      <c r="K28" s="52"/>
      <c r="L28" s="52"/>
      <c r="M28" s="54"/>
      <c r="N28" s="33"/>
    </row>
    <row r="29" spans="1:18">
      <c r="A29" s="4"/>
      <c r="B29" s="4"/>
      <c r="C29" s="4"/>
      <c r="D29" s="56"/>
      <c r="E29" s="8"/>
      <c r="F29" s="8"/>
      <c r="G29" s="9"/>
      <c r="H29" s="9"/>
      <c r="I29" s="9"/>
      <c r="J29" s="9"/>
      <c r="K29" s="8"/>
      <c r="L29" s="8"/>
      <c r="M29" s="56"/>
      <c r="N29" s="33"/>
    </row>
    <row r="30" spans="1:18" ht="24.75" customHeight="1">
      <c r="A30" s="4" t="s">
        <v>1</v>
      </c>
      <c r="B30" s="4"/>
      <c r="C30" s="4"/>
      <c r="D30" s="7" t="s">
        <v>3</v>
      </c>
      <c r="E30" s="18"/>
      <c r="F30" s="18"/>
      <c r="G30" s="19" t="s">
        <v>9</v>
      </c>
      <c r="H30" s="20"/>
      <c r="I30" s="20"/>
      <c r="J30" s="19" t="s">
        <v>11</v>
      </c>
      <c r="K30" s="18"/>
      <c r="L30" s="18"/>
      <c r="M30" s="7" t="s">
        <v>6</v>
      </c>
      <c r="N30" s="33"/>
    </row>
    <row r="31" spans="1:18">
      <c r="A31" s="14"/>
      <c r="B31" s="14"/>
      <c r="C31" s="14"/>
      <c r="D31" s="15" t="s">
        <v>7</v>
      </c>
      <c r="E31" s="14"/>
      <c r="F31" s="14"/>
      <c r="G31" s="21" t="s">
        <v>10</v>
      </c>
      <c r="H31" s="10"/>
      <c r="I31" s="10"/>
      <c r="J31" s="15" t="s">
        <v>8</v>
      </c>
      <c r="K31" s="14"/>
      <c r="L31" s="14"/>
      <c r="M31" s="15" t="s">
        <v>7</v>
      </c>
      <c r="N31" s="33"/>
    </row>
    <row r="32" spans="1:18">
      <c r="A32" s="49" t="s">
        <v>13</v>
      </c>
      <c r="B32" s="49"/>
      <c r="C32" s="4"/>
      <c r="D32" s="51" t="s">
        <v>25</v>
      </c>
      <c r="E32" s="4"/>
      <c r="F32" s="4"/>
      <c r="G32" s="51" t="s">
        <v>25</v>
      </c>
      <c r="H32" s="5"/>
      <c r="I32" s="5"/>
      <c r="J32" s="51" t="s">
        <v>25</v>
      </c>
      <c r="K32" s="4"/>
      <c r="L32" s="4"/>
      <c r="M32" s="51" t="s">
        <v>25</v>
      </c>
      <c r="N32" s="33"/>
    </row>
    <row r="33" spans="1:18" ht="13">
      <c r="A33" s="4"/>
      <c r="B33" s="4"/>
      <c r="C33" s="8"/>
      <c r="D33" s="9"/>
      <c r="E33" s="25"/>
      <c r="F33" s="8"/>
      <c r="G33" s="9"/>
      <c r="H33" s="62"/>
      <c r="I33" s="16"/>
      <c r="J33" s="9"/>
      <c r="K33" s="8"/>
      <c r="L33" s="8"/>
      <c r="M33" s="63"/>
      <c r="N33" s="16"/>
      <c r="Q33" s="3"/>
    </row>
    <row r="34" spans="1:18" ht="13">
      <c r="A34" s="4"/>
      <c r="B34" s="4">
        <v>2004002</v>
      </c>
      <c r="C34" s="8" t="s">
        <v>35</v>
      </c>
      <c r="D34" s="9">
        <v>-11992357</v>
      </c>
      <c r="E34" s="45"/>
      <c r="F34" s="45"/>
      <c r="G34" s="34">
        <f>M34-D34</f>
        <v>-634054.8200000003</v>
      </c>
      <c r="H34" s="34"/>
      <c r="I34" s="16"/>
      <c r="J34" s="34">
        <v>0</v>
      </c>
      <c r="K34" s="45"/>
      <c r="L34" s="45"/>
      <c r="M34" s="63">
        <v>-12626411.82</v>
      </c>
      <c r="N34" s="65"/>
      <c r="Q34" s="3"/>
    </row>
    <row r="35" spans="1:18" ht="13">
      <c r="A35" s="4"/>
      <c r="B35" s="4">
        <v>2005002</v>
      </c>
      <c r="C35" s="64" t="s">
        <v>36</v>
      </c>
      <c r="D35" s="34">
        <v>-42050427.119999997</v>
      </c>
      <c r="E35" s="45"/>
      <c r="F35" s="45"/>
      <c r="G35" s="34">
        <f>M35-D35</f>
        <v>-1308574.6799999997</v>
      </c>
      <c r="H35" s="34"/>
      <c r="I35" s="34"/>
      <c r="J35" s="34">
        <v>0</v>
      </c>
      <c r="K35" s="45"/>
      <c r="L35" s="45"/>
      <c r="M35" s="61">
        <v>-43359001.799999997</v>
      </c>
      <c r="N35" s="65"/>
      <c r="Q35" s="3"/>
    </row>
    <row r="36" spans="1:18" ht="13">
      <c r="A36" s="4"/>
      <c r="B36" s="4">
        <v>2006082</v>
      </c>
      <c r="C36" s="64" t="s">
        <v>37</v>
      </c>
      <c r="D36" s="34">
        <v>-57173.3</v>
      </c>
      <c r="E36" s="45"/>
      <c r="F36" s="45"/>
      <c r="G36" s="34">
        <f t="shared" ref="G36:G42" si="1">M36-D36</f>
        <v>0</v>
      </c>
      <c r="H36" s="34"/>
      <c r="I36" s="34"/>
      <c r="J36" s="34">
        <v>0</v>
      </c>
      <c r="K36" s="45"/>
      <c r="L36" s="45"/>
      <c r="M36" s="61">
        <v>-57173.3</v>
      </c>
      <c r="N36" s="65"/>
      <c r="Q36" s="3"/>
    </row>
    <row r="37" spans="1:18" ht="13">
      <c r="A37" s="4"/>
      <c r="B37" s="4">
        <v>2006092</v>
      </c>
      <c r="C37" s="64" t="s">
        <v>38</v>
      </c>
      <c r="D37" s="34">
        <v>-2464320.4</v>
      </c>
      <c r="E37" s="45"/>
      <c r="F37" s="45"/>
      <c r="G37" s="34">
        <f t="shared" si="1"/>
        <v>0</v>
      </c>
      <c r="H37" s="34"/>
      <c r="I37" s="34"/>
      <c r="J37" s="34">
        <v>0</v>
      </c>
      <c r="K37" s="45"/>
      <c r="L37" s="45"/>
      <c r="M37" s="61">
        <v>-2464320.4</v>
      </c>
      <c r="N37" s="65"/>
      <c r="Q37" s="3"/>
    </row>
    <row r="38" spans="1:18" ht="13">
      <c r="A38" s="4"/>
      <c r="B38" s="4">
        <v>2008002</v>
      </c>
      <c r="C38" s="64" t="s">
        <v>39</v>
      </c>
      <c r="D38" s="34">
        <v>-14298342.619999999</v>
      </c>
      <c r="E38" s="45"/>
      <c r="F38" s="45"/>
      <c r="G38" s="34">
        <f t="shared" si="1"/>
        <v>-152651.60000000149</v>
      </c>
      <c r="H38" s="34"/>
      <c r="I38" s="34"/>
      <c r="J38" s="34">
        <v>0</v>
      </c>
      <c r="K38" s="45"/>
      <c r="L38" s="45"/>
      <c r="M38" s="61">
        <v>-14450994.220000001</v>
      </c>
      <c r="N38" s="65"/>
      <c r="Q38" s="3"/>
    </row>
    <row r="39" spans="1:18" ht="13">
      <c r="A39" s="4"/>
      <c r="B39" s="4">
        <v>2012002</v>
      </c>
      <c r="C39" s="49" t="s">
        <v>40</v>
      </c>
      <c r="D39" s="34">
        <v>-276451.20000000001</v>
      </c>
      <c r="E39" s="33"/>
      <c r="F39" s="33"/>
      <c r="G39" s="34">
        <f t="shared" si="1"/>
        <v>-3709.640000000014</v>
      </c>
      <c r="H39" s="31"/>
      <c r="I39" s="31"/>
      <c r="J39" s="34">
        <v>0</v>
      </c>
      <c r="K39" s="33"/>
      <c r="L39" s="33"/>
      <c r="M39" s="61">
        <v>-280160.84000000003</v>
      </c>
      <c r="N39" s="65"/>
      <c r="Q39" s="3"/>
    </row>
    <row r="40" spans="1:18" ht="13">
      <c r="A40" s="4"/>
      <c r="B40" s="4">
        <v>2014002</v>
      </c>
      <c r="C40" s="49" t="s">
        <v>41</v>
      </c>
      <c r="D40" s="34">
        <v>-1989833.7</v>
      </c>
      <c r="E40" s="33"/>
      <c r="F40" s="33"/>
      <c r="G40" s="34">
        <f t="shared" si="1"/>
        <v>-30324.060000000056</v>
      </c>
      <c r="H40" s="31"/>
      <c r="I40" s="31"/>
      <c r="J40" s="34">
        <v>0</v>
      </c>
      <c r="K40" s="33"/>
      <c r="L40" s="33"/>
      <c r="M40" s="61">
        <v>-2020157.76</v>
      </c>
      <c r="N40" s="65"/>
      <c r="Q40" s="3"/>
    </row>
    <row r="41" spans="1:18" ht="13">
      <c r="A41" s="4"/>
      <c r="B41" s="4">
        <v>2015002</v>
      </c>
      <c r="C41" s="49" t="s">
        <v>42</v>
      </c>
      <c r="D41" s="34">
        <v>-134706.85999999999</v>
      </c>
      <c r="E41" s="33"/>
      <c r="F41" s="33"/>
      <c r="G41" s="34">
        <v>0</v>
      </c>
      <c r="H41" s="31"/>
      <c r="I41" s="31"/>
      <c r="J41" s="34">
        <f>M41-D41</f>
        <v>3291.6599999999744</v>
      </c>
      <c r="K41" s="33"/>
      <c r="L41" s="33"/>
      <c r="M41" s="61">
        <v>-131415.20000000001</v>
      </c>
      <c r="N41" s="65"/>
      <c r="Q41" s="3"/>
    </row>
    <row r="42" spans="1:18" ht="13">
      <c r="A42" s="4"/>
      <c r="B42" s="4">
        <v>2021002</v>
      </c>
      <c r="C42" s="49" t="s">
        <v>43</v>
      </c>
      <c r="D42" s="29">
        <v>-62436.54</v>
      </c>
      <c r="E42" s="33"/>
      <c r="F42" s="33"/>
      <c r="G42" s="29">
        <f t="shared" si="1"/>
        <v>0</v>
      </c>
      <c r="H42" s="31"/>
      <c r="I42" s="31"/>
      <c r="J42" s="29">
        <v>0</v>
      </c>
      <c r="K42" s="33"/>
      <c r="L42" s="33"/>
      <c r="M42" s="46">
        <v>-62436.54</v>
      </c>
      <c r="N42" s="65"/>
      <c r="Q42" s="3"/>
    </row>
    <row r="43" spans="1:18" ht="13">
      <c r="A43" s="4"/>
      <c r="B43" s="4"/>
      <c r="C43" s="4"/>
      <c r="D43" s="30">
        <f>SUM(D34:D42)</f>
        <v>-73326048.74000001</v>
      </c>
      <c r="E43" s="50"/>
      <c r="F43" s="43"/>
      <c r="G43" s="30">
        <f>SUM(G33:G42)</f>
        <v>-2129314.8000000017</v>
      </c>
      <c r="H43" s="44"/>
      <c r="I43" s="43"/>
      <c r="J43" s="30">
        <f>SUM(J33:J42)</f>
        <v>3291.6599999999744</v>
      </c>
      <c r="K43" s="44"/>
      <c r="L43" s="44"/>
      <c r="M43" s="30">
        <f>SUM(M33:M42)</f>
        <v>-75452071.88000001</v>
      </c>
      <c r="N43" s="50"/>
    </row>
    <row r="44" spans="1:18">
      <c r="A44" s="4"/>
      <c r="B44" s="4"/>
      <c r="C44" s="4"/>
      <c r="D44" s="31"/>
      <c r="E44" s="33"/>
      <c r="F44" s="33"/>
      <c r="G44" s="31"/>
      <c r="H44" s="31"/>
      <c r="I44" s="31"/>
      <c r="J44" s="31"/>
      <c r="K44" s="33"/>
      <c r="L44" s="33"/>
      <c r="M44" s="31"/>
      <c r="N44" s="33"/>
    </row>
    <row r="45" spans="1:18">
      <c r="A45" s="49" t="s">
        <v>17</v>
      </c>
      <c r="B45" s="49"/>
      <c r="C45" s="4"/>
      <c r="D45" s="31"/>
      <c r="E45" s="33"/>
      <c r="F45" s="33"/>
      <c r="G45" s="31"/>
      <c r="H45" s="31"/>
      <c r="I45" s="31"/>
      <c r="J45" s="31"/>
      <c r="K45" s="33"/>
      <c r="L45" s="33"/>
      <c r="M45" s="31"/>
      <c r="N45" s="33"/>
    </row>
    <row r="46" spans="1:18" ht="13">
      <c r="A46" s="4"/>
      <c r="B46" s="4"/>
      <c r="C46" s="4"/>
      <c r="D46" s="31"/>
      <c r="E46" s="44"/>
      <c r="F46" s="33"/>
      <c r="G46" s="31"/>
      <c r="H46" s="47"/>
      <c r="I46" s="31"/>
      <c r="J46" s="31"/>
      <c r="K46" s="33"/>
      <c r="L46" s="33"/>
      <c r="M46" s="30"/>
      <c r="N46" s="33"/>
    </row>
    <row r="47" spans="1:18" ht="13">
      <c r="A47" s="4"/>
      <c r="B47" s="4">
        <v>2002002</v>
      </c>
      <c r="C47" s="4" t="s">
        <v>34</v>
      </c>
      <c r="D47" s="31">
        <v>-26090299.539999999</v>
      </c>
      <c r="E47" s="33"/>
      <c r="F47" s="33"/>
      <c r="G47" s="31">
        <f>-844383-1015617</f>
        <v>-1860000</v>
      </c>
      <c r="H47" s="31"/>
      <c r="I47" s="31"/>
      <c r="J47" s="31">
        <v>1015617</v>
      </c>
      <c r="K47" s="33"/>
      <c r="L47" s="42"/>
      <c r="M47" s="30">
        <f>SUM(D47:J47)</f>
        <v>-26934682.539999999</v>
      </c>
      <c r="N47" s="42"/>
      <c r="P47" s="3"/>
      <c r="Q47" s="3"/>
      <c r="R47" s="3"/>
    </row>
    <row r="48" spans="1:18" ht="13">
      <c r="A48" s="4"/>
      <c r="B48" s="4"/>
      <c r="C48" s="4"/>
      <c r="D48" s="29"/>
      <c r="E48" s="42"/>
      <c r="F48" s="33"/>
      <c r="G48" s="29"/>
      <c r="H48" s="31"/>
      <c r="I48" s="31"/>
      <c r="J48" s="29"/>
      <c r="K48" s="33"/>
      <c r="L48" s="33"/>
      <c r="M48" s="46"/>
      <c r="N48" s="33"/>
    </row>
    <row r="49" spans="1:17" ht="13">
      <c r="A49" s="4"/>
      <c r="B49" s="4"/>
      <c r="C49" s="4"/>
      <c r="D49" s="30">
        <f>SUM(D46:D48)</f>
        <v>-26090299.539999999</v>
      </c>
      <c r="E49" s="50"/>
      <c r="F49" s="43"/>
      <c r="G49" s="30">
        <f>SUM(G46:G48)</f>
        <v>-1860000</v>
      </c>
      <c r="H49" s="44"/>
      <c r="I49" s="43"/>
      <c r="J49" s="30">
        <f>SUM(J46:J48)</f>
        <v>1015617</v>
      </c>
      <c r="K49" s="44"/>
      <c r="L49" s="44"/>
      <c r="M49" s="30">
        <f>SUM(M46:M48)</f>
        <v>-26934682.539999999</v>
      </c>
      <c r="N49" s="42"/>
    </row>
    <row r="50" spans="1:17">
      <c r="A50" s="4"/>
      <c r="B50" s="4"/>
      <c r="C50" s="4"/>
      <c r="D50" s="31"/>
      <c r="E50" s="33"/>
      <c r="F50" s="33"/>
      <c r="G50" s="31"/>
      <c r="H50" s="31"/>
      <c r="I50" s="31"/>
      <c r="J50" s="31"/>
      <c r="K50" s="33"/>
      <c r="L50" s="33"/>
      <c r="M50" s="31"/>
      <c r="N50" s="33"/>
    </row>
    <row r="51" spans="1:17" ht="13.5" thickBot="1">
      <c r="A51" s="4"/>
      <c r="B51" s="4"/>
      <c r="C51" s="4"/>
      <c r="D51" s="32">
        <f>D43+D49</f>
        <v>-99416348.280000001</v>
      </c>
      <c r="E51" s="44"/>
      <c r="F51" s="43"/>
      <c r="G51" s="32">
        <f>G43+G49</f>
        <v>-3989314.8000000017</v>
      </c>
      <c r="H51" s="44"/>
      <c r="I51" s="34"/>
      <c r="J51" s="32">
        <f>J43+J49</f>
        <v>1018908.6599999999</v>
      </c>
      <c r="K51" s="44"/>
      <c r="L51" s="44"/>
      <c r="M51" s="32">
        <f>M43+M49</f>
        <v>-102386754.42000002</v>
      </c>
      <c r="N51" s="44"/>
    </row>
    <row r="52" spans="1:17" ht="13" thickTop="1">
      <c r="A52" s="4"/>
      <c r="B52" s="4"/>
      <c r="C52" s="4"/>
      <c r="D52" s="31"/>
      <c r="E52" s="33"/>
      <c r="F52" s="33"/>
      <c r="G52" s="31"/>
      <c r="H52" s="31"/>
      <c r="I52" s="31"/>
      <c r="J52" s="31"/>
      <c r="K52" s="33"/>
      <c r="L52" s="33"/>
      <c r="M52" s="31"/>
      <c r="N52" s="33"/>
    </row>
    <row r="53" spans="1:17" ht="13">
      <c r="A53" s="4"/>
      <c r="B53" s="4"/>
      <c r="C53" s="22" t="s">
        <v>23</v>
      </c>
      <c r="D53" s="31"/>
      <c r="E53" s="33"/>
      <c r="F53" s="33"/>
      <c r="G53" s="31"/>
      <c r="H53" s="31"/>
      <c r="I53" s="31"/>
      <c r="J53" s="31"/>
      <c r="K53" s="33"/>
      <c r="L53" s="33"/>
      <c r="M53" s="31">
        <f>M18+M43</f>
        <v>23482543.839999989</v>
      </c>
      <c r="N53" s="42"/>
    </row>
    <row r="54" spans="1:17" ht="13">
      <c r="A54" s="4"/>
      <c r="B54" s="4"/>
      <c r="C54" s="22" t="s">
        <v>24</v>
      </c>
      <c r="D54" s="31"/>
      <c r="E54" s="33"/>
      <c r="F54" s="33"/>
      <c r="G54" s="31"/>
      <c r="H54" s="31"/>
      <c r="I54" s="31"/>
      <c r="J54" s="31"/>
      <c r="K54" s="33"/>
      <c r="L54" s="33"/>
      <c r="M54" s="31">
        <f>M25+M49</f>
        <v>27207004.659999996</v>
      </c>
      <c r="N54" s="42"/>
    </row>
    <row r="55" spans="1:17">
      <c r="A55" s="4"/>
      <c r="B55" s="4"/>
      <c r="C55" s="4"/>
      <c r="D55" s="31"/>
      <c r="E55" s="33"/>
      <c r="F55" s="33"/>
      <c r="G55" s="31"/>
      <c r="H55" s="31"/>
      <c r="I55" s="31"/>
      <c r="J55" s="31"/>
      <c r="K55" s="33"/>
      <c r="L55" s="33"/>
      <c r="M55" s="31"/>
      <c r="N55" s="33"/>
    </row>
    <row r="56" spans="1:17" ht="13">
      <c r="A56" s="4"/>
      <c r="B56" s="4"/>
      <c r="C56" s="22"/>
      <c r="D56" s="36"/>
      <c r="E56" s="48"/>
      <c r="F56" s="48"/>
      <c r="G56" s="36"/>
      <c r="H56" s="36"/>
      <c r="I56" s="36"/>
      <c r="J56" s="36"/>
      <c r="K56" s="35"/>
      <c r="L56" s="35"/>
      <c r="M56" s="36"/>
      <c r="N56" s="42"/>
      <c r="Q56" s="3"/>
    </row>
    <row r="58" spans="1:17" ht="13">
      <c r="A58" s="12"/>
      <c r="B58" s="12"/>
    </row>
    <row r="59" spans="1:17" ht="13">
      <c r="A59" s="26"/>
      <c r="B59" s="26"/>
      <c r="C59" s="40"/>
    </row>
    <row r="60" spans="1:17" ht="13">
      <c r="A60" s="26"/>
      <c r="B60" s="26"/>
    </row>
    <row r="61" spans="1:17">
      <c r="A61" s="27"/>
      <c r="B61" s="27"/>
    </row>
    <row r="62" spans="1:17">
      <c r="A62" s="41"/>
      <c r="B62" s="41"/>
    </row>
    <row r="64" spans="1:17" ht="13">
      <c r="A64" s="37"/>
      <c r="B64" s="37"/>
      <c r="C64" s="37"/>
      <c r="D64" s="38"/>
    </row>
    <row r="65" spans="1:4" ht="13">
      <c r="A65" s="37"/>
      <c r="B65" s="37"/>
      <c r="C65" s="37"/>
      <c r="D65" s="38"/>
    </row>
    <row r="66" spans="1:4">
      <c r="A66" s="37"/>
      <c r="B66" s="37"/>
      <c r="C66" s="37"/>
      <c r="D66" s="39"/>
    </row>
    <row r="67" spans="1:4">
      <c r="A67" s="37"/>
      <c r="B67" s="37"/>
      <c r="C67" s="37"/>
      <c r="D67" s="39"/>
    </row>
    <row r="68" spans="1:4">
      <c r="A68" s="37"/>
      <c r="B68" s="37"/>
      <c r="C68" s="37"/>
      <c r="D68" s="39"/>
    </row>
  </sheetData>
  <phoneticPr fontId="14" type="noConversion"/>
  <pageMargins left="0.75" right="0.75" top="1.21" bottom="1" header="0.5" footer="0.5"/>
  <pageSetup scale="54" orientation="portrait" r:id="rId1"/>
  <headerFooter differentOddEven="1" differentFirst="1" scaleWithDoc="0">
    <oddHeader>&amp;L&amp;"EY Gothic Cond Demi,Bold"&amp;16&amp;UHO 10.4: Audit Procedures - Foundation&amp;"EY Gothic Cond Demi,Regular"&amp;10&amp;U
&amp;"EY Gothic Cond Demi,Bold"&amp;22Exercises 2 and 3 - Suggested Solution</oddHeader>
    <oddFooter>&amp;L&amp;"EY Gothic Cond Medium,Regular"Global assurance learning
Audit Core Curriculum&amp;C&amp;P&amp;R&amp;"EY Gothic Cond Medium,Regular"© 2015 EYGM Limited</oddFooter>
    <firstHeader>&amp;LPM 7.2 K01 PPE Lead</firstHeader>
    <firstFooter>&amp;L&amp;"EY Gothic Cond Medium,Regular"The Audit Academy
Expedition: Audit&amp;C&amp;"EY Gothic Cond Medium,Regular"&amp;P&amp;R&amp;"EY Gothic Cond Medium,Regular"© 2019 EYGM Limited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PPE Land and buildings Lead She</vt:lpstr>
      <vt:lpstr>Movement schedule</vt:lpstr>
    </vt:vector>
  </TitlesOfParts>
  <Company>Ernst &amp; Young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Tatiana.Geikhman</dc:creator>
  <cp:lastModifiedBy>centejo1</cp:lastModifiedBy>
  <cp:lastPrinted>2019-01-31T14:15:34Z</cp:lastPrinted>
  <dcterms:created xsi:type="dcterms:W3CDTF">2006-12-13T14:48:01Z</dcterms:created>
  <dcterms:modified xsi:type="dcterms:W3CDTF">2019-01-31T14:17:44Z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ileName">
    <vt:lpwstr/>
  </property>
</Properties>
</file>