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15" windowHeight="8370" tabRatio="758" activeTab="2"/>
  </bookViews>
  <sheets>
    <sheet name="表紙" sheetId="69" r:id="rId1"/>
    <sheet name="改訂履歴" sheetId="70" r:id="rId2"/>
    <sheet name="概要図" sheetId="73" r:id="rId3"/>
    <sheet name="画面イメージ" sheetId="62" r:id="rId4"/>
    <sheet name="画面項目" sheetId="65" r:id="rId5"/>
    <sheet name="チェックメッセージ" sheetId="74" r:id="rId6"/>
    <sheet name="イベント処理" sheetId="72" r:id="rId7"/>
  </sheets>
  <externalReferences>
    <externalReference r:id="rId8"/>
    <externalReference r:id="rId9"/>
  </externalReferences>
  <calcPr calcId="124519"/>
</workbook>
</file>

<file path=xl/calcChain.xml><?xml version="1.0" encoding="utf-8"?>
<calcChain xmlns="http://schemas.openxmlformats.org/spreadsheetml/2006/main">
  <c r="AQ2" i="72"/>
  <c r="AQ1"/>
  <c r="O1"/>
  <c r="AR2" i="74"/>
  <c r="AR1"/>
  <c r="P1"/>
  <c r="A75" i="6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T2"/>
  <c r="AT1"/>
  <c r="R1"/>
  <c r="AQ2" i="62"/>
  <c r="AQ1"/>
  <c r="O1"/>
  <c r="AQ2" i="73"/>
  <c r="AQ1"/>
  <c r="O1"/>
  <c r="A52" i="70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Q1"/>
  <c r="AC1"/>
</calcChain>
</file>

<file path=xl/sharedStrings.xml><?xml version="1.0" encoding="utf-8"?>
<sst xmlns="http://schemas.openxmlformats.org/spreadsheetml/2006/main" count="643" uniqueCount="343">
  <si>
    <t>詳細設計書</t>
  </si>
  <si>
    <t>管理番号</t>
  </si>
  <si>
    <t>B06</t>
  </si>
  <si>
    <t>システムID</t>
  </si>
  <si>
    <t>システム名称</t>
  </si>
  <si>
    <t>画面名称</t>
  </si>
  <si>
    <t>B0201_応募者一覧画面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</si>
  <si>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</si>
  <si>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</si>
  <si>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</si>
  <si>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</si>
  <si>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</si>
  <si>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</si>
  <si>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</si>
  <si>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</si>
  <si>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</si>
  <si>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</si>
  <si>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沙</t>
  </si>
  <si>
    <t>全内容の見直す</t>
  </si>
  <si>
    <t>楊卿赫</t>
  </si>
  <si>
    <t>改修、更新
概要図を追加
画面項目に、初期表示を追加
イベント処理を簡潔に記述するように変更</t>
  </si>
  <si>
    <t>劉智浩</t>
  </si>
  <si>
    <t>概要図を改修し、補充する</t>
  </si>
  <si>
    <t>機能概要</t>
  </si>
  <si>
    <t>（１）応募者履歴詳細</t>
  </si>
  <si>
    <t>（２）応募者状態管理</t>
  </si>
  <si>
    <t>応募テーブルの「応募状態」を変更する。</t>
  </si>
  <si>
    <t>入力条件に基づいてデータを検索する。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</si>
  <si>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</si>
  <si>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</si>
  <si>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</si>
  <si>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</si>
  <si>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</si>
  <si>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</si>
  <si>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</si>
  <si>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</si>
  <si>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</si>
  <si>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</si>
  <si>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</si>
  <si>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</si>
  <si>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検索条件</t>
  </si>
  <si>
    <r>
      <rPr>
        <sz val="8"/>
        <rFont val="ＭＳ ゴシック"/>
        <family val="3"/>
        <charset val="128"/>
      </rPr>
      <t xml:space="preserve">     職位</t>
    </r>
    <r>
      <rPr>
        <sz val="8"/>
        <rFont val="ＭＳ ゴシック"/>
        <family val="3"/>
        <charset val="128"/>
      </rPr>
      <t>ID</t>
    </r>
  </si>
  <si>
    <t>hidden</t>
  </si>
  <si>
    <t>非表示</t>
  </si>
  <si>
    <t xml:space="preserve">     職位</t>
  </si>
  <si>
    <t>select</t>
  </si>
  <si>
    <t>初期化の時該当会社の職位を検索
上記以外の場合、空白</t>
  </si>
  <si>
    <t xml:space="preserve">     経験年数(FROM)</t>
  </si>
  <si>
    <t>text</t>
  </si>
  <si>
    <t>空白、手入力</t>
  </si>
  <si>
    <t xml:space="preserve">     経験年数(TO)</t>
  </si>
  <si>
    <t xml:space="preserve">     学位</t>
  </si>
  <si>
    <t>0：その他　　　　デフォルト：0
1：職業訓練校、予備校
2：専門学校
3：短期大学
4：大学
5：大学院（修士）
6：大学院（博士）</t>
  </si>
  <si>
    <t xml:space="preserve">     年齢(FROM)</t>
  </si>
  <si>
    <t xml:space="preserve">     年齢(TO)</t>
  </si>
  <si>
    <t xml:space="preserve">     学歴区分</t>
  </si>
  <si>
    <t>0：非大学　　　　デフォルト：0
1：私立大学
2：国立大学</t>
  </si>
  <si>
    <t xml:space="preserve">     住所</t>
  </si>
  <si>
    <r>
      <rPr>
        <sz val="8"/>
        <rFont val="ＭＳ ゴシック"/>
        <family val="3"/>
        <charset val="128"/>
      </rPr>
      <t>s</t>
    </r>
    <r>
      <rPr>
        <sz val="8"/>
        <rFont val="ＭＳ ゴシック"/>
        <family val="3"/>
        <charset val="128"/>
      </rPr>
      <t>elect</t>
    </r>
  </si>
  <si>
    <r>
      <rPr>
        <sz val="8"/>
        <rFont val="ＭＳ ゴシック"/>
        <family val="3"/>
        <charset val="128"/>
      </rPr>
      <t>住所1</t>
    </r>
    <r>
      <rPr>
        <sz val="8"/>
        <rFont val="ＭＳ ゴシック"/>
        <family val="3"/>
        <charset val="128"/>
      </rPr>
      <t>+住所2</t>
    </r>
  </si>
  <si>
    <t xml:space="preserve">     キーワード検索</t>
  </si>
  <si>
    <t xml:space="preserve">     条件クリア</t>
  </si>
  <si>
    <t>button</t>
  </si>
  <si>
    <t>活性、該当画面の検索条件枠をクリアする</t>
  </si>
  <si>
    <t xml:space="preserve">     検索</t>
  </si>
  <si>
    <t>活性、入力条件に基づいて検索し、明細リストを取得する。</t>
  </si>
  <si>
    <t>並び条件</t>
  </si>
  <si>
    <t xml:space="preserve">     合計</t>
  </si>
  <si>
    <t>label</t>
  </si>
  <si>
    <t>リスト.SIZE</t>
  </si>
  <si>
    <t xml:space="preserve">     並び方</t>
  </si>
  <si>
    <t>0.最終更新日時順 　　デフォルト：0
1.作成日時順</t>
  </si>
  <si>
    <t xml:space="preserve">     表示件数</t>
  </si>
  <si>
    <t>0.5       デフォルト：1
1.10
2.20　　</t>
  </si>
  <si>
    <t xml:space="preserve">     時間</t>
  </si>
  <si>
    <t>0.ALL　　　デフォルト：10
1.今日 
2.三日
3.一週以内
4.一月以内</t>
  </si>
  <si>
    <t>明細リスト</t>
  </si>
  <si>
    <t xml:space="preserve">     応募者ID</t>
  </si>
  <si>
    <t>応募テーブル</t>
  </si>
  <si>
    <t>応募者ID</t>
  </si>
  <si>
    <t xml:space="preserve">     職位ID</t>
  </si>
  <si>
    <t>職位ID</t>
  </si>
  <si>
    <t xml:space="preserve">     応募状態</t>
  </si>
  <si>
    <t>応募状態</t>
  </si>
  <si>
    <t xml:space="preserve">     応募者名前</t>
  </si>
  <si>
    <t>ユーザー情報テーブル</t>
  </si>
  <si>
    <t>姓＋名</t>
  </si>
  <si>
    <t xml:space="preserve">     業種-職種</t>
  </si>
  <si>
    <t>応募者情報テーブル</t>
  </si>
  <si>
    <t>業種+職種</t>
  </si>
  <si>
    <t xml:space="preserve">     最寄駅</t>
  </si>
  <si>
    <t>最寄駅</t>
  </si>
  <si>
    <t>住所1</t>
  </si>
  <si>
    <t xml:space="preserve">     卒業学校</t>
  </si>
  <si>
    <t>卒業学校</t>
  </si>
  <si>
    <t xml:space="preserve">     最終学歴</t>
  </si>
  <si>
    <t>最終学歴</t>
  </si>
  <si>
    <t xml:space="preserve">     年齢</t>
  </si>
  <si>
    <t>生年月日</t>
  </si>
  <si>
    <t>生年月日を取得し、年齢を換算する。</t>
  </si>
  <si>
    <t xml:space="preserve">     経験年数</t>
  </si>
  <si>
    <t>経験年数</t>
  </si>
  <si>
    <t xml:space="preserve">     応募日</t>
  </si>
  <si>
    <t>作成日時</t>
  </si>
  <si>
    <t xml:space="preserve">     職位名</t>
  </si>
  <si>
    <t>職位名</t>
  </si>
  <si>
    <t>未処理</t>
  </si>
  <si>
    <t>tab</t>
  </si>
  <si>
    <t>APPLICATION_STATUS = '0' 
OR APPLICATION_STATUS = '1'</t>
  </si>
  <si>
    <t xml:space="preserve">     見送り</t>
  </si>
  <si>
    <t>活性</t>
  </si>
  <si>
    <t xml:space="preserve">     気に入る</t>
  </si>
  <si>
    <t xml:space="preserve">     面接予定</t>
  </si>
  <si>
    <t xml:space="preserve">     削除</t>
  </si>
  <si>
    <t xml:space="preserve">     全選択</t>
  </si>
  <si>
    <t>全選択の場合、全見送り、全気に入る、全削除のボタンのみ表示されている。</t>
  </si>
  <si>
    <t xml:space="preserve">       全見送り</t>
  </si>
  <si>
    <t xml:space="preserve">       全気に入る</t>
  </si>
  <si>
    <t xml:space="preserve">       全削除</t>
  </si>
  <si>
    <t>気に入る</t>
  </si>
  <si>
    <t>APPLICATION_STATUS = '2'</t>
  </si>
  <si>
    <t xml:space="preserve">     気に入るから未処理</t>
  </si>
  <si>
    <t>全選択の場合、全見送り、全気に入るから未処理、全削除のボタンのみ表示されている。</t>
  </si>
  <si>
    <t xml:space="preserve">       全気に入るから未処理に変更</t>
  </si>
  <si>
    <t>面接予約</t>
  </si>
  <si>
    <t>APPLICATION_STATUS = '3'</t>
  </si>
  <si>
    <t xml:space="preserve">     キャンセル</t>
  </si>
  <si>
    <t>もし相手が受け入れる場合、キャンセル無効する。
上記以外の場合、活性</t>
  </si>
  <si>
    <t>全選択の場合、全キャンセルのボタンのみ表示されている。</t>
  </si>
  <si>
    <t xml:space="preserve">       全キャンセル</t>
  </si>
  <si>
    <t>見送り</t>
  </si>
  <si>
    <t>APPLICATION_STATUS = '4'</t>
  </si>
  <si>
    <t xml:space="preserve">     取り戻し</t>
  </si>
  <si>
    <t>全選択の場合、見送りから未処理に変更、全削除のボタンのみ表示されている。</t>
  </si>
  <si>
    <t xml:space="preserve">       全見送りから未処理に変更</t>
  </si>
  <si>
    <t>ゴミ箱</t>
  </si>
  <si>
    <t>APPLICATION_STATUS = '5'</t>
  </si>
  <si>
    <t>活性、ゴミ箱から未処理に変更</t>
  </si>
  <si>
    <t xml:space="preserve">     完全に削除</t>
  </si>
  <si>
    <t>全選択の場合、全ゴミ箱から未処理に変更、全削除のボタンのみ表示されている。</t>
  </si>
  <si>
    <t xml:space="preserve">       全取り戻し</t>
  </si>
  <si>
    <t xml:space="preserve">       完全に全削除</t>
  </si>
  <si>
    <t>順番</t>
  </si>
  <si>
    <t>ID</t>
  </si>
  <si>
    <t>条件</t>
  </si>
  <si>
    <t>パラメーター</t>
  </si>
  <si>
    <t>表示画面</t>
  </si>
  <si>
    <t>備考</t>
  </si>
  <si>
    <t>E0016</t>
  </si>
  <si>
    <t>操作失敗場合</t>
  </si>
  <si>
    <t>-</t>
  </si>
  <si>
    <t>ポップアップ画面、表示される。</t>
  </si>
  <si>
    <t>E0013</t>
  </si>
  <si>
    <t>「経験年数TO」の入力値は「経験年数FROM」より小さい入力値を入力する場合</t>
  </si>
  <si>
    <t>0:「経験年数FROM」
1:「経験年数TO」</t>
  </si>
  <si>
    <t>画面に、表示される。</t>
  </si>
  <si>
    <t>E0007</t>
  </si>
  <si>
    <t>「経験年数FROM」または「経験年数TO)」の入力値は半角数字以外の入力値を入力する場合</t>
  </si>
  <si>
    <t>「年齢FROM」または「年齢TO」の入力値は半角数字以外の入力値を入力する場合</t>
  </si>
  <si>
    <t>0:「年齢FROM」
1:「年齢TO」</t>
  </si>
  <si>
    <t>「年齢FROM」の入力値は「年齢TO」より小さい入力値を入力する場合</t>
  </si>
  <si>
    <t>E0014</t>
  </si>
  <si>
    <t>検索結果が0件の場合</t>
  </si>
  <si>
    <t>I0012</t>
  </si>
  <si>
    <t>操作成功場合</t>
  </si>
  <si>
    <t>ポップアップ画面</t>
  </si>
  <si>
    <t>1.初期表示処理</t>
  </si>
  <si>
    <t>1.1. sessionから取得ユーザーCDと会社ID、ユーザー情報と会社情報を取得する</t>
  </si>
  <si>
    <t>1.2.該当会社の初期選択職位を取得する</t>
  </si>
  <si>
    <t>以下SQLを実行して、初期選択職位を取得する。</t>
  </si>
  <si>
    <t>SELECT</t>
  </si>
  <si>
    <r>
      <rPr>
        <sz val="8"/>
        <rFont val="ＭＳ ゴシック"/>
        <family val="3"/>
        <charset val="128"/>
      </rPr>
      <t>POSITION_TBL</t>
    </r>
    <r>
      <rPr>
        <sz val="8"/>
        <rFont val="ＭＳ ゴシック"/>
        <family val="3"/>
        <charset val="128"/>
      </rPr>
      <t>.</t>
    </r>
    <r>
      <rPr>
        <sz val="8"/>
        <rFont val="ＭＳ ゴシック"/>
        <family val="3"/>
        <charset val="128"/>
      </rPr>
      <t>POSITION_ID</t>
    </r>
    <r>
      <rPr>
        <sz val="8"/>
        <rFont val="ＭＳ ゴシック"/>
        <family val="3"/>
        <charset val="128"/>
      </rPr>
      <t>,</t>
    </r>
  </si>
  <si>
    <r>
      <rPr>
        <sz val="8"/>
        <rFont val="ＭＳ ゴシック"/>
        <family val="3"/>
        <charset val="128"/>
      </rPr>
      <t>POSITION_TBL</t>
    </r>
    <r>
      <rPr>
        <sz val="8"/>
        <rFont val="ＭＳ ゴシック"/>
        <family val="3"/>
        <charset val="128"/>
      </rPr>
      <t>.</t>
    </r>
    <r>
      <rPr>
        <sz val="8"/>
        <rFont val="ＭＳ ゴシック"/>
        <family val="3"/>
        <charset val="128"/>
      </rPr>
      <t>POSITION_NM</t>
    </r>
  </si>
  <si>
    <t>FROM</t>
  </si>
  <si>
    <t>POSITION_TBL</t>
  </si>
  <si>
    <t>WHERE</t>
  </si>
  <si>
    <r>
      <rPr>
        <sz val="8"/>
        <rFont val="ＭＳ ゴシック"/>
        <family val="3"/>
        <charset val="128"/>
      </rPr>
      <t>POSITION_TBL</t>
    </r>
    <r>
      <rPr>
        <sz val="8"/>
        <rFont val="ＭＳ ゴシック"/>
        <family val="3"/>
        <charset val="128"/>
      </rPr>
      <t>.</t>
    </r>
    <r>
      <rPr>
        <sz val="8"/>
        <rFont val="ＭＳ ゴシック"/>
        <family val="3"/>
        <charset val="128"/>
      </rPr>
      <t>COMPANY_ID</t>
    </r>
  </si>
  <si>
    <t>=</t>
  </si>
  <si>
    <t>「1.1」で取得する会社ID</t>
  </si>
  <si>
    <t>AND</t>
  </si>
  <si>
    <r>
      <rPr>
        <sz val="8"/>
        <rFont val="ＭＳ ゴシック"/>
        <family val="3"/>
        <charset val="128"/>
      </rPr>
      <t>POSITION_TBL</t>
    </r>
    <r>
      <rPr>
        <sz val="8"/>
        <rFont val="ＭＳ ゴシック"/>
        <family val="3"/>
        <charset val="128"/>
      </rPr>
      <t>.</t>
    </r>
    <r>
      <rPr>
        <sz val="8"/>
        <rFont val="ＭＳ ゴシック"/>
        <family val="3"/>
        <charset val="128"/>
      </rPr>
      <t>DEL_FLG</t>
    </r>
  </si>
  <si>
    <t>0'</t>
  </si>
  <si>
    <t>検索結果は「職位」として、画面に表示する。</t>
  </si>
  <si>
    <t>1.3.該当会社の初期選択学位を取得する</t>
  </si>
  <si>
    <t>「学位」として、画面に表示する。</t>
  </si>
  <si>
    <t>*物理名は画面選択の値、バックエンドに渡される値はvalueです。</t>
  </si>
  <si>
    <t>物理名</t>
  </si>
  <si>
    <t>VALUE</t>
  </si>
  <si>
    <t>「その他」</t>
  </si>
  <si>
    <t>応募者学歴テーブル.学位</t>
  </si>
  <si>
    <t>「職業訓練校、予備校」</t>
  </si>
  <si>
    <t>「専門学校」</t>
  </si>
  <si>
    <t>「短期大学」</t>
  </si>
  <si>
    <t>「大学」</t>
  </si>
  <si>
    <t>「大学院（修士）」</t>
  </si>
  <si>
    <t>「大学院（博士）」</t>
  </si>
  <si>
    <r>
      <rPr>
        <sz val="8"/>
        <rFont val="ＭＳ ゴシック"/>
        <family val="3"/>
        <charset val="128"/>
      </rPr>
      <t>1.</t>
    </r>
    <r>
      <rPr>
        <sz val="8"/>
        <rFont val="ＭＳ ゴシック"/>
        <family val="3"/>
        <charset val="128"/>
      </rPr>
      <t>4</t>
    </r>
    <r>
      <rPr>
        <sz val="8"/>
        <rFont val="ＭＳ ゴシック"/>
        <family val="3"/>
        <charset val="128"/>
      </rPr>
      <t>.応募者明細リストを取得する</t>
    </r>
  </si>
  <si>
    <t>取得件数が0件の場合、メッセージ「E0014」が出力されること。</t>
  </si>
  <si>
    <t>チェックメッセージの6番を</t>
  </si>
  <si>
    <t>検索条件は：</t>
  </si>
  <si>
    <t>参照する。</t>
  </si>
  <si>
    <t>時間＝「all」 、</t>
  </si>
  <si>
    <t>職位　= 「1.2」で取得する職位リストの一番目の職位</t>
  </si>
  <si>
    <t>応募者名前　＝　未入力</t>
  </si>
  <si>
    <t xml:space="preserve">Order= 0.応募時間順 </t>
  </si>
  <si>
    <t>最大ページ表示件数 = 30</t>
  </si>
  <si>
    <t>応募状態：</t>
  </si>
  <si>
    <t>1と0</t>
  </si>
  <si>
    <t>APPLICATION_TBL.APPLICATION_STATUS</t>
  </si>
  <si>
    <t>0 ,  1</t>
  </si>
  <si>
    <t>SQL文：</t>
  </si>
  <si>
    <t>APPLICATION_TBL.POSITION_ID,</t>
  </si>
  <si>
    <r>
      <rPr>
        <sz val="8"/>
        <rFont val="ＭＳ ゴシック"/>
        <family val="3"/>
        <charset val="128"/>
      </rPr>
      <t>APPLICATION_TBL.</t>
    </r>
    <r>
      <rPr>
        <sz val="8"/>
        <rFont val="ＭＳ ゴシック"/>
        <family val="3"/>
        <charset val="128"/>
      </rPr>
      <t>APPLICANT_ID,</t>
    </r>
  </si>
  <si>
    <t>APPLICANT_INFO_TBL.INDUSTRY_ID1,</t>
  </si>
  <si>
    <t>業種コード1</t>
  </si>
  <si>
    <t>APPLICANT_INFO_TBL.JOBTYPE_ID1_1,</t>
  </si>
  <si>
    <t>職種コード1_1</t>
  </si>
  <si>
    <t>USER_TBL.LAST_NAME,</t>
  </si>
  <si>
    <t>姓</t>
  </si>
  <si>
    <t>USER_TBL.FIRST_NAME,</t>
  </si>
  <si>
    <t>氏名</t>
  </si>
  <si>
    <r>
      <rPr>
        <sz val="8"/>
        <rFont val="ＭＳ ゴシック"/>
        <family val="3"/>
        <charset val="128"/>
      </rPr>
      <t>INDUSTRY_MST.INDUSTRY_NM</t>
    </r>
    <r>
      <rPr>
        <sz val="8"/>
        <rFont val="ＭＳ ゴシック"/>
        <family val="3"/>
        <charset val="128"/>
      </rPr>
      <t>,</t>
    </r>
  </si>
  <si>
    <t>業種名</t>
  </si>
  <si>
    <r>
      <rPr>
        <sz val="8"/>
        <rFont val="ＭＳ ゴシック"/>
        <family val="3"/>
        <charset val="128"/>
      </rPr>
      <t>JOBTYPE_MST.JOBTYPE_NM</t>
    </r>
    <r>
      <rPr>
        <sz val="8"/>
        <rFont val="ＭＳ ゴシック"/>
        <family val="3"/>
        <charset val="128"/>
      </rPr>
      <t>,</t>
    </r>
  </si>
  <si>
    <t>職種名</t>
  </si>
  <si>
    <t>APPLICANT_INFO_TBL.ADDRESS1,</t>
  </si>
  <si>
    <t>APPLICANT_INFO_TBL.ADDRESS2,</t>
  </si>
  <si>
    <t>住所2</t>
  </si>
  <si>
    <t>APPLICANT_INFO_TBL.STATION,</t>
  </si>
  <si>
    <t>APPLICANT_INFO_TBL.GRADUATION_SCHOOL,</t>
  </si>
  <si>
    <t>APPLICANT_INFO_TBL.FINAL_EDUCATION，</t>
  </si>
  <si>
    <t>APPLICANT_INFO_TBL.BIRTHDAY，</t>
  </si>
  <si>
    <t>APPLICANT_INFO_TBL.WORK_YEARS，</t>
  </si>
  <si>
    <t>仕事経験年数</t>
  </si>
  <si>
    <t>APPLICATION_TBL.UPDATE_TIME,</t>
  </si>
  <si>
    <t>更新日時</t>
  </si>
  <si>
    <t>POSITION_TBL.POSITION_NM</t>
  </si>
  <si>
    <t>APPLICATION_TBL</t>
  </si>
  <si>
    <t>LEFT JOIN</t>
  </si>
  <si>
    <t>APPLICANT_INFO_TBL</t>
  </si>
  <si>
    <t>ON</t>
  </si>
  <si>
    <t>APPLICATION_TBL.APPLICANT_ID</t>
  </si>
  <si>
    <t>APPLICANT_INFO_TBL.APPLICANT_ID</t>
  </si>
  <si>
    <t>(</t>
  </si>
  <si>
    <t xml:space="preserve">APPLICANT_INFO_TBL.WORK_YEARS  </t>
  </si>
  <si>
    <t>BETWEEN</t>
  </si>
  <si>
    <t>検索条件.経験年数(FROM)</t>
  </si>
  <si>
    <t>(経験年数(FROM)は未入力場合、検索対象外とする)</t>
  </si>
  <si>
    <t>検索条件.経験年数(TO)</t>
  </si>
  <si>
    <t>(経験年数(TO)は未入力場合、検索対象外とする)</t>
  </si>
  <si>
    <t>)</t>
  </si>
  <si>
    <t xml:space="preserve">APPLICANT_INFO_TBL.BIRTHDAY </t>
  </si>
  <si>
    <t>検索条件.生年月日(FROM)</t>
  </si>
  <si>
    <t>(生年月日(FROM)は未入力場合、検索対象外とする)</t>
  </si>
  <si>
    <t>検索条件.生年月日(TO)</t>
  </si>
  <si>
    <t>(生年月日(TO)は未入力場合、検索対象外とする)</t>
  </si>
  <si>
    <t>APPLICANT_INFO_TBL.ADDRESS1 || APPLICANT_INFO_TBL.ADDRESS2 LIKE '%#{検索条件.入力した場所}%'</t>
  </si>
  <si>
    <t>(住所は未選択場合、検索対象外とする)</t>
  </si>
  <si>
    <t>APPLICANT_INFO_TBL.DEL_FLG</t>
  </si>
  <si>
    <t>USER_TBL</t>
  </si>
  <si>
    <t xml:space="preserve">APPLICANT_INFO_TBL.USER_CD </t>
  </si>
  <si>
    <t>USER_TBL.USER_CD</t>
  </si>
  <si>
    <t>USER_TBL.DEL_FLG</t>
  </si>
  <si>
    <t>USER_TBL.FIRST_NAME  ||  USER_TBL.LAST_NAME   like '%検索条件.入力した応募者名前%'</t>
  </si>
  <si>
    <t>(応募者名前は未入力場合、検索対象外とする)</t>
  </si>
  <si>
    <t>INDUSTRY_MST</t>
  </si>
  <si>
    <t>APPLICANT_INFO_TBL.INDUSTRY_ID</t>
  </si>
  <si>
    <t>INDUSTRY_MST.INDUSTRY_ID</t>
  </si>
  <si>
    <t>INDUSTRY_MST.DEL_FLG</t>
  </si>
  <si>
    <r>
      <rPr>
        <sz val="8"/>
        <rFont val="ＭＳ ゴシック"/>
        <family val="3"/>
        <charset val="128"/>
      </rPr>
      <t>LEFT</t>
    </r>
    <r>
      <rPr>
        <sz val="8"/>
        <rFont val="ＭＳ ゴシック"/>
        <family val="3"/>
        <charset val="128"/>
      </rPr>
      <t xml:space="preserve"> </t>
    </r>
    <r>
      <rPr>
        <sz val="8"/>
        <rFont val="ＭＳ ゴシック"/>
        <family val="3"/>
        <charset val="128"/>
      </rPr>
      <t>JOIN</t>
    </r>
  </si>
  <si>
    <t>JOBTYPE_MST</t>
  </si>
  <si>
    <t>APPLICANT_INFO_TBL.JOBTYPE_ID</t>
  </si>
  <si>
    <t>JOBTYPE_MST.JOBTYPE_ID</t>
  </si>
  <si>
    <t>JOBTYPE_MST.DEL_FLG</t>
  </si>
  <si>
    <t>APPLICATION_TBL.POSITION_ID = POSITION_TBL.POSITION_ID</t>
  </si>
  <si>
    <t>POSITION_TBL.DEL_FLG = '0'</t>
  </si>
  <si>
    <t>POSITION_TBL.POSITION_ID = 検索条件.職位ID</t>
  </si>
  <si>
    <t>(職位は未選択場合、検索対象外とする)</t>
  </si>
  <si>
    <t>APPLICANT_EDU_TBL</t>
  </si>
  <si>
    <t>APPLICANT_INFO_TBL.APPLICANT_ID = APPLICANT_EDU_TBL.APPLICANT_ID</t>
  </si>
  <si>
    <t>APPLICANT_EDU_TBL.EDU_KBN = 検索条件.学歴区分</t>
  </si>
  <si>
    <t>(学歴区分は未選択場合、検索対象外とする)</t>
  </si>
  <si>
    <t>APPLICANT_EDU_TBL.DEGREE = 検索条件.学位</t>
  </si>
  <si>
    <t>(学位は未選択場合、検索対象外とする)</t>
  </si>
  <si>
    <t>APPLICATION_TBL.DEL_FLG</t>
  </si>
  <si>
    <t>APPLICATION_TBL.COMPANY_ID</t>
  </si>
  <si>
    <t>CREATE_TIME</t>
  </si>
  <si>
    <t xml:space="preserve">&gt;= </t>
  </si>
  <si>
    <t>to_date( システム日付 - 検索条件.時間範囲 ,     'yyyy-MM-dd')</t>
  </si>
  <si>
    <t>(時間は「all」 場合、検索対象外とする)</t>
  </si>
  <si>
    <t>ORDER BY</t>
  </si>
  <si>
    <t>APLICANT_INFO_TBL.UPDAtE_TIME DESC</t>
  </si>
  <si>
    <t>(並び方は未選択場合、デフォルトはDESCです)</t>
  </si>
  <si>
    <t>LIMIT  10</t>
  </si>
  <si>
    <t>(ページデフォルト表示件数)</t>
  </si>
  <si>
    <t xml:space="preserve">offset n  </t>
  </si>
  <si>
    <t>(n ＝現在のページ-1 * ページ最大表示件数);</t>
  </si>
  <si>
    <t>取得件数が0件以上の場合、結果一覧のリストを設定する。</t>
  </si>
  <si>
    <t>1.5.総件数を取得する</t>
  </si>
  <si>
    <t>検索したリストのlist.size()を使用して、件数を直接取得する</t>
  </si>
  <si>
    <t>2.「検索」ボタンを押す</t>
  </si>
  <si>
    <t>2.1. 入力した募集者名前、職位、時間による、応募者情報を取得する。</t>
  </si>
  <si>
    <t>2.2.総件数を取得する</t>
  </si>
  <si>
    <t>3.「条件クリア」ボタンを押す</t>
  </si>
  <si>
    <t>以下検索条件は初期値とする</t>
  </si>
  <si>
    <t>職位履歴</t>
  </si>
  <si>
    <t>「1.2」で取得するリストの初期値</t>
  </si>
  <si>
    <t>時間</t>
  </si>
  <si>
    <t xml:space="preserve">0,all </t>
  </si>
  <si>
    <t>応募者名前</t>
  </si>
  <si>
    <t>空白</t>
  </si>
  <si>
    <t>4.「気に入る」ボタンを押す</t>
  </si>
  <si>
    <t xml:space="preserve">APPLICATION_STATUS </t>
  </si>
  <si>
    <t>2'</t>
  </si>
  <si>
    <t>2：気に入る</t>
  </si>
  <si>
    <r>
      <rPr>
        <sz val="8"/>
        <rFont val="ＭＳ ゴシック"/>
        <family val="3"/>
        <charset val="128"/>
      </rPr>
      <t>成功場合、メッセージ「I00</t>
    </r>
    <r>
      <rPr>
        <sz val="8"/>
        <rFont val="ＭＳ ゴシック"/>
        <family val="3"/>
        <charset val="128"/>
      </rPr>
      <t>12</t>
    </r>
    <r>
      <rPr>
        <sz val="8"/>
        <rFont val="ＭＳ ゴシック"/>
        <family val="3"/>
        <charset val="128"/>
      </rPr>
      <t>」をポッポアッポし、画面が更新する。</t>
    </r>
  </si>
  <si>
    <t>チェックメッセージの7番を</t>
  </si>
  <si>
    <r>
      <rPr>
        <sz val="8"/>
        <rFont val="ＭＳ ゴシック"/>
        <family val="3"/>
        <charset val="128"/>
      </rPr>
      <t>失敗場合、メッセージ「E001</t>
    </r>
    <r>
      <rPr>
        <sz val="8"/>
        <rFont val="ＭＳ ゴシック"/>
        <family val="3"/>
        <charset val="128"/>
      </rPr>
      <t>6</t>
    </r>
    <r>
      <rPr>
        <sz val="8"/>
        <rFont val="ＭＳ ゴシック"/>
        <family val="3"/>
        <charset val="128"/>
      </rPr>
      <t>」をポッポアッポし、画面が更新する。</t>
    </r>
  </si>
  <si>
    <t>チェックメッセージの1番を</t>
  </si>
  <si>
    <t>5.「面接予定」ボタンを押す</t>
  </si>
  <si>
    <t>3'</t>
  </si>
  <si>
    <t>3：面接予定</t>
  </si>
  <si>
    <t>6.「見送り」ボタンを押す</t>
  </si>
  <si>
    <t>4'</t>
  </si>
  <si>
    <t>4：見送り</t>
  </si>
  <si>
    <t>7.「削除」ボタンを押す</t>
  </si>
  <si>
    <t>5'</t>
  </si>
  <si>
    <t>5：削除</t>
  </si>
  <si>
    <t>8.「戻る」ボタンを押す</t>
  </si>
  <si>
    <t>0：未チェック</t>
  </si>
  <si>
    <t>9.「面接取消」ボタンを押す</t>
  </si>
  <si>
    <t>1'</t>
  </si>
  <si>
    <t>1：未処理</t>
  </si>
  <si>
    <t>10.「全選択」チェックする時</t>
  </si>
  <si>
    <t>応募者明細リストのすべての行をチェックする。</t>
  </si>
  <si>
    <t>11.「未受信箱」タブボタンを押す</t>
  </si>
  <si>
    <t>「1.初期処理」を参照する。</t>
  </si>
  <si>
    <t>12.「気にいる」タブボタンを押す</t>
  </si>
  <si>
    <t>検索条件：</t>
  </si>
  <si>
    <t>13.「面接予定」タブボタンを押す</t>
  </si>
  <si>
    <t>14.「見送り」タブボタンを押す</t>
  </si>
  <si>
    <t>15.「ゴミ箱」タブボタンを押す</t>
  </si>
  <si>
    <t>一覧の明細行をクリックする場合、C0101_履歴書詳細画面に遷移する。</t>
    <rPh sb="0" eb="2">
      <t>イチラン</t>
    </rPh>
    <rPh sb="3" eb="5">
      <t>メイサイ</t>
    </rPh>
    <rPh sb="5" eb="6">
      <t>ギョウ</t>
    </rPh>
    <rPh sb="13" eb="15">
      <t>バアイ</t>
    </rPh>
    <phoneticPr fontId="15"/>
  </si>
</sst>
</file>

<file path=xl/styles.xml><?xml version="1.0" encoding="utf-8"?>
<styleSheet xmlns="http://schemas.openxmlformats.org/spreadsheetml/2006/main">
  <numFmts count="2">
    <numFmt numFmtId="176" formatCode="yyyy/mm/dd"/>
    <numFmt numFmtId="177" formatCode="#,##0_ "/>
  </numFmts>
  <fonts count="16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3" fillId="0" borderId="0">
      <alignment vertical="center"/>
    </xf>
    <xf numFmtId="0" fontId="14" fillId="0" borderId="0"/>
    <xf numFmtId="0" fontId="8" fillId="0" borderId="0"/>
    <xf numFmtId="0" fontId="8" fillId="0" borderId="0"/>
    <xf numFmtId="0" fontId="8" fillId="0" borderId="0"/>
    <xf numFmtId="0" fontId="5" fillId="0" borderId="0"/>
  </cellStyleXfs>
  <cellXfs count="295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0" xfId="0" applyFont="1" applyBorder="1"/>
    <xf numFmtId="0" fontId="1" fillId="2" borderId="7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2" borderId="0" xfId="0" applyFont="1" applyFill="1"/>
    <xf numFmtId="0" fontId="1" fillId="0" borderId="0" xfId="0" applyFont="1"/>
    <xf numFmtId="0" fontId="3" fillId="0" borderId="7" xfId="0" applyFont="1" applyFill="1" applyBorder="1" applyAlignment="1"/>
    <xf numFmtId="0" fontId="6" fillId="0" borderId="0" xfId="0" applyFont="1" applyBorder="1"/>
    <xf numFmtId="0" fontId="1" fillId="0" borderId="1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14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14" xfId="0" applyFont="1" applyBorder="1"/>
    <xf numFmtId="0" fontId="3" fillId="0" borderId="0" xfId="0" applyFont="1" applyFill="1" applyBorder="1" applyAlignment="1"/>
    <xf numFmtId="0" fontId="1" fillId="0" borderId="15" xfId="0" applyFont="1" applyBorder="1"/>
    <xf numFmtId="0" fontId="3" fillId="0" borderId="7" xfId="0" applyFont="1" applyBorder="1"/>
    <xf numFmtId="0" fontId="1" fillId="0" borderId="18" xfId="0" applyFont="1" applyFill="1" applyBorder="1" applyAlignment="1"/>
    <xf numFmtId="0" fontId="1" fillId="0" borderId="15" xfId="0" applyFont="1" applyFill="1" applyBorder="1" applyAlignment="1"/>
    <xf numFmtId="0" fontId="3" fillId="0" borderId="15" xfId="0" applyFont="1" applyFill="1" applyBorder="1" applyAlignment="1"/>
    <xf numFmtId="0" fontId="1" fillId="2" borderId="0" xfId="0" applyFont="1" applyFill="1" applyBorder="1" applyAlignment="1">
      <alignment horizontal="left" vertical="top"/>
    </xf>
    <xf numFmtId="0" fontId="6" fillId="0" borderId="0" xfId="0" applyFont="1"/>
    <xf numFmtId="0" fontId="6" fillId="4" borderId="0" xfId="0" applyFont="1" applyFill="1" applyBorder="1"/>
    <xf numFmtId="0" fontId="3" fillId="0" borderId="0" xfId="0" applyFont="1" applyFill="1" applyBorder="1" applyAlignment="1">
      <alignment vertical="top"/>
    </xf>
    <xf numFmtId="0" fontId="1" fillId="0" borderId="0" xfId="3" applyFont="1"/>
    <xf numFmtId="0" fontId="1" fillId="0" borderId="0" xfId="0" applyFont="1" applyAlignment="1">
      <alignment horizontal="left"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7" xfId="0" applyFont="1" applyBorder="1"/>
    <xf numFmtId="0" fontId="1" fillId="0" borderId="19" xfId="0" applyFont="1" applyFill="1" applyBorder="1" applyAlignment="1"/>
    <xf numFmtId="0" fontId="1" fillId="0" borderId="20" xfId="0" applyFont="1" applyFill="1" applyBorder="1" applyAlignment="1"/>
    <xf numFmtId="0" fontId="3" fillId="0" borderId="19" xfId="0" applyFont="1" applyFill="1" applyBorder="1" applyAlignment="1"/>
    <xf numFmtId="0" fontId="3" fillId="0" borderId="20" xfId="0" applyFont="1" applyFill="1" applyBorder="1" applyAlignment="1"/>
    <xf numFmtId="0" fontId="3" fillId="0" borderId="21" xfId="0" applyFont="1" applyFill="1" applyBorder="1" applyAlignment="1"/>
    <xf numFmtId="0" fontId="3" fillId="0" borderId="0" xfId="5" applyFont="1"/>
    <xf numFmtId="0" fontId="1" fillId="0" borderId="0" xfId="5" applyFont="1"/>
    <xf numFmtId="0" fontId="1" fillId="0" borderId="0" xfId="5" applyFont="1" applyFill="1"/>
    <xf numFmtId="0" fontId="1" fillId="0" borderId="0" xfId="0" applyFont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8" fillId="0" borderId="0" xfId="0" applyFont="1"/>
    <xf numFmtId="0" fontId="4" fillId="3" borderId="1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0" xfId="0" applyNumberFormat="1" applyFont="1"/>
    <xf numFmtId="0" fontId="1" fillId="0" borderId="20" xfId="0" applyFont="1" applyBorder="1"/>
    <xf numFmtId="0" fontId="1" fillId="0" borderId="21" xfId="0" applyFont="1" applyBorder="1"/>
    <xf numFmtId="0" fontId="1" fillId="0" borderId="5" xfId="3" applyFont="1" applyBorder="1"/>
    <xf numFmtId="0" fontId="1" fillId="0" borderId="6" xfId="3" applyFont="1" applyBorder="1" applyAlignment="1">
      <alignment vertical="center"/>
    </xf>
    <xf numFmtId="0" fontId="1" fillId="0" borderId="6" xfId="3" applyFont="1" applyBorder="1"/>
    <xf numFmtId="0" fontId="1" fillId="0" borderId="7" xfId="3" applyFont="1" applyBorder="1"/>
    <xf numFmtId="0" fontId="1" fillId="0" borderId="0" xfId="3" applyFont="1" applyBorder="1"/>
    <xf numFmtId="0" fontId="1" fillId="0" borderId="19" xfId="3" applyFont="1" applyBorder="1"/>
    <xf numFmtId="0" fontId="1" fillId="0" borderId="20" xfId="3" applyFont="1" applyBorder="1"/>
    <xf numFmtId="0" fontId="9" fillId="0" borderId="0" xfId="3" applyFont="1" applyBorder="1"/>
    <xf numFmtId="0" fontId="10" fillId="0" borderId="0" xfId="3" applyFont="1" applyBorder="1" applyAlignment="1"/>
    <xf numFmtId="0" fontId="10" fillId="0" borderId="0" xfId="3" applyFont="1" applyBorder="1"/>
    <xf numFmtId="0" fontId="9" fillId="0" borderId="0" xfId="3" applyFont="1"/>
    <xf numFmtId="0" fontId="1" fillId="0" borderId="18" xfId="3" applyFont="1" applyBorder="1"/>
    <xf numFmtId="0" fontId="1" fillId="0" borderId="15" xfId="3" applyFont="1" applyBorder="1"/>
    <xf numFmtId="0" fontId="1" fillId="0" borderId="21" xfId="3" applyFont="1" applyBorder="1"/>
    <xf numFmtId="0" fontId="1" fillId="0" borderId="0" xfId="0" applyFont="1" applyAlignment="1">
      <alignment vertical="top"/>
    </xf>
    <xf numFmtId="0" fontId="1" fillId="0" borderId="0" xfId="4" applyFont="1"/>
    <xf numFmtId="0" fontId="1" fillId="0" borderId="5" xfId="4" applyFont="1" applyBorder="1" applyAlignment="1">
      <alignment vertical="top"/>
    </xf>
    <xf numFmtId="0" fontId="1" fillId="0" borderId="6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7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19" xfId="4" applyFont="1" applyBorder="1" applyAlignment="1">
      <alignment vertical="top"/>
    </xf>
    <xf numFmtId="0" fontId="1" fillId="0" borderId="20" xfId="4" applyFont="1" applyBorder="1" applyAlignment="1">
      <alignment vertical="top"/>
    </xf>
    <xf numFmtId="0" fontId="1" fillId="0" borderId="0" xfId="4" applyFont="1" applyBorder="1"/>
    <xf numFmtId="0" fontId="1" fillId="0" borderId="18" xfId="4" applyFont="1" applyBorder="1" applyAlignment="1">
      <alignment vertical="top"/>
    </xf>
    <xf numFmtId="0" fontId="1" fillId="0" borderId="15" xfId="4" applyFont="1" applyBorder="1" applyAlignment="1">
      <alignment vertical="top"/>
    </xf>
    <xf numFmtId="0" fontId="1" fillId="0" borderId="15" xfId="4" applyFont="1" applyBorder="1" applyAlignment="1">
      <alignment horizontal="center" vertical="center"/>
    </xf>
    <xf numFmtId="0" fontId="1" fillId="0" borderId="21" xfId="4" applyFont="1" applyBorder="1" applyAlignment="1">
      <alignment vertical="top"/>
    </xf>
    <xf numFmtId="177" fontId="1" fillId="0" borderId="0" xfId="0" quotePrefix="1" applyNumberFormat="1" applyFont="1" applyBorder="1"/>
    <xf numFmtId="0" fontId="1" fillId="2" borderId="0" xfId="0" quotePrefix="1" applyFont="1" applyFill="1" applyBorder="1"/>
    <xf numFmtId="0" fontId="1" fillId="0" borderId="0" xfId="0" quotePrefix="1" applyFont="1" applyBorder="1"/>
    <xf numFmtId="0" fontId="1" fillId="0" borderId="0" xfId="0" quotePrefix="1" applyFont="1" applyBorder="1" applyAlignment="1">
      <alignment horizontal="left" vertical="top"/>
    </xf>
    <xf numFmtId="0" fontId="1" fillId="2" borderId="0" xfId="0" quotePrefix="1" applyFont="1" applyFill="1" applyBorder="1" applyAlignment="1">
      <alignment horizontal="left" vertical="top"/>
    </xf>
    <xf numFmtId="0" fontId="1" fillId="0" borderId="0" xfId="0" quotePrefix="1" applyFont="1"/>
    <xf numFmtId="0" fontId="12" fillId="3" borderId="22" xfId="4" applyFont="1" applyFill="1" applyBorder="1" applyAlignment="1">
      <alignment vertical="center"/>
    </xf>
    <xf numFmtId="0" fontId="5" fillId="0" borderId="22" xfId="4" applyFont="1" applyBorder="1" applyAlignment="1">
      <alignment vertical="center"/>
    </xf>
    <xf numFmtId="14" fontId="5" fillId="0" borderId="22" xfId="4" applyNumberFormat="1" applyFont="1" applyBorder="1" applyAlignment="1">
      <alignment horizontal="left" vertical="center"/>
    </xf>
    <xf numFmtId="0" fontId="11" fillId="0" borderId="0" xfId="4" applyFont="1" applyBorder="1" applyAlignment="1">
      <alignment horizontal="center" vertical="center"/>
    </xf>
    <xf numFmtId="0" fontId="1" fillId="0" borderId="25" xfId="2" applyFont="1" applyBorder="1" applyAlignment="1"/>
    <xf numFmtId="14" fontId="1" fillId="0" borderId="25" xfId="2" applyNumberFormat="1" applyFont="1" applyBorder="1" applyAlignment="1">
      <alignment horizont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1" fillId="0" borderId="25" xfId="2" applyFont="1" applyBorder="1" applyAlignment="1">
      <alignment vertical="top" wrapText="1"/>
    </xf>
    <xf numFmtId="0" fontId="1" fillId="0" borderId="25" xfId="2" applyFont="1" applyBorder="1" applyAlignment="1">
      <alignment vertical="top"/>
    </xf>
    <xf numFmtId="14" fontId="1" fillId="0" borderId="25" xfId="2" applyNumberFormat="1" applyFont="1" applyBorder="1" applyAlignment="1">
      <alignment horizontal="center" vertical="top"/>
    </xf>
    <xf numFmtId="0" fontId="1" fillId="0" borderId="24" xfId="2" applyFont="1" applyBorder="1" applyAlignment="1"/>
    <xf numFmtId="14" fontId="1" fillId="0" borderId="24" xfId="2" applyNumberFormat="1" applyFont="1" applyBorder="1" applyAlignment="1">
      <alignment horizontal="center"/>
    </xf>
    <xf numFmtId="0" fontId="4" fillId="3" borderId="11" xfId="6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3" borderId="13" xfId="6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3" borderId="7" xfId="2" applyFont="1" applyFill="1" applyBorder="1" applyAlignment="1">
      <alignment horizontal="center"/>
    </xf>
    <xf numFmtId="0" fontId="4" fillId="3" borderId="15" xfId="2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10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2" xfId="6" applyFont="1" applyBorder="1" applyAlignment="1">
      <alignment horizontal="center" vertical="center"/>
    </xf>
    <xf numFmtId="0" fontId="2" fillId="0" borderId="5" xfId="6" applyFont="1" applyBorder="1" applyAlignment="1">
      <alignment horizontal="center" vertical="center"/>
    </xf>
    <xf numFmtId="0" fontId="2" fillId="0" borderId="6" xfId="6" applyFont="1" applyBorder="1" applyAlignment="1">
      <alignment horizontal="center" vertical="center"/>
    </xf>
    <xf numFmtId="0" fontId="2" fillId="0" borderId="18" xfId="6" applyFont="1" applyBorder="1" applyAlignment="1">
      <alignment horizontal="center" vertical="center"/>
    </xf>
    <xf numFmtId="0" fontId="2" fillId="0" borderId="19" xfId="6" applyFont="1" applyBorder="1" applyAlignment="1">
      <alignment horizontal="center" vertical="center"/>
    </xf>
    <xf numFmtId="0" fontId="2" fillId="0" borderId="20" xfId="6" applyFont="1" applyBorder="1" applyAlignment="1">
      <alignment horizontal="center" vertical="center"/>
    </xf>
    <xf numFmtId="0" fontId="2" fillId="0" borderId="21" xfId="6" applyFont="1" applyBorder="1" applyAlignment="1">
      <alignment horizontal="center" vertical="center"/>
    </xf>
    <xf numFmtId="176" fontId="1" fillId="0" borderId="22" xfId="3" applyNumberFormat="1" applyFont="1" applyBorder="1" applyAlignment="1">
      <alignment horizontal="center"/>
    </xf>
    <xf numFmtId="0" fontId="4" fillId="3" borderId="23" xfId="6" applyFont="1" applyFill="1" applyBorder="1" applyAlignment="1">
      <alignment horizontal="center" vertical="center"/>
    </xf>
    <xf numFmtId="0" fontId="1" fillId="0" borderId="23" xfId="6" applyFont="1" applyBorder="1" applyAlignment="1">
      <alignment horizontal="center" vertical="center"/>
    </xf>
    <xf numFmtId="0" fontId="1" fillId="0" borderId="23" xfId="3" applyFont="1" applyBorder="1" applyAlignment="1">
      <alignment horizontal="center"/>
    </xf>
    <xf numFmtId="0" fontId="1" fillId="0" borderId="22" xfId="3" applyNumberFormat="1" applyFont="1" applyBorder="1" applyAlignment="1">
      <alignment horizontal="center"/>
    </xf>
    <xf numFmtId="0" fontId="5" fillId="0" borderId="11" xfId="6" applyFont="1" applyBorder="1" applyAlignment="1">
      <alignment horizontal="center" vertical="center"/>
    </xf>
    <xf numFmtId="0" fontId="1" fillId="0" borderId="11" xfId="3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3" xfId="6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11" xfId="6" applyFont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2" fillId="0" borderId="5" xfId="6" applyFont="1" applyFill="1" applyBorder="1" applyAlignment="1">
      <alignment horizontal="center" vertical="center"/>
    </xf>
    <xf numFmtId="0" fontId="2" fillId="0" borderId="6" xfId="6" applyFont="1" applyFill="1" applyBorder="1" applyAlignment="1">
      <alignment horizontal="center" vertical="center"/>
    </xf>
    <xf numFmtId="0" fontId="2" fillId="0" borderId="18" xfId="6" applyFont="1" applyFill="1" applyBorder="1" applyAlignment="1">
      <alignment horizontal="center" vertical="center"/>
    </xf>
    <xf numFmtId="0" fontId="2" fillId="0" borderId="19" xfId="6" applyFont="1" applyFill="1" applyBorder="1" applyAlignment="1">
      <alignment horizontal="center" vertical="center"/>
    </xf>
    <xf numFmtId="0" fontId="2" fillId="0" borderId="20" xfId="6" applyFont="1" applyFill="1" applyBorder="1" applyAlignment="1">
      <alignment horizontal="center" vertical="center"/>
    </xf>
    <xf numFmtId="0" fontId="2" fillId="0" borderId="21" xfId="6" applyFont="1" applyFill="1" applyBorder="1" applyAlignment="1">
      <alignment horizontal="center" vertical="center"/>
    </xf>
    <xf numFmtId="0" fontId="1" fillId="0" borderId="22" xfId="0" applyFont="1" applyBorder="1" applyAlignment="1">
      <alignment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2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4" fillId="3" borderId="22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/>
    </xf>
    <xf numFmtId="0" fontId="4" fillId="3" borderId="8" xfId="6" applyFont="1" applyFill="1" applyBorder="1" applyAlignment="1">
      <alignment horizontal="center" vertical="center"/>
    </xf>
    <xf numFmtId="0" fontId="4" fillId="3" borderId="9" xfId="6" applyFont="1" applyFill="1" applyBorder="1" applyAlignment="1">
      <alignment horizontal="center" vertical="center"/>
    </xf>
    <xf numFmtId="0" fontId="4" fillId="3" borderId="14" xfId="6" applyFont="1" applyFill="1" applyBorder="1" applyAlignment="1">
      <alignment horizontal="center" vertical="center"/>
    </xf>
    <xf numFmtId="0" fontId="1" fillId="0" borderId="8" xfId="6" applyFont="1" applyFill="1" applyBorder="1" applyAlignment="1">
      <alignment horizontal="center" vertical="center"/>
    </xf>
    <xf numFmtId="0" fontId="1" fillId="0" borderId="9" xfId="6" applyFont="1" applyFill="1" applyBorder="1" applyAlignment="1">
      <alignment horizontal="center" vertical="center"/>
    </xf>
    <xf numFmtId="0" fontId="1" fillId="0" borderId="14" xfId="6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7" fillId="0" borderId="22" xfId="5" applyFont="1" applyBorder="1" applyAlignment="1">
      <alignment horizontal="left" vertical="center" wrapText="1"/>
    </xf>
    <xf numFmtId="0" fontId="7" fillId="0" borderId="22" xfId="5" applyFont="1" applyBorder="1" applyAlignment="1">
      <alignment horizontal="left" vertical="center"/>
    </xf>
    <xf numFmtId="0" fontId="5" fillId="0" borderId="5" xfId="5" applyFont="1" applyBorder="1" applyAlignment="1">
      <alignment horizontal="center" vertical="center"/>
    </xf>
    <xf numFmtId="0" fontId="5" fillId="0" borderId="18" xfId="5" applyFont="1" applyBorder="1" applyAlignment="1">
      <alignment horizontal="center" vertical="center"/>
    </xf>
    <xf numFmtId="0" fontId="5" fillId="0" borderId="7" xfId="5" applyFont="1" applyBorder="1" applyAlignment="1">
      <alignment horizontal="center" vertical="center"/>
    </xf>
    <xf numFmtId="0" fontId="5" fillId="0" borderId="15" xfId="5" applyFont="1" applyBorder="1" applyAlignment="1">
      <alignment horizontal="center" vertical="center"/>
    </xf>
    <xf numFmtId="0" fontId="5" fillId="0" borderId="19" xfId="5" applyFont="1" applyBorder="1" applyAlignment="1">
      <alignment horizontal="center" vertical="center"/>
    </xf>
    <xf numFmtId="0" fontId="5" fillId="0" borderId="21" xfId="5" applyFont="1" applyBorder="1" applyAlignment="1">
      <alignment horizontal="center" vertical="center"/>
    </xf>
    <xf numFmtId="0" fontId="7" fillId="0" borderId="22" xfId="5" applyFont="1" applyFill="1" applyBorder="1" applyAlignment="1">
      <alignment horizontal="center" vertical="center"/>
    </xf>
    <xf numFmtId="0" fontId="7" fillId="0" borderId="5" xfId="5" applyFont="1" applyBorder="1" applyAlignment="1">
      <alignment horizontal="left" vertical="center" wrapText="1"/>
    </xf>
    <xf numFmtId="0" fontId="7" fillId="0" borderId="6" xfId="5" applyFont="1" applyBorder="1" applyAlignment="1">
      <alignment horizontal="left" vertical="center" wrapText="1"/>
    </xf>
    <xf numFmtId="0" fontId="7" fillId="0" borderId="18" xfId="5" applyFont="1" applyBorder="1" applyAlignment="1">
      <alignment horizontal="left" vertical="center" wrapText="1"/>
    </xf>
    <xf numFmtId="0" fontId="7" fillId="0" borderId="7" xfId="5" applyFont="1" applyBorder="1" applyAlignment="1">
      <alignment horizontal="left" vertical="center" wrapText="1"/>
    </xf>
    <xf numFmtId="0" fontId="7" fillId="0" borderId="0" xfId="5" applyFont="1" applyAlignment="1">
      <alignment horizontal="left" vertical="center" wrapText="1"/>
    </xf>
    <xf numFmtId="0" fontId="7" fillId="0" borderId="15" xfId="5" applyFont="1" applyBorder="1" applyAlignment="1">
      <alignment horizontal="left" vertical="center" wrapText="1"/>
    </xf>
    <xf numFmtId="0" fontId="7" fillId="0" borderId="19" xfId="5" applyFont="1" applyBorder="1" applyAlignment="1">
      <alignment horizontal="left" vertical="center" wrapText="1"/>
    </xf>
    <xf numFmtId="0" fontId="7" fillId="0" borderId="20" xfId="5" applyFont="1" applyBorder="1" applyAlignment="1">
      <alignment horizontal="left" vertical="center" wrapText="1"/>
    </xf>
    <xf numFmtId="0" fontId="7" fillId="0" borderId="21" xfId="5" applyFont="1" applyBorder="1" applyAlignment="1">
      <alignment horizontal="left" vertical="center" wrapText="1"/>
    </xf>
    <xf numFmtId="0" fontId="7" fillId="0" borderId="22" xfId="5" applyFont="1" applyBorder="1" applyAlignment="1">
      <alignment vertical="center" wrapText="1"/>
    </xf>
    <xf numFmtId="0" fontId="7" fillId="0" borderId="22" xfId="5" applyFont="1" applyBorder="1" applyAlignment="1">
      <alignment vertical="center"/>
    </xf>
    <xf numFmtId="0" fontId="7" fillId="0" borderId="0" xfId="5" applyFont="1" applyBorder="1" applyAlignment="1">
      <alignment horizontal="left" vertical="center" wrapText="1"/>
    </xf>
    <xf numFmtId="0" fontId="7" fillId="0" borderId="6" xfId="5" applyFont="1" applyFill="1" applyBorder="1" applyAlignment="1">
      <alignment horizontal="center" vertical="center"/>
    </xf>
    <xf numFmtId="0" fontId="7" fillId="0" borderId="18" xfId="5" applyFont="1" applyFill="1" applyBorder="1" applyAlignment="1">
      <alignment horizontal="center" vertical="center"/>
    </xf>
    <xf numFmtId="0" fontId="7" fillId="0" borderId="7" xfId="5" applyFont="1" applyFill="1" applyBorder="1" applyAlignment="1">
      <alignment horizontal="center" vertical="center"/>
    </xf>
    <xf numFmtId="0" fontId="7" fillId="0" borderId="0" xfId="5" applyFont="1" applyFill="1" applyBorder="1" applyAlignment="1">
      <alignment horizontal="center" vertical="center"/>
    </xf>
    <xf numFmtId="0" fontId="7" fillId="0" borderId="15" xfId="5" applyFont="1" applyFill="1" applyBorder="1" applyAlignment="1">
      <alignment horizontal="center" vertical="center"/>
    </xf>
    <xf numFmtId="0" fontId="7" fillId="0" borderId="19" xfId="5" applyFont="1" applyFill="1" applyBorder="1" applyAlignment="1">
      <alignment horizontal="center" vertical="center"/>
    </xf>
    <xf numFmtId="0" fontId="7" fillId="0" borderId="20" xfId="5" applyFont="1" applyFill="1" applyBorder="1" applyAlignment="1">
      <alignment horizontal="center" vertical="center"/>
    </xf>
    <xf numFmtId="0" fontId="7" fillId="0" borderId="21" xfId="5" applyFont="1" applyFill="1" applyBorder="1" applyAlignment="1">
      <alignment horizontal="center" vertical="center"/>
    </xf>
    <xf numFmtId="0" fontId="7" fillId="0" borderId="6" xfId="5" applyFont="1" applyBorder="1" applyAlignment="1">
      <alignment horizontal="left" vertical="center"/>
    </xf>
    <xf numFmtId="0" fontId="7" fillId="0" borderId="18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15" xfId="5" applyFont="1" applyBorder="1" applyAlignment="1">
      <alignment horizontal="left" vertical="center"/>
    </xf>
    <xf numFmtId="0" fontId="7" fillId="0" borderId="19" xfId="5" applyFont="1" applyBorder="1" applyAlignment="1">
      <alignment horizontal="left" vertical="center"/>
    </xf>
    <xf numFmtId="0" fontId="7" fillId="0" borderId="20" xfId="5" applyFont="1" applyBorder="1" applyAlignment="1">
      <alignment horizontal="left" vertical="center"/>
    </xf>
    <xf numFmtId="0" fontId="7" fillId="0" borderId="21" xfId="5" applyFont="1" applyBorder="1" applyAlignment="1">
      <alignment horizontal="left" vertical="center"/>
    </xf>
    <xf numFmtId="0" fontId="7" fillId="5" borderId="5" xfId="5" applyFont="1" applyFill="1" applyBorder="1" applyAlignment="1">
      <alignment horizontal="center" vertical="center"/>
    </xf>
    <xf numFmtId="0" fontId="7" fillId="5" borderId="18" xfId="5" applyFont="1" applyFill="1" applyBorder="1" applyAlignment="1">
      <alignment horizontal="center" vertical="center"/>
    </xf>
    <xf numFmtId="0" fontId="7" fillId="5" borderId="7" xfId="5" applyFont="1" applyFill="1" applyBorder="1" applyAlignment="1">
      <alignment horizontal="center" vertical="center"/>
    </xf>
    <xf numFmtId="0" fontId="7" fillId="5" borderId="15" xfId="5" applyFont="1" applyFill="1" applyBorder="1" applyAlignment="1">
      <alignment horizontal="center" vertical="center"/>
    </xf>
    <xf numFmtId="0" fontId="7" fillId="5" borderId="19" xfId="5" applyFont="1" applyFill="1" applyBorder="1" applyAlignment="1">
      <alignment horizontal="center" vertical="center"/>
    </xf>
    <xf numFmtId="0" fontId="7" fillId="5" borderId="21" xfId="5" applyFont="1" applyFill="1" applyBorder="1" applyAlignment="1">
      <alignment horizontal="center" vertical="center"/>
    </xf>
    <xf numFmtId="0" fontId="5" fillId="5" borderId="5" xfId="5" applyFont="1" applyFill="1" applyBorder="1" applyAlignment="1">
      <alignment horizontal="center" vertical="center" wrapText="1"/>
    </xf>
    <xf numFmtId="0" fontId="5" fillId="5" borderId="6" xfId="5" applyFont="1" applyFill="1" applyBorder="1" applyAlignment="1">
      <alignment horizontal="center" vertical="center" wrapText="1"/>
    </xf>
    <xf numFmtId="0" fontId="5" fillId="5" borderId="18" xfId="5" applyFont="1" applyFill="1" applyBorder="1" applyAlignment="1">
      <alignment horizontal="center" vertical="center" wrapText="1"/>
    </xf>
    <xf numFmtId="0" fontId="5" fillId="5" borderId="7" xfId="5" applyFont="1" applyFill="1" applyBorder="1" applyAlignment="1">
      <alignment horizontal="center" vertical="center" wrapText="1"/>
    </xf>
    <xf numFmtId="0" fontId="5" fillId="5" borderId="0" xfId="5" applyFont="1" applyFill="1" applyBorder="1" applyAlignment="1">
      <alignment horizontal="center" vertical="center" wrapText="1"/>
    </xf>
    <xf numFmtId="0" fontId="5" fillId="5" borderId="15" xfId="5" applyFont="1" applyFill="1" applyBorder="1" applyAlignment="1">
      <alignment horizontal="center" vertical="center" wrapText="1"/>
    </xf>
    <xf numFmtId="0" fontId="5" fillId="5" borderId="19" xfId="5" applyFont="1" applyFill="1" applyBorder="1" applyAlignment="1">
      <alignment horizontal="center" vertical="center" wrapText="1"/>
    </xf>
    <xf numFmtId="0" fontId="5" fillId="5" borderId="20" xfId="5" applyFont="1" applyFill="1" applyBorder="1" applyAlignment="1">
      <alignment horizontal="center" vertical="center" wrapText="1"/>
    </xf>
    <xf numFmtId="0" fontId="5" fillId="5" borderId="21" xfId="5" applyFont="1" applyFill="1" applyBorder="1" applyAlignment="1">
      <alignment horizontal="center" vertical="center" wrapText="1"/>
    </xf>
    <xf numFmtId="0" fontId="5" fillId="5" borderId="5" xfId="5" applyFont="1" applyFill="1" applyBorder="1" applyAlignment="1">
      <alignment horizontal="center" vertical="center"/>
    </xf>
    <xf numFmtId="0" fontId="5" fillId="5" borderId="6" xfId="5" applyFont="1" applyFill="1" applyBorder="1" applyAlignment="1">
      <alignment horizontal="center" vertical="center"/>
    </xf>
    <xf numFmtId="0" fontId="5" fillId="5" borderId="18" xfId="5" applyFont="1" applyFill="1" applyBorder="1" applyAlignment="1">
      <alignment horizontal="center" vertical="center"/>
    </xf>
    <xf numFmtId="0" fontId="5" fillId="5" borderId="7" xfId="5" applyFont="1" applyFill="1" applyBorder="1" applyAlignment="1">
      <alignment horizontal="center" vertical="center"/>
    </xf>
    <xf numFmtId="0" fontId="5" fillId="5" borderId="0" xfId="5" applyFont="1" applyFill="1" applyBorder="1" applyAlignment="1">
      <alignment horizontal="center" vertical="center"/>
    </xf>
    <xf numFmtId="0" fontId="5" fillId="5" borderId="15" xfId="5" applyFont="1" applyFill="1" applyBorder="1" applyAlignment="1">
      <alignment horizontal="center" vertical="center"/>
    </xf>
    <xf numFmtId="0" fontId="5" fillId="5" borderId="19" xfId="5" applyFont="1" applyFill="1" applyBorder="1" applyAlignment="1">
      <alignment horizontal="center" vertical="center"/>
    </xf>
    <xf numFmtId="0" fontId="5" fillId="5" borderId="20" xfId="5" applyFont="1" applyFill="1" applyBorder="1" applyAlignment="1">
      <alignment horizontal="center" vertical="center"/>
    </xf>
    <xf numFmtId="0" fontId="5" fillId="5" borderId="21" xfId="5" applyFont="1" applyFill="1" applyBorder="1" applyAlignment="1">
      <alignment horizontal="center" vertical="center"/>
    </xf>
    <xf numFmtId="0" fontId="5" fillId="5" borderId="5" xfId="5" applyFont="1" applyFill="1" applyBorder="1" applyAlignment="1">
      <alignment vertical="center"/>
    </xf>
    <xf numFmtId="0" fontId="5" fillId="5" borderId="6" xfId="5" applyFont="1" applyFill="1" applyBorder="1" applyAlignment="1">
      <alignment vertical="center"/>
    </xf>
    <xf numFmtId="0" fontId="5" fillId="5" borderId="18" xfId="5" applyFont="1" applyFill="1" applyBorder="1" applyAlignment="1">
      <alignment vertical="center"/>
    </xf>
    <xf numFmtId="0" fontId="5" fillId="5" borderId="7" xfId="5" applyFont="1" applyFill="1" applyBorder="1" applyAlignment="1">
      <alignment vertical="center"/>
    </xf>
    <xf numFmtId="0" fontId="5" fillId="5" borderId="0" xfId="5" applyFont="1" applyFill="1" applyBorder="1" applyAlignment="1">
      <alignment vertical="center"/>
    </xf>
    <xf numFmtId="0" fontId="5" fillId="5" borderId="15" xfId="5" applyFont="1" applyFill="1" applyBorder="1" applyAlignment="1">
      <alignment vertical="center"/>
    </xf>
    <xf numFmtId="0" fontId="5" fillId="5" borderId="19" xfId="5" applyFont="1" applyFill="1" applyBorder="1" applyAlignment="1">
      <alignment vertical="center"/>
    </xf>
    <xf numFmtId="0" fontId="5" fillId="5" borderId="20" xfId="5" applyFont="1" applyFill="1" applyBorder="1" applyAlignment="1">
      <alignment vertical="center"/>
    </xf>
    <xf numFmtId="0" fontId="5" fillId="5" borderId="21" xfId="5" applyFont="1" applyFill="1" applyBorder="1" applyAlignment="1">
      <alignment vertical="center"/>
    </xf>
    <xf numFmtId="0" fontId="5" fillId="5" borderId="22" xfId="5" applyFont="1" applyFill="1" applyBorder="1" applyAlignment="1">
      <alignment horizontal="center" vertical="center"/>
    </xf>
    <xf numFmtId="0" fontId="7" fillId="0" borderId="5" xfId="5" applyFont="1" applyBorder="1" applyAlignment="1">
      <alignment vertical="center" wrapText="1"/>
    </xf>
    <xf numFmtId="0" fontId="7" fillId="0" borderId="6" xfId="5" applyFont="1" applyBorder="1" applyAlignment="1">
      <alignment vertical="center" wrapText="1"/>
    </xf>
    <xf numFmtId="0" fontId="7" fillId="0" borderId="18" xfId="5" applyFont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15" xfId="5" applyFont="1" applyBorder="1" applyAlignment="1">
      <alignment vertical="center" wrapText="1"/>
    </xf>
    <xf numFmtId="0" fontId="7" fillId="0" borderId="19" xfId="5" applyFont="1" applyBorder="1" applyAlignment="1">
      <alignment vertical="center" wrapText="1"/>
    </xf>
    <xf numFmtId="0" fontId="7" fillId="0" borderId="20" xfId="5" applyFont="1" applyBorder="1" applyAlignment="1">
      <alignment vertical="center" wrapText="1"/>
    </xf>
    <xf numFmtId="0" fontId="7" fillId="0" borderId="21" xfId="5" applyFont="1" applyBorder="1" applyAlignment="1">
      <alignment vertical="center" wrapText="1"/>
    </xf>
    <xf numFmtId="0" fontId="7" fillId="0" borderId="22" xfId="5" quotePrefix="1" applyFont="1" applyBorder="1" applyAlignment="1">
      <alignment horizontal="left" vertical="center" wrapText="1"/>
    </xf>
    <xf numFmtId="176" fontId="1" fillId="0" borderId="11" xfId="5" applyNumberFormat="1" applyFont="1" applyBorder="1" applyAlignment="1">
      <alignment horizontal="center"/>
    </xf>
    <xf numFmtId="176" fontId="1" fillId="0" borderId="16" xfId="5" applyNumberFormat="1" applyFont="1" applyBorder="1" applyAlignment="1">
      <alignment horizontal="center"/>
    </xf>
    <xf numFmtId="0" fontId="1" fillId="0" borderId="13" xfId="5" applyFont="1" applyBorder="1" applyAlignment="1">
      <alignment horizontal="center"/>
    </xf>
    <xf numFmtId="0" fontId="1" fillId="0" borderId="13" xfId="5" applyNumberFormat="1" applyFont="1" applyBorder="1" applyAlignment="1">
      <alignment horizontal="center"/>
    </xf>
    <xf numFmtId="0" fontId="1" fillId="0" borderId="17" xfId="5" applyNumberFormat="1" applyFont="1" applyBorder="1" applyAlignment="1">
      <alignment horizontal="center"/>
    </xf>
    <xf numFmtId="0" fontId="1" fillId="0" borderId="11" xfId="5" applyFont="1" applyBorder="1" applyAlignment="1">
      <alignment horizontal="center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10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2" xfId="6" applyFont="1" applyFill="1" applyBorder="1" applyAlignment="1">
      <alignment horizontal="center" vertical="center"/>
    </xf>
    <xf numFmtId="14" fontId="1" fillId="0" borderId="11" xfId="0" applyNumberFormat="1" applyFont="1" applyFill="1" applyBorder="1" applyAlignment="1">
      <alignment horizontal="center"/>
    </xf>
    <xf numFmtId="14" fontId="1" fillId="0" borderId="16" xfId="0" applyNumberFormat="1" applyFont="1" applyFill="1" applyBorder="1" applyAlignment="1">
      <alignment horizontal="center"/>
    </xf>
    <xf numFmtId="0" fontId="1" fillId="0" borderId="13" xfId="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7">
    <cellStyle name="常规 2" xfId="3"/>
    <cellStyle name="常规 3" xfId="5"/>
    <cellStyle name="標準" xfId="0" builtinId="0"/>
    <cellStyle name="標準 3" xfId="1"/>
    <cellStyle name="標準_ﾌﾟﾛｸﾞﾗﾑ一覧" xfId="2"/>
    <cellStyle name="標準_受入登録（詳細）2000バージョン" xfId="6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190534</xdr:colOff>
      <xdr:row>4</xdr:row>
      <xdr:rowOff>124237</xdr:rowOff>
    </xdr:from>
    <xdr:to>
      <xdr:col>25</xdr:col>
      <xdr:colOff>140839</xdr:colOff>
      <xdr:row>11</xdr:row>
      <xdr:rowOff>24844</xdr:rowOff>
    </xdr:to>
    <xdr:sp macro="" textlink="">
      <xdr:nvSpPr>
        <xdr:cNvPr id="2" name="フローチャート : 磁気ディスク 1"/>
        <xdr:cNvSpPr/>
      </xdr:nvSpPr>
      <xdr:spPr>
        <a:xfrm>
          <a:off x="4391025" y="685800"/>
          <a:ext cx="749935" cy="89154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ユーザー</a:t>
          </a:r>
          <a:endParaRPr kumimoji="1" lang="en-US" altLang="ja-JP" sz="1000"/>
        </a:p>
      </xdr:txBody>
    </xdr:sp>
    <xdr:clientData/>
  </xdr:twoCellAnchor>
  <xdr:twoCellAnchor>
    <xdr:from>
      <xdr:col>7</xdr:col>
      <xdr:colOff>132523</xdr:colOff>
      <xdr:row>6</xdr:row>
      <xdr:rowOff>16561</xdr:rowOff>
    </xdr:from>
    <xdr:to>
      <xdr:col>14</xdr:col>
      <xdr:colOff>107673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532255" y="854710"/>
          <a:ext cx="1375410" cy="57975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B0201_01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応募者一覧画面</a:t>
          </a:r>
          <a:endParaRPr kumimoji="1" lang="ja-JP" altLang="en-US" sz="1000"/>
        </a:p>
      </xdr:txBody>
    </xdr:sp>
    <xdr:clientData/>
  </xdr:twoCellAnchor>
  <xdr:twoCellAnchor>
    <xdr:from>
      <xdr:col>14</xdr:col>
      <xdr:colOff>107674</xdr:colOff>
      <xdr:row>8</xdr:row>
      <xdr:rowOff>8279</xdr:rowOff>
    </xdr:from>
    <xdr:to>
      <xdr:col>21</xdr:col>
      <xdr:colOff>190535</xdr:colOff>
      <xdr:row>8</xdr:row>
      <xdr:rowOff>20704</xdr:rowOff>
    </xdr:to>
    <xdr:cxnSp macro="">
      <xdr:nvCxnSpPr>
        <xdr:cNvPr id="4" name="直線矢印コネクタ 3"/>
        <xdr:cNvCxnSpPr>
          <a:stCxn id="2" idx="2"/>
          <a:endCxn id="3" idx="3"/>
        </xdr:cNvCxnSpPr>
      </xdr:nvCxnSpPr>
      <xdr:spPr>
        <a:xfrm rot="10800000" flipV="1">
          <a:off x="2907665" y="1132205"/>
          <a:ext cx="1483360" cy="1206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156540</xdr:colOff>
      <xdr:row>14</xdr:row>
      <xdr:rowOff>139147</xdr:rowOff>
    </xdr:from>
    <xdr:to>
      <xdr:col>14</xdr:col>
      <xdr:colOff>81997</xdr:colOff>
      <xdr:row>18</xdr:row>
      <xdr:rowOff>101047</xdr:rowOff>
    </xdr:to>
    <xdr:sp macro="" textlink="">
      <xdr:nvSpPr>
        <xdr:cNvPr id="7" name="角丸四角形 6"/>
        <xdr:cNvSpPr/>
      </xdr:nvSpPr>
      <xdr:spPr>
        <a:xfrm>
          <a:off x="1556385" y="2110740"/>
          <a:ext cx="1325880" cy="52387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C0101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履歴書詳細画面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19256</xdr:colOff>
      <xdr:row>10</xdr:row>
      <xdr:rowOff>24848</xdr:rowOff>
    </xdr:from>
    <xdr:to>
      <xdr:col>11</xdr:col>
      <xdr:colOff>20086</xdr:colOff>
      <xdr:row>14</xdr:row>
      <xdr:rowOff>139147</xdr:rowOff>
    </xdr:to>
    <xdr:cxnSp macro="">
      <xdr:nvCxnSpPr>
        <xdr:cNvPr id="8" name="直線矢印コネクタ 7"/>
        <xdr:cNvCxnSpPr>
          <a:stCxn id="3" idx="2"/>
          <a:endCxn id="7" idx="0"/>
        </xdr:cNvCxnSpPr>
      </xdr:nvCxnSpPr>
      <xdr:spPr>
        <a:xfrm flipH="1">
          <a:off x="2219325" y="1434465"/>
          <a:ext cx="635" cy="6762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14</xdr:col>
      <xdr:colOff>38100</xdr:colOff>
      <xdr:row>10</xdr:row>
      <xdr:rowOff>19050</xdr:rowOff>
    </xdr:from>
    <xdr:to>
      <xdr:col>22</xdr:col>
      <xdr:colOff>0</xdr:colOff>
      <xdr:row>16</xdr:row>
      <xdr:rowOff>17145</xdr:rowOff>
    </xdr:to>
    <xdr:cxnSp macro="">
      <xdr:nvCxnSpPr>
        <xdr:cNvPr id="9" name="直接箭头连接符 8"/>
        <xdr:cNvCxnSpPr>
          <a:stCxn id="16" idx="2"/>
        </xdr:cNvCxnSpPr>
      </xdr:nvCxnSpPr>
      <xdr:spPr>
        <a:xfrm flipH="1" flipV="1">
          <a:off x="2838450" y="1428750"/>
          <a:ext cx="1562100" cy="8458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10</xdr:row>
      <xdr:rowOff>9525</xdr:rowOff>
    </xdr:from>
    <xdr:to>
      <xdr:col>22</xdr:col>
      <xdr:colOff>0</xdr:colOff>
      <xdr:row>24</xdr:row>
      <xdr:rowOff>45720</xdr:rowOff>
    </xdr:to>
    <xdr:cxnSp macro="">
      <xdr:nvCxnSpPr>
        <xdr:cNvPr id="10" name="直接箭头连接符 9"/>
        <xdr:cNvCxnSpPr>
          <a:stCxn id="18" idx="2"/>
        </xdr:cNvCxnSpPr>
      </xdr:nvCxnSpPr>
      <xdr:spPr>
        <a:xfrm flipH="1" flipV="1">
          <a:off x="2562225" y="1419225"/>
          <a:ext cx="1838325" cy="19888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11</xdr:row>
      <xdr:rowOff>76200</xdr:rowOff>
    </xdr:from>
    <xdr:to>
      <xdr:col>21</xdr:col>
      <xdr:colOff>76200</xdr:colOff>
      <xdr:row>13</xdr:row>
      <xdr:rowOff>57150</xdr:rowOff>
    </xdr:to>
    <xdr:sp macro="" textlink="">
      <xdr:nvSpPr>
        <xdr:cNvPr id="11" name="テキスト ボックス 12"/>
        <xdr:cNvSpPr txBox="1"/>
      </xdr:nvSpPr>
      <xdr:spPr>
        <a:xfrm>
          <a:off x="3667125" y="162877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9525</xdr:colOff>
      <xdr:row>19</xdr:row>
      <xdr:rowOff>114300</xdr:rowOff>
    </xdr:to>
    <xdr:sp macro="" textlink="">
      <xdr:nvSpPr>
        <xdr:cNvPr id="14" name="テキスト ボックス 12"/>
        <xdr:cNvSpPr txBox="1"/>
      </xdr:nvSpPr>
      <xdr:spPr>
        <a:xfrm>
          <a:off x="3800475" y="253365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22</xdr:col>
      <xdr:colOff>0</xdr:colOff>
      <xdr:row>13</xdr:row>
      <xdr:rowOff>0</xdr:rowOff>
    </xdr:from>
    <xdr:to>
      <xdr:col>25</xdr:col>
      <xdr:colOff>149860</xdr:colOff>
      <xdr:row>19</xdr:row>
      <xdr:rowOff>43815</xdr:rowOff>
    </xdr:to>
    <xdr:sp macro="" textlink="">
      <xdr:nvSpPr>
        <xdr:cNvPr id="16" name="フローチャート : 磁気ディスク 1"/>
        <xdr:cNvSpPr/>
      </xdr:nvSpPr>
      <xdr:spPr>
        <a:xfrm>
          <a:off x="4400550" y="1828800"/>
          <a:ext cx="749935" cy="89154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ym typeface="+mn-ea"/>
            </a:rPr>
            <a:t>応募</a:t>
          </a:r>
          <a:endParaRPr kumimoji="1" lang="en-US" altLang="ja-JP" sz="10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25</xdr:col>
      <xdr:colOff>149860</xdr:colOff>
      <xdr:row>27</xdr:row>
      <xdr:rowOff>91440</xdr:rowOff>
    </xdr:to>
    <xdr:sp macro="" textlink="">
      <xdr:nvSpPr>
        <xdr:cNvPr id="18" name="フローチャート : 磁気ディスク 1"/>
        <xdr:cNvSpPr/>
      </xdr:nvSpPr>
      <xdr:spPr>
        <a:xfrm>
          <a:off x="4400550" y="2962275"/>
          <a:ext cx="749935" cy="89154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/>
            <a:t>応募者情報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123825</xdr:colOff>
      <xdr:row>133</xdr:row>
      <xdr:rowOff>28575</xdr:rowOff>
    </xdr:from>
    <xdr:to>
      <xdr:col>33</xdr:col>
      <xdr:colOff>161925</xdr:colOff>
      <xdr:row>135</xdr:row>
      <xdr:rowOff>123825</xdr:rowOff>
    </xdr:to>
    <xdr:sp macro="" textlink="">
      <xdr:nvSpPr>
        <xdr:cNvPr id="4" name="矩形 3"/>
        <xdr:cNvSpPr/>
      </xdr:nvSpPr>
      <xdr:spPr>
        <a:xfrm>
          <a:off x="5924550" y="17792700"/>
          <a:ext cx="838200" cy="361950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headEnd type="none" w="med" len="med"/>
          <a:tailEnd type="none" w="med" len="med"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</xdr:col>
      <xdr:colOff>9525</xdr:colOff>
      <xdr:row>5</xdr:row>
      <xdr:rowOff>9525</xdr:rowOff>
    </xdr:from>
    <xdr:to>
      <xdr:col>51</xdr:col>
      <xdr:colOff>66675</xdr:colOff>
      <xdr:row>63</xdr:row>
      <xdr:rowOff>112395</xdr:rowOff>
    </xdr:to>
    <xdr:pic>
      <xdr:nvPicPr>
        <xdr:cNvPr id="8" name="图片 7" descr="B0201_01_応募者一覧画面(未処理タブ) 修正後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704850"/>
          <a:ext cx="1005840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65</xdr:row>
      <xdr:rowOff>9525</xdr:rowOff>
    </xdr:from>
    <xdr:to>
      <xdr:col>51</xdr:col>
      <xdr:colOff>66675</xdr:colOff>
      <xdr:row>123</xdr:row>
      <xdr:rowOff>112395</xdr:rowOff>
    </xdr:to>
    <xdr:pic>
      <xdr:nvPicPr>
        <xdr:cNvPr id="9" name="图片 8" descr="B0201_01_応募者一覧画面(気に入るタブ) 修正後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05850"/>
          <a:ext cx="1005840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125</xdr:row>
      <xdr:rowOff>9525</xdr:rowOff>
    </xdr:from>
    <xdr:to>
      <xdr:col>51</xdr:col>
      <xdr:colOff>66675</xdr:colOff>
      <xdr:row>183</xdr:row>
      <xdr:rowOff>112395</xdr:rowOff>
    </xdr:to>
    <xdr:pic>
      <xdr:nvPicPr>
        <xdr:cNvPr id="10" name="图片 9" descr="B0201_01_応募者一覧画面(面接予約タブ) 修正後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16706850"/>
          <a:ext cx="1005840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185</xdr:row>
      <xdr:rowOff>9525</xdr:rowOff>
    </xdr:from>
    <xdr:to>
      <xdr:col>51</xdr:col>
      <xdr:colOff>66675</xdr:colOff>
      <xdr:row>243</xdr:row>
      <xdr:rowOff>112395</xdr:rowOff>
    </xdr:to>
    <xdr:pic>
      <xdr:nvPicPr>
        <xdr:cNvPr id="11" name="图片 10" descr="B0201_01_応募者一覧画面(見送りタブ) 修正後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24707850"/>
          <a:ext cx="1005840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245</xdr:row>
      <xdr:rowOff>9525</xdr:rowOff>
    </xdr:from>
    <xdr:to>
      <xdr:col>51</xdr:col>
      <xdr:colOff>66675</xdr:colOff>
      <xdr:row>303</xdr:row>
      <xdr:rowOff>112395</xdr:rowOff>
    </xdr:to>
    <xdr:pic>
      <xdr:nvPicPr>
        <xdr:cNvPr id="12" name="图片 11" descr="B0201_01_応募者一覧画面(ゴミ箱タブ) 修正後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32708850"/>
          <a:ext cx="10058400" cy="78371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524;&#12499;&#12517;&#12540;_&#35443;&#32048;&#35373;&#35336;&#26360;(B0804_&#23653;&#27508;&#30011;&#38754;%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概要図"/>
      <sheetName val="画面イメージ"/>
      <sheetName val="画面項目"/>
      <sheetName val="チェックメッセージ"/>
      <sheetName val="イベント処理"/>
    </sheetNames>
    <sheetDataSet>
      <sheetData sheetId="0">
        <row r="43">
          <cell r="AL43" t="str">
            <v>B0804_履歴画面</v>
          </cell>
        </row>
        <row r="47">
          <cell r="AL47">
            <v>44132</v>
          </cell>
        </row>
        <row r="49">
          <cell r="AL49" t="str">
            <v>楊卿赫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3">
          <cell r="AL43" t="str">
            <v>B0002_会社新規登録画面</v>
          </cell>
        </row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selection activeCell="P30" sqref="P30"/>
    </sheetView>
  </sheetViews>
  <sheetFormatPr defaultColWidth="2.625" defaultRowHeight="10.5"/>
  <cols>
    <col min="1" max="16384" width="2.625" style="85"/>
  </cols>
  <sheetData>
    <row r="1" spans="1:52" ht="10.5" customHeight="1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95"/>
    </row>
    <row r="2" spans="1:52" ht="10.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6"/>
    </row>
    <row r="3" spans="1:52" ht="10.5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96"/>
    </row>
    <row r="4" spans="1:52" ht="10.5" customHeight="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96"/>
    </row>
    <row r="5" spans="1:52" ht="10.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96"/>
    </row>
    <row r="6" spans="1:52" ht="10.5" customHeigh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96"/>
    </row>
    <row r="7" spans="1:52" ht="10.5" customHeigh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96"/>
    </row>
    <row r="8" spans="1:52" ht="10.5" customHeigh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6"/>
    </row>
    <row r="9" spans="1:52" ht="10.5" customHeight="1">
      <c r="A9" s="90"/>
      <c r="B9" s="91"/>
      <c r="C9" s="91"/>
      <c r="D9" s="91"/>
      <c r="E9" s="91"/>
      <c r="F9" s="91"/>
      <c r="G9" s="91"/>
      <c r="H9" s="91"/>
      <c r="I9" s="108" t="s">
        <v>0</v>
      </c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91"/>
      <c r="AT9" s="91"/>
      <c r="AU9" s="91"/>
      <c r="AV9" s="91"/>
      <c r="AW9" s="91"/>
      <c r="AX9" s="91"/>
      <c r="AY9" s="91"/>
      <c r="AZ9" s="97"/>
    </row>
    <row r="10" spans="1:52" ht="10.5" customHeight="1">
      <c r="A10" s="90"/>
      <c r="B10" s="91"/>
      <c r="C10" s="91"/>
      <c r="D10" s="91"/>
      <c r="E10" s="91"/>
      <c r="F10" s="91"/>
      <c r="G10" s="91"/>
      <c r="H10" s="91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91"/>
      <c r="AT10" s="91"/>
      <c r="AU10" s="91"/>
      <c r="AV10" s="91"/>
      <c r="AW10" s="91"/>
      <c r="AX10" s="91"/>
      <c r="AY10" s="91"/>
      <c r="AZ10" s="97"/>
    </row>
    <row r="11" spans="1:52" ht="10.5" customHeight="1">
      <c r="A11" s="90"/>
      <c r="B11" s="91"/>
      <c r="C11" s="91"/>
      <c r="D11" s="91"/>
      <c r="E11" s="91"/>
      <c r="F11" s="91"/>
      <c r="G11" s="91"/>
      <c r="H11" s="91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91"/>
      <c r="AT11" s="91"/>
      <c r="AU11" s="91"/>
      <c r="AV11" s="91"/>
      <c r="AW11" s="91"/>
      <c r="AX11" s="91"/>
      <c r="AY11" s="91"/>
      <c r="AZ11" s="97"/>
    </row>
    <row r="12" spans="1:52" ht="10.5" customHeight="1">
      <c r="A12" s="90"/>
      <c r="B12" s="91"/>
      <c r="C12" s="91"/>
      <c r="D12" s="91"/>
      <c r="E12" s="91"/>
      <c r="F12" s="91"/>
      <c r="G12" s="91"/>
      <c r="H12" s="91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91"/>
      <c r="AT12" s="91"/>
      <c r="AU12" s="91"/>
      <c r="AV12" s="91"/>
      <c r="AW12" s="91"/>
      <c r="AX12" s="91"/>
      <c r="AY12" s="91"/>
      <c r="AZ12" s="97"/>
    </row>
    <row r="13" spans="1:52" ht="10.5" customHeight="1">
      <c r="A13" s="90"/>
      <c r="B13" s="91"/>
      <c r="C13" s="91"/>
      <c r="D13" s="91"/>
      <c r="E13" s="91"/>
      <c r="F13" s="91"/>
      <c r="G13" s="91"/>
      <c r="H13" s="91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91"/>
      <c r="AT13" s="91"/>
      <c r="AU13" s="91"/>
      <c r="AV13" s="91"/>
      <c r="AW13" s="91"/>
      <c r="AX13" s="91"/>
      <c r="AY13" s="91"/>
      <c r="AZ13" s="97"/>
    </row>
    <row r="14" spans="1:52" ht="10.5" customHeight="1">
      <c r="A14" s="90"/>
      <c r="B14" s="91"/>
      <c r="C14" s="91"/>
      <c r="D14" s="91"/>
      <c r="E14" s="91"/>
      <c r="F14" s="91"/>
      <c r="G14" s="91"/>
      <c r="H14" s="91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91"/>
      <c r="AT14" s="91"/>
      <c r="AU14" s="91"/>
      <c r="AV14" s="91"/>
      <c r="AW14" s="91"/>
      <c r="AX14" s="91"/>
      <c r="AY14" s="91"/>
      <c r="AZ14" s="97"/>
    </row>
    <row r="15" spans="1:52" ht="10.5" customHeight="1">
      <c r="A15" s="90"/>
      <c r="B15" s="91"/>
      <c r="C15" s="91"/>
      <c r="D15" s="91"/>
      <c r="E15" s="91"/>
      <c r="F15" s="91"/>
      <c r="G15" s="91"/>
      <c r="H15" s="91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91"/>
      <c r="AT15" s="91"/>
      <c r="AU15" s="91"/>
      <c r="AV15" s="91"/>
      <c r="AW15" s="91"/>
      <c r="AX15" s="91"/>
      <c r="AY15" s="91"/>
      <c r="AZ15" s="97"/>
    </row>
    <row r="16" spans="1:52" ht="10.5" customHeight="1">
      <c r="A16" s="90"/>
      <c r="B16" s="91"/>
      <c r="C16" s="91"/>
      <c r="D16" s="91"/>
      <c r="E16" s="91"/>
      <c r="F16" s="91"/>
      <c r="G16" s="91"/>
      <c r="H16" s="91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91"/>
      <c r="AT16" s="91"/>
      <c r="AU16" s="91"/>
      <c r="AV16" s="91"/>
      <c r="AW16" s="91"/>
      <c r="AX16" s="91"/>
      <c r="AY16" s="91"/>
      <c r="AZ16" s="97"/>
    </row>
    <row r="17" spans="1:52" ht="10.5" customHeight="1">
      <c r="A17" s="90"/>
      <c r="B17" s="91"/>
      <c r="C17" s="91"/>
      <c r="D17" s="91"/>
      <c r="E17" s="91"/>
      <c r="F17" s="91"/>
      <c r="G17" s="91"/>
      <c r="H17" s="91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91"/>
      <c r="AT17" s="91"/>
      <c r="AU17" s="91"/>
      <c r="AV17" s="91"/>
      <c r="AW17" s="91"/>
      <c r="AX17" s="91"/>
      <c r="AY17" s="91"/>
      <c r="AZ17" s="97"/>
    </row>
    <row r="18" spans="1:52" ht="10.5" customHeight="1">
      <c r="A18" s="90"/>
      <c r="B18" s="91"/>
      <c r="C18" s="91"/>
      <c r="D18" s="91"/>
      <c r="E18" s="91"/>
      <c r="F18" s="91"/>
      <c r="G18" s="91"/>
      <c r="H18" s="91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91"/>
      <c r="AT18" s="91"/>
      <c r="AU18" s="91"/>
      <c r="AV18" s="91"/>
      <c r="AW18" s="91"/>
      <c r="AX18" s="91"/>
      <c r="AY18" s="91"/>
      <c r="AZ18" s="97"/>
    </row>
    <row r="19" spans="1:52" ht="10.5" customHeight="1">
      <c r="A19" s="90"/>
      <c r="B19" s="91"/>
      <c r="C19" s="91"/>
      <c r="D19" s="91"/>
      <c r="E19" s="91"/>
      <c r="F19" s="91"/>
      <c r="G19" s="91"/>
      <c r="H19" s="91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91"/>
      <c r="AT19" s="91"/>
      <c r="AU19" s="91"/>
      <c r="AV19" s="91"/>
      <c r="AW19" s="91"/>
      <c r="AX19" s="91"/>
      <c r="AY19" s="91"/>
      <c r="AZ19" s="97"/>
    </row>
    <row r="20" spans="1:52" ht="10.5" customHeight="1">
      <c r="A20" s="90"/>
      <c r="B20" s="91"/>
      <c r="C20" s="91"/>
      <c r="D20" s="91"/>
      <c r="E20" s="91"/>
      <c r="F20" s="91"/>
      <c r="G20" s="91"/>
      <c r="H20" s="91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91"/>
      <c r="AT20" s="91"/>
      <c r="AU20" s="91"/>
      <c r="AV20" s="91"/>
      <c r="AW20" s="91"/>
      <c r="AX20" s="91"/>
      <c r="AY20" s="91"/>
      <c r="AZ20" s="97"/>
    </row>
    <row r="21" spans="1:52" ht="10.5" customHeight="1">
      <c r="A21" s="88"/>
      <c r="B21" s="89"/>
      <c r="C21" s="89"/>
      <c r="D21" s="89"/>
      <c r="E21" s="89"/>
      <c r="F21" s="89"/>
      <c r="G21" s="89"/>
      <c r="H21" s="89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89"/>
      <c r="AT21" s="89"/>
      <c r="AU21" s="89"/>
      <c r="AV21" s="89"/>
      <c r="AW21" s="89"/>
      <c r="AX21" s="89"/>
      <c r="AY21" s="89"/>
      <c r="AZ21" s="96"/>
    </row>
    <row r="22" spans="1:52" ht="10.5" customHeight="1">
      <c r="A22" s="88"/>
      <c r="B22" s="89"/>
      <c r="C22" s="89"/>
      <c r="D22" s="89"/>
      <c r="E22" s="89"/>
      <c r="F22" s="89"/>
      <c r="G22" s="89"/>
      <c r="H22" s="89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89"/>
      <c r="AT22" s="89"/>
      <c r="AU22" s="89"/>
      <c r="AV22" s="89"/>
      <c r="AW22" s="89"/>
      <c r="AX22" s="89"/>
      <c r="AY22" s="89"/>
      <c r="AZ22" s="96"/>
    </row>
    <row r="23" spans="1:52" ht="10.5" customHeigh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6"/>
    </row>
    <row r="24" spans="1:52" ht="10.5" customHeigh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6"/>
    </row>
    <row r="25" spans="1:52" ht="10.5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6"/>
    </row>
    <row r="26" spans="1:52" ht="10.5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6"/>
    </row>
    <row r="27" spans="1:52" ht="10.5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6"/>
    </row>
    <row r="28" spans="1:52" ht="10.5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6"/>
    </row>
    <row r="29" spans="1:52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96"/>
    </row>
    <row r="30" spans="1:52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6"/>
    </row>
    <row r="31" spans="1:52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96"/>
    </row>
    <row r="32" spans="1:52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6"/>
    </row>
    <row r="33" spans="1:52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96"/>
    </row>
    <row r="34" spans="1:52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94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96"/>
    </row>
    <row r="35" spans="1:52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94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6"/>
    </row>
    <row r="36" spans="1:52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94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6"/>
    </row>
    <row r="37" spans="1:52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94"/>
      <c r="AD37" s="89"/>
      <c r="AE37" s="89"/>
      <c r="AF37" s="105" t="s">
        <v>1</v>
      </c>
      <c r="AG37" s="105"/>
      <c r="AH37" s="105"/>
      <c r="AI37" s="105"/>
      <c r="AJ37" s="105"/>
      <c r="AK37" s="105"/>
      <c r="AL37" s="106" t="s">
        <v>2</v>
      </c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96"/>
    </row>
    <row r="38" spans="1:52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94"/>
      <c r="AD38" s="89"/>
      <c r="AE38" s="89"/>
      <c r="AF38" s="105"/>
      <c r="AG38" s="105"/>
      <c r="AH38" s="105"/>
      <c r="AI38" s="105"/>
      <c r="AJ38" s="105"/>
      <c r="AK38" s="105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96"/>
    </row>
    <row r="39" spans="1:52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105" t="s">
        <v>3</v>
      </c>
      <c r="AG39" s="105"/>
      <c r="AH39" s="105"/>
      <c r="AI39" s="105"/>
      <c r="AJ39" s="105"/>
      <c r="AK39" s="105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96"/>
    </row>
    <row r="40" spans="1:52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105"/>
      <c r="AG40" s="105"/>
      <c r="AH40" s="105"/>
      <c r="AI40" s="105"/>
      <c r="AJ40" s="105"/>
      <c r="AK40" s="105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96"/>
    </row>
    <row r="41" spans="1:52" ht="10.5" customHeight="1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105" t="s">
        <v>4</v>
      </c>
      <c r="AG41" s="105"/>
      <c r="AH41" s="105"/>
      <c r="AI41" s="105"/>
      <c r="AJ41" s="105"/>
      <c r="AK41" s="105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96"/>
    </row>
    <row r="42" spans="1:52" ht="10.5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105"/>
      <c r="AG42" s="105"/>
      <c r="AH42" s="105"/>
      <c r="AI42" s="105"/>
      <c r="AJ42" s="105"/>
      <c r="AK42" s="105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96"/>
    </row>
    <row r="43" spans="1:52" ht="10.5" customHeigh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105" t="s">
        <v>5</v>
      </c>
      <c r="AG43" s="105"/>
      <c r="AH43" s="105"/>
      <c r="AI43" s="105"/>
      <c r="AJ43" s="105"/>
      <c r="AK43" s="105"/>
      <c r="AL43" s="106" t="s">
        <v>6</v>
      </c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96"/>
    </row>
    <row r="44" spans="1:52" ht="10.5" customHeigh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105"/>
      <c r="AG44" s="105"/>
      <c r="AH44" s="105"/>
      <c r="AI44" s="105"/>
      <c r="AJ44" s="105"/>
      <c r="AK44" s="105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96"/>
    </row>
    <row r="45" spans="1:52" ht="10.5" customHeigh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105" t="s">
        <v>7</v>
      </c>
      <c r="AG45" s="105"/>
      <c r="AH45" s="105"/>
      <c r="AI45" s="105"/>
      <c r="AJ45" s="105"/>
      <c r="AK45" s="105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96"/>
    </row>
    <row r="46" spans="1:52" ht="10.5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105"/>
      <c r="AG46" s="105"/>
      <c r="AH46" s="105"/>
      <c r="AI46" s="105"/>
      <c r="AJ46" s="105"/>
      <c r="AK46" s="105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96"/>
    </row>
    <row r="47" spans="1:52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105" t="s">
        <v>8</v>
      </c>
      <c r="AG47" s="105"/>
      <c r="AH47" s="105"/>
      <c r="AI47" s="105"/>
      <c r="AJ47" s="105"/>
      <c r="AK47" s="105"/>
      <c r="AL47" s="107">
        <v>44067</v>
      </c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96"/>
    </row>
    <row r="48" spans="1:52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105"/>
      <c r="AG48" s="105"/>
      <c r="AH48" s="105"/>
      <c r="AI48" s="105"/>
      <c r="AJ48" s="105"/>
      <c r="AK48" s="105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96"/>
    </row>
    <row r="49" spans="1:52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105" t="s">
        <v>9</v>
      </c>
      <c r="AG49" s="105"/>
      <c r="AH49" s="105"/>
      <c r="AI49" s="105"/>
      <c r="AJ49" s="105"/>
      <c r="AK49" s="105"/>
      <c r="AL49" s="106" t="s">
        <v>10</v>
      </c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96"/>
    </row>
    <row r="50" spans="1:52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105"/>
      <c r="AG50" s="105"/>
      <c r="AH50" s="105"/>
      <c r="AI50" s="105"/>
      <c r="AJ50" s="105"/>
      <c r="AK50" s="105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96"/>
    </row>
    <row r="51" spans="1:52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96"/>
    </row>
    <row r="52" spans="1:52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8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15"/>
  </cols>
  <sheetData>
    <row r="1" spans="1:52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7"/>
      <c r="Y1" s="118" t="s">
        <v>5</v>
      </c>
      <c r="Z1" s="118"/>
      <c r="AA1" s="118"/>
      <c r="AB1" s="118"/>
      <c r="AC1" s="119" t="str">
        <f>IF(ISBLANK(表紙!AL43),"",(表紙!AL43))</f>
        <v>B0201_応募者一覧画面</v>
      </c>
      <c r="AD1" s="119"/>
      <c r="AE1" s="119"/>
      <c r="AF1" s="119"/>
      <c r="AG1" s="119"/>
      <c r="AH1" s="119"/>
      <c r="AI1" s="119"/>
      <c r="AJ1" s="119"/>
      <c r="AK1" s="119"/>
      <c r="AL1" s="119"/>
      <c r="AM1" s="118" t="s">
        <v>3</v>
      </c>
      <c r="AN1" s="118"/>
      <c r="AO1" s="118"/>
      <c r="AP1" s="118"/>
      <c r="AQ1" s="119" t="str">
        <f>IF(ISBLANK(表紙!AL39),"",(表紙!AL39))</f>
        <v/>
      </c>
      <c r="AR1" s="119"/>
      <c r="AS1" s="119"/>
      <c r="AT1" s="119"/>
      <c r="AU1" s="119"/>
      <c r="AV1" s="119"/>
      <c r="AW1" s="119"/>
      <c r="AX1" s="119"/>
      <c r="AY1" s="119"/>
      <c r="AZ1" s="119"/>
    </row>
    <row r="2" spans="1:52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30"/>
      <c r="Y2" s="120" t="s">
        <v>7</v>
      </c>
      <c r="Z2" s="120"/>
      <c r="AA2" s="120"/>
      <c r="AB2" s="120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0" t="s">
        <v>4</v>
      </c>
      <c r="AN2" s="120"/>
      <c r="AO2" s="120"/>
      <c r="AP2" s="120"/>
      <c r="AQ2" s="121"/>
      <c r="AR2" s="121"/>
      <c r="AS2" s="121"/>
      <c r="AT2" s="121"/>
      <c r="AU2" s="121"/>
      <c r="AV2" s="121"/>
      <c r="AW2" s="121"/>
      <c r="AX2" s="121"/>
      <c r="AY2" s="121"/>
      <c r="AZ2" s="121"/>
    </row>
    <row r="4" spans="1:52">
      <c r="A4" s="122" t="s">
        <v>11</v>
      </c>
      <c r="B4" s="123"/>
      <c r="C4" s="122" t="s">
        <v>12</v>
      </c>
      <c r="D4" s="124"/>
      <c r="E4" s="124"/>
      <c r="F4" s="123"/>
      <c r="G4" s="122" t="s">
        <v>9</v>
      </c>
      <c r="H4" s="124"/>
      <c r="I4" s="124"/>
      <c r="J4" s="123"/>
      <c r="K4" s="122" t="s">
        <v>13</v>
      </c>
      <c r="L4" s="124"/>
      <c r="M4" s="124"/>
      <c r="N4" s="124"/>
      <c r="O4" s="124"/>
      <c r="P4" s="124"/>
      <c r="Q4" s="124"/>
      <c r="R4" s="124"/>
      <c r="S4" s="124"/>
      <c r="T4" s="123"/>
      <c r="U4" s="122" t="s">
        <v>14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>
      <c r="A5" s="116">
        <f t="shared" ref="A5:A52" si="0">ROW()-4</f>
        <v>1</v>
      </c>
      <c r="B5" s="116"/>
      <c r="C5" s="117">
        <v>44067</v>
      </c>
      <c r="D5" s="117"/>
      <c r="E5" s="117"/>
      <c r="F5" s="117"/>
      <c r="G5" s="116" t="s">
        <v>15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 t="s">
        <v>16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>
      <c r="A6" s="109">
        <f t="shared" si="0"/>
        <v>2</v>
      </c>
      <c r="B6" s="109"/>
      <c r="C6" s="110">
        <v>44081</v>
      </c>
      <c r="D6" s="110"/>
      <c r="E6" s="110"/>
      <c r="F6" s="110"/>
      <c r="G6" s="109" t="s">
        <v>17</v>
      </c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 t="s">
        <v>18</v>
      </c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</row>
    <row r="7" spans="1:52" s="84" customFormat="1" ht="42.75" customHeight="1">
      <c r="A7" s="114">
        <f t="shared" si="0"/>
        <v>3</v>
      </c>
      <c r="B7" s="114"/>
      <c r="C7" s="115">
        <v>44131</v>
      </c>
      <c r="D7" s="115"/>
      <c r="E7" s="115"/>
      <c r="F7" s="115"/>
      <c r="G7" s="114" t="s">
        <v>19</v>
      </c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3" t="s">
        <v>20</v>
      </c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</row>
    <row r="8" spans="1:52" ht="12" customHeight="1">
      <c r="A8" s="109">
        <f t="shared" si="0"/>
        <v>4</v>
      </c>
      <c r="B8" s="109"/>
      <c r="C8" s="110">
        <v>44137</v>
      </c>
      <c r="D8" s="110"/>
      <c r="E8" s="110"/>
      <c r="F8" s="110"/>
      <c r="G8" s="109" t="s">
        <v>21</v>
      </c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13" t="s">
        <v>22</v>
      </c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</row>
    <row r="9" spans="1:52">
      <c r="A9" s="109">
        <f t="shared" si="0"/>
        <v>5</v>
      </c>
      <c r="B9" s="109"/>
      <c r="C9" s="110"/>
      <c r="D9" s="110"/>
      <c r="E9" s="110"/>
      <c r="F9" s="110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3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</row>
    <row r="10" spans="1:52">
      <c r="A10" s="109">
        <f t="shared" si="0"/>
        <v>6</v>
      </c>
      <c r="B10" s="109"/>
      <c r="C10" s="110"/>
      <c r="D10" s="110"/>
      <c r="E10" s="110"/>
      <c r="F10" s="110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</row>
    <row r="11" spans="1:52">
      <c r="A11" s="109">
        <f t="shared" si="0"/>
        <v>7</v>
      </c>
      <c r="B11" s="109"/>
      <c r="C11" s="110"/>
      <c r="D11" s="110"/>
      <c r="E11" s="110"/>
      <c r="F11" s="110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</row>
    <row r="12" spans="1:52">
      <c r="A12" s="109">
        <f t="shared" si="0"/>
        <v>8</v>
      </c>
      <c r="B12" s="109"/>
      <c r="C12" s="110"/>
      <c r="D12" s="110"/>
      <c r="E12" s="110"/>
      <c r="F12" s="110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</row>
    <row r="13" spans="1:52">
      <c r="A13" s="109">
        <f t="shared" si="0"/>
        <v>9</v>
      </c>
      <c r="B13" s="109"/>
      <c r="C13" s="110"/>
      <c r="D13" s="110"/>
      <c r="E13" s="110"/>
      <c r="F13" s="110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</row>
    <row r="14" spans="1:52">
      <c r="A14" s="109">
        <f t="shared" si="0"/>
        <v>10</v>
      </c>
      <c r="B14" s="109"/>
      <c r="C14" s="110"/>
      <c r="D14" s="110"/>
      <c r="E14" s="110"/>
      <c r="F14" s="11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</row>
    <row r="15" spans="1:52">
      <c r="A15" s="109">
        <f t="shared" si="0"/>
        <v>11</v>
      </c>
      <c r="B15" s="109"/>
      <c r="C15" s="110"/>
      <c r="D15" s="110"/>
      <c r="E15" s="110"/>
      <c r="F15" s="11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</row>
    <row r="16" spans="1:52">
      <c r="A16" s="109">
        <f t="shared" si="0"/>
        <v>12</v>
      </c>
      <c r="B16" s="109"/>
      <c r="C16" s="110"/>
      <c r="D16" s="110"/>
      <c r="E16" s="110"/>
      <c r="F16" s="110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</row>
    <row r="17" spans="1:52">
      <c r="A17" s="109">
        <f t="shared" si="0"/>
        <v>13</v>
      </c>
      <c r="B17" s="109"/>
      <c r="C17" s="110"/>
      <c r="D17" s="110"/>
      <c r="E17" s="110"/>
      <c r="F17" s="110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</row>
    <row r="18" spans="1:52">
      <c r="A18" s="109">
        <f t="shared" si="0"/>
        <v>14</v>
      </c>
      <c r="B18" s="109"/>
      <c r="C18" s="110"/>
      <c r="D18" s="110"/>
      <c r="E18" s="110"/>
      <c r="F18" s="110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</row>
    <row r="19" spans="1:52">
      <c r="A19" s="109">
        <f t="shared" si="0"/>
        <v>15</v>
      </c>
      <c r="B19" s="109"/>
      <c r="C19" s="110"/>
      <c r="D19" s="110"/>
      <c r="E19" s="110"/>
      <c r="F19" s="110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</row>
    <row r="20" spans="1:52">
      <c r="A20" s="109">
        <f t="shared" si="0"/>
        <v>16</v>
      </c>
      <c r="B20" s="109"/>
      <c r="C20" s="110"/>
      <c r="D20" s="110"/>
      <c r="E20" s="110"/>
      <c r="F20" s="110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</row>
    <row r="21" spans="1:52">
      <c r="A21" s="109">
        <f t="shared" si="0"/>
        <v>17</v>
      </c>
      <c r="B21" s="109"/>
      <c r="C21" s="110"/>
      <c r="D21" s="110"/>
      <c r="E21" s="110"/>
      <c r="F21" s="110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</row>
    <row r="22" spans="1:52">
      <c r="A22" s="109">
        <f t="shared" si="0"/>
        <v>18</v>
      </c>
      <c r="B22" s="109"/>
      <c r="C22" s="110"/>
      <c r="D22" s="110"/>
      <c r="E22" s="110"/>
      <c r="F22" s="110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</row>
    <row r="23" spans="1:52">
      <c r="A23" s="109">
        <f t="shared" si="0"/>
        <v>19</v>
      </c>
      <c r="B23" s="109"/>
      <c r="C23" s="110"/>
      <c r="D23" s="110"/>
      <c r="E23" s="110"/>
      <c r="F23" s="110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</row>
    <row r="24" spans="1:52">
      <c r="A24" s="109">
        <f t="shared" si="0"/>
        <v>20</v>
      </c>
      <c r="B24" s="109"/>
      <c r="C24" s="110"/>
      <c r="D24" s="110"/>
      <c r="E24" s="110"/>
      <c r="F24" s="110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</row>
    <row r="25" spans="1:52">
      <c r="A25" s="109">
        <f t="shared" si="0"/>
        <v>21</v>
      </c>
      <c r="B25" s="109"/>
      <c r="C25" s="110"/>
      <c r="D25" s="110"/>
      <c r="E25" s="110"/>
      <c r="F25" s="110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</row>
    <row r="26" spans="1:52">
      <c r="A26" s="109">
        <f t="shared" si="0"/>
        <v>22</v>
      </c>
      <c r="B26" s="109"/>
      <c r="C26" s="110"/>
      <c r="D26" s="110"/>
      <c r="E26" s="110"/>
      <c r="F26" s="110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>
      <c r="A27" s="109">
        <f t="shared" si="0"/>
        <v>23</v>
      </c>
      <c r="B27" s="109"/>
      <c r="C27" s="110"/>
      <c r="D27" s="110"/>
      <c r="E27" s="110"/>
      <c r="F27" s="110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</row>
    <row r="28" spans="1:52">
      <c r="A28" s="109">
        <f t="shared" si="0"/>
        <v>24</v>
      </c>
      <c r="B28" s="109"/>
      <c r="C28" s="110"/>
      <c r="D28" s="110"/>
      <c r="E28" s="110"/>
      <c r="F28" s="110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</row>
    <row r="29" spans="1:52">
      <c r="A29" s="109">
        <f t="shared" si="0"/>
        <v>25</v>
      </c>
      <c r="B29" s="109"/>
      <c r="C29" s="110"/>
      <c r="D29" s="110"/>
      <c r="E29" s="110"/>
      <c r="F29" s="110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</row>
    <row r="30" spans="1:52">
      <c r="A30" s="109">
        <f t="shared" si="0"/>
        <v>26</v>
      </c>
      <c r="B30" s="109"/>
      <c r="C30" s="110"/>
      <c r="D30" s="110"/>
      <c r="E30" s="110"/>
      <c r="F30" s="110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</row>
    <row r="31" spans="1:52">
      <c r="A31" s="109">
        <f t="shared" si="0"/>
        <v>27</v>
      </c>
      <c r="B31" s="109"/>
      <c r="C31" s="110"/>
      <c r="D31" s="110"/>
      <c r="E31" s="110"/>
      <c r="F31" s="110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</row>
    <row r="32" spans="1:52">
      <c r="A32" s="109">
        <f t="shared" si="0"/>
        <v>28</v>
      </c>
      <c r="B32" s="109"/>
      <c r="C32" s="110"/>
      <c r="D32" s="110"/>
      <c r="E32" s="110"/>
      <c r="F32" s="110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</row>
    <row r="33" spans="1:52">
      <c r="A33" s="109">
        <f t="shared" si="0"/>
        <v>29</v>
      </c>
      <c r="B33" s="109"/>
      <c r="C33" s="110"/>
      <c r="D33" s="110"/>
      <c r="E33" s="110"/>
      <c r="F33" s="110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</row>
    <row r="34" spans="1:52">
      <c r="A34" s="109">
        <f t="shared" si="0"/>
        <v>30</v>
      </c>
      <c r="B34" s="109"/>
      <c r="C34" s="110"/>
      <c r="D34" s="110"/>
      <c r="E34" s="110"/>
      <c r="F34" s="110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</row>
    <row r="35" spans="1:52">
      <c r="A35" s="109">
        <f t="shared" si="0"/>
        <v>31</v>
      </c>
      <c r="B35" s="109"/>
      <c r="C35" s="110"/>
      <c r="D35" s="110"/>
      <c r="E35" s="110"/>
      <c r="F35" s="110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</row>
    <row r="36" spans="1:52">
      <c r="A36" s="109">
        <f t="shared" si="0"/>
        <v>32</v>
      </c>
      <c r="B36" s="109"/>
      <c r="C36" s="110"/>
      <c r="D36" s="110"/>
      <c r="E36" s="110"/>
      <c r="F36" s="110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</row>
    <row r="37" spans="1:52">
      <c r="A37" s="109">
        <f t="shared" si="0"/>
        <v>33</v>
      </c>
      <c r="B37" s="109"/>
      <c r="C37" s="110"/>
      <c r="D37" s="110"/>
      <c r="E37" s="110"/>
      <c r="F37" s="110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</row>
    <row r="38" spans="1:52">
      <c r="A38" s="109">
        <f t="shared" si="0"/>
        <v>34</v>
      </c>
      <c r="B38" s="109"/>
      <c r="C38" s="110"/>
      <c r="D38" s="110"/>
      <c r="E38" s="110"/>
      <c r="F38" s="110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</row>
    <row r="39" spans="1:52">
      <c r="A39" s="109">
        <f t="shared" si="0"/>
        <v>35</v>
      </c>
      <c r="B39" s="109"/>
      <c r="C39" s="110"/>
      <c r="D39" s="110"/>
      <c r="E39" s="110"/>
      <c r="F39" s="110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</row>
    <row r="40" spans="1:52">
      <c r="A40" s="109">
        <f t="shared" si="0"/>
        <v>36</v>
      </c>
      <c r="B40" s="109"/>
      <c r="C40" s="110"/>
      <c r="D40" s="110"/>
      <c r="E40" s="110"/>
      <c r="F40" s="110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</row>
    <row r="41" spans="1:52">
      <c r="A41" s="109">
        <f t="shared" si="0"/>
        <v>37</v>
      </c>
      <c r="B41" s="109"/>
      <c r="C41" s="110"/>
      <c r="D41" s="110"/>
      <c r="E41" s="110"/>
      <c r="F41" s="110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</row>
    <row r="42" spans="1:52">
      <c r="A42" s="109">
        <f t="shared" si="0"/>
        <v>38</v>
      </c>
      <c r="B42" s="109"/>
      <c r="C42" s="110"/>
      <c r="D42" s="110"/>
      <c r="E42" s="110"/>
      <c r="F42" s="110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</row>
    <row r="43" spans="1:52">
      <c r="A43" s="109">
        <f t="shared" si="0"/>
        <v>39</v>
      </c>
      <c r="B43" s="109"/>
      <c r="C43" s="110"/>
      <c r="D43" s="110"/>
      <c r="E43" s="110"/>
      <c r="F43" s="110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</row>
    <row r="44" spans="1:52">
      <c r="A44" s="109">
        <f t="shared" si="0"/>
        <v>40</v>
      </c>
      <c r="B44" s="109"/>
      <c r="C44" s="110"/>
      <c r="D44" s="110"/>
      <c r="E44" s="110"/>
      <c r="F44" s="110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</row>
    <row r="45" spans="1:52">
      <c r="A45" s="109">
        <f t="shared" si="0"/>
        <v>41</v>
      </c>
      <c r="B45" s="109"/>
      <c r="C45" s="110"/>
      <c r="D45" s="110"/>
      <c r="E45" s="110"/>
      <c r="F45" s="110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</row>
    <row r="46" spans="1:5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  <row r="47" spans="1:52">
      <c r="A47" s="109">
        <f t="shared" si="0"/>
        <v>43</v>
      </c>
      <c r="B47" s="109"/>
      <c r="C47" s="110"/>
      <c r="D47" s="110"/>
      <c r="E47" s="110"/>
      <c r="F47" s="110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</row>
    <row r="48" spans="1:52">
      <c r="A48" s="109">
        <f t="shared" si="0"/>
        <v>44</v>
      </c>
      <c r="B48" s="109"/>
      <c r="C48" s="110"/>
      <c r="D48" s="110"/>
      <c r="E48" s="110"/>
      <c r="F48" s="110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</row>
    <row r="49" spans="1:52">
      <c r="A49" s="109">
        <f t="shared" si="0"/>
        <v>45</v>
      </c>
      <c r="B49" s="109"/>
      <c r="C49" s="110"/>
      <c r="D49" s="110"/>
      <c r="E49" s="110"/>
      <c r="F49" s="110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</row>
    <row r="50" spans="1:52">
      <c r="A50" s="109">
        <f t="shared" si="0"/>
        <v>46</v>
      </c>
      <c r="B50" s="109"/>
      <c r="C50" s="110"/>
      <c r="D50" s="110"/>
      <c r="E50" s="110"/>
      <c r="F50" s="110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</row>
    <row r="51" spans="1:52">
      <c r="A51" s="109">
        <f t="shared" si="0"/>
        <v>47</v>
      </c>
      <c r="B51" s="109"/>
      <c r="C51" s="110"/>
      <c r="D51" s="110"/>
      <c r="E51" s="110"/>
      <c r="F51" s="110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</row>
    <row r="52" spans="1:52">
      <c r="A52" s="111">
        <f t="shared" si="0"/>
        <v>48</v>
      </c>
      <c r="B52" s="111"/>
      <c r="C52" s="112"/>
      <c r="D52" s="112"/>
      <c r="E52" s="112"/>
      <c r="F52" s="112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Z28"/>
  <sheetViews>
    <sheetView tabSelected="1" workbookViewId="0">
      <pane activePane="bottomRight" state="frozen"/>
      <selection activeCell="AJ20" sqref="AJ20"/>
    </sheetView>
  </sheetViews>
  <sheetFormatPr defaultColWidth="2.625" defaultRowHeight="10.5"/>
  <cols>
    <col min="1" max="16384" width="2.625" style="37"/>
  </cols>
  <sheetData>
    <row r="1" spans="1:52" ht="12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3"/>
      <c r="K1" s="118" t="s">
        <v>5</v>
      </c>
      <c r="L1" s="118"/>
      <c r="M1" s="118"/>
      <c r="N1" s="118"/>
      <c r="O1" s="142" t="str">
        <f>表紙!AL43</f>
        <v>B0201_応募者一覧画面</v>
      </c>
      <c r="P1" s="142"/>
      <c r="Q1" s="142"/>
      <c r="R1" s="142"/>
      <c r="S1" s="142"/>
      <c r="T1" s="142"/>
      <c r="U1" s="142"/>
      <c r="V1" s="142"/>
      <c r="W1" s="142"/>
      <c r="X1" s="142"/>
      <c r="Y1" s="118" t="s">
        <v>3</v>
      </c>
      <c r="Z1" s="118"/>
      <c r="AA1" s="118"/>
      <c r="AB1" s="118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18" t="s">
        <v>12</v>
      </c>
      <c r="AN1" s="118"/>
      <c r="AO1" s="118"/>
      <c r="AP1" s="118"/>
      <c r="AQ1" s="137">
        <f>表紙!AL47</f>
        <v>44067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138" t="s">
        <v>7</v>
      </c>
      <c r="L2" s="138"/>
      <c r="M2" s="138"/>
      <c r="N2" s="138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8" t="s">
        <v>4</v>
      </c>
      <c r="Z2" s="138"/>
      <c r="AA2" s="138"/>
      <c r="AB2" s="138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38" t="s">
        <v>9</v>
      </c>
      <c r="AN2" s="138"/>
      <c r="AO2" s="138"/>
      <c r="AP2" s="138"/>
      <c r="AQ2" s="141" t="str">
        <f>表紙!AL49</f>
        <v>王少宇　</v>
      </c>
      <c r="AR2" s="141"/>
      <c r="AS2" s="141"/>
      <c r="AT2" s="141"/>
      <c r="AU2" s="141"/>
      <c r="AV2" s="141"/>
      <c r="AW2" s="141"/>
      <c r="AX2" s="141"/>
      <c r="AY2" s="141"/>
      <c r="AZ2" s="141"/>
    </row>
    <row r="3" spans="1:52">
      <c r="A3" s="70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81"/>
    </row>
    <row r="4" spans="1:52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82"/>
    </row>
    <row r="5" spans="1:52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82"/>
    </row>
    <row r="6" spans="1:52" ht="11.25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7"/>
      <c r="AC6" s="77" t="s">
        <v>23</v>
      </c>
      <c r="AD6" s="77"/>
      <c r="AE6" s="77"/>
      <c r="AF6" s="77"/>
      <c r="AG6" s="80"/>
      <c r="AH6" s="80"/>
      <c r="AI6" s="80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82"/>
    </row>
    <row r="7" spans="1:52" ht="11.25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7"/>
      <c r="AC7" s="77"/>
      <c r="AE7" s="77"/>
      <c r="AF7" s="77"/>
      <c r="AG7" s="80"/>
      <c r="AH7" s="80"/>
      <c r="AI7" s="80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82"/>
    </row>
    <row r="8" spans="1:52" ht="11.25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7"/>
      <c r="AC8" s="77" t="s">
        <v>24</v>
      </c>
      <c r="AE8" s="77"/>
      <c r="AF8" s="77"/>
      <c r="AG8" s="80"/>
      <c r="AH8" s="80"/>
      <c r="AI8" s="80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82"/>
    </row>
    <row r="9" spans="1:52" ht="11.2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7"/>
      <c r="AC9" s="77"/>
      <c r="AD9" s="77"/>
      <c r="AE9" s="78" t="s">
        <v>342</v>
      </c>
      <c r="AF9" s="77"/>
      <c r="AG9" s="77"/>
      <c r="AH9" s="77"/>
      <c r="AI9" s="77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82"/>
    </row>
    <row r="10" spans="1:52" ht="11.25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7"/>
      <c r="AC10" s="77"/>
      <c r="AE10" s="77"/>
      <c r="AF10" s="77"/>
      <c r="AG10" s="77"/>
      <c r="AH10" s="77"/>
      <c r="AI10" s="77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82"/>
    </row>
    <row r="11" spans="1:52" ht="11.25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7"/>
      <c r="AC11" s="77" t="s">
        <v>25</v>
      </c>
      <c r="AE11" s="77"/>
      <c r="AF11" s="77"/>
      <c r="AG11" s="77"/>
      <c r="AH11" s="77"/>
      <c r="AI11" s="77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82"/>
    </row>
    <row r="12" spans="1:52" ht="11.25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7"/>
      <c r="AC12" s="77"/>
      <c r="AD12" s="77"/>
      <c r="AE12" s="78" t="s">
        <v>26</v>
      </c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82"/>
    </row>
    <row r="13" spans="1:52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82"/>
    </row>
    <row r="14" spans="1:52" ht="11.25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7" t="s">
        <v>25</v>
      </c>
      <c r="AE14" s="77"/>
      <c r="AF14" s="77"/>
      <c r="AG14" s="77"/>
      <c r="AH14" s="77"/>
      <c r="AI14" s="77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82"/>
    </row>
    <row r="15" spans="1:52" ht="11.2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7"/>
      <c r="AD15" s="77"/>
      <c r="AE15" s="78" t="s">
        <v>27</v>
      </c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82"/>
    </row>
    <row r="16" spans="1:52" ht="11.25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9"/>
      <c r="AF16" s="77"/>
      <c r="AG16" s="77"/>
      <c r="AH16" s="77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82"/>
    </row>
    <row r="17" spans="1:52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R17" s="74"/>
      <c r="AS17" s="74"/>
      <c r="AT17" s="74"/>
      <c r="AU17" s="74"/>
      <c r="AV17" s="74"/>
      <c r="AW17" s="74"/>
      <c r="AX17" s="74"/>
      <c r="AY17" s="74"/>
      <c r="AZ17" s="82"/>
    </row>
    <row r="18" spans="1:52" ht="11.25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9"/>
      <c r="AE18" s="78"/>
      <c r="AF18" s="77"/>
      <c r="AG18" s="77"/>
      <c r="AH18" s="77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82"/>
    </row>
    <row r="19" spans="1:52" ht="11.25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9"/>
      <c r="AE19" s="78"/>
      <c r="AF19" s="77"/>
      <c r="AG19" s="77"/>
      <c r="AH19" s="77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82"/>
    </row>
    <row r="20" spans="1:52" ht="11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9"/>
      <c r="AE20" s="78"/>
      <c r="AF20" s="77"/>
      <c r="AG20" s="77"/>
      <c r="AH20" s="77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82"/>
    </row>
    <row r="21" spans="1:52" ht="11.25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9"/>
      <c r="AE21" s="78"/>
      <c r="AF21" s="77"/>
      <c r="AG21" s="77"/>
      <c r="AH21" s="77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82"/>
    </row>
    <row r="22" spans="1:52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82"/>
    </row>
    <row r="23" spans="1:52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82"/>
    </row>
    <row r="24" spans="1:52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82"/>
    </row>
    <row r="25" spans="1:52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82"/>
    </row>
    <row r="26" spans="1:52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82"/>
    </row>
    <row r="27" spans="1:52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82"/>
    </row>
    <row r="28" spans="1:52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83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304"/>
  <sheetViews>
    <sheetView topLeftCell="A7" workbookViewId="0">
      <selection sqref="A1:J2"/>
    </sheetView>
  </sheetViews>
  <sheetFormatPr defaultColWidth="2.625" defaultRowHeight="10.5"/>
  <cols>
    <col min="1" max="16384" width="2.625" style="15"/>
  </cols>
  <sheetData>
    <row r="1" spans="1:61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7"/>
      <c r="K1" s="118" t="s">
        <v>5</v>
      </c>
      <c r="L1" s="118"/>
      <c r="M1" s="118"/>
      <c r="N1" s="118"/>
      <c r="O1" s="149" t="str">
        <f>IF(ISBLANK(表紙!AL43),"",(表紙!AL43))</f>
        <v>B0201_応募者一覧画面</v>
      </c>
      <c r="P1" s="149"/>
      <c r="Q1" s="149"/>
      <c r="R1" s="149"/>
      <c r="S1" s="149"/>
      <c r="T1" s="149"/>
      <c r="U1" s="149"/>
      <c r="V1" s="149"/>
      <c r="W1" s="149"/>
      <c r="X1" s="149"/>
      <c r="Y1" s="118" t="s">
        <v>3</v>
      </c>
      <c r="Z1" s="118"/>
      <c r="AA1" s="118"/>
      <c r="AB1" s="118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8" t="s">
        <v>12</v>
      </c>
      <c r="AN1" s="118"/>
      <c r="AO1" s="118"/>
      <c r="AP1" s="118"/>
      <c r="AQ1" s="144">
        <f>IF(ISBLANK(表紙!AL47),"",(表紙!AL47))</f>
        <v>44067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61">
      <c r="A2" s="128"/>
      <c r="B2" s="129"/>
      <c r="C2" s="129"/>
      <c r="D2" s="129"/>
      <c r="E2" s="129"/>
      <c r="F2" s="129"/>
      <c r="G2" s="129"/>
      <c r="H2" s="129"/>
      <c r="I2" s="129"/>
      <c r="J2" s="130"/>
      <c r="K2" s="120" t="s">
        <v>7</v>
      </c>
      <c r="L2" s="120"/>
      <c r="M2" s="120"/>
      <c r="N2" s="120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20" t="s">
        <v>4</v>
      </c>
      <c r="Z2" s="120"/>
      <c r="AA2" s="120"/>
      <c r="AB2" s="120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0" t="s">
        <v>9</v>
      </c>
      <c r="AN2" s="120"/>
      <c r="AO2" s="120"/>
      <c r="AP2" s="120"/>
      <c r="AQ2" s="147" t="str">
        <f>IF(ISBLANK(表紙!AL49),"",(表紙!AL49))</f>
        <v>王少宇　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61">
      <c r="B3" s="52"/>
    </row>
    <row r="4" spans="1:61">
      <c r="A4" s="53" t="s">
        <v>28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60"/>
    </row>
    <row r="5" spans="1:6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5"/>
    </row>
    <row r="6" spans="1:61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6"/>
    </row>
    <row r="7" spans="1:61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6"/>
    </row>
    <row r="8" spans="1:61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6"/>
    </row>
    <row r="9" spans="1:61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6"/>
    </row>
    <row r="10" spans="1:61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6"/>
    </row>
    <row r="11" spans="1:61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6"/>
    </row>
    <row r="12" spans="1:61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6"/>
    </row>
    <row r="13" spans="1:61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6"/>
    </row>
    <row r="14" spans="1:61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6"/>
    </row>
    <row r="15" spans="1:61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6"/>
    </row>
    <row r="16" spans="1:6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6"/>
      <c r="BI16" s="67"/>
    </row>
    <row r="17" spans="1:52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6"/>
    </row>
    <row r="18" spans="1:52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6"/>
    </row>
    <row r="19" spans="1:52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6"/>
    </row>
    <row r="20" spans="1:52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6"/>
    </row>
    <row r="21" spans="1:52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6"/>
    </row>
    <row r="22" spans="1:52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6"/>
    </row>
    <row r="23" spans="1:52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6"/>
    </row>
    <row r="24" spans="1:52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6"/>
    </row>
    <row r="25" spans="1:52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6"/>
    </row>
    <row r="26" spans="1:52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6"/>
    </row>
    <row r="27" spans="1:52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6"/>
    </row>
    <row r="28" spans="1:52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6"/>
    </row>
    <row r="29" spans="1:52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6"/>
    </row>
    <row r="30" spans="1:52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6"/>
    </row>
    <row r="31" spans="1:52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6"/>
    </row>
    <row r="32" spans="1:52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6"/>
    </row>
    <row r="33" spans="1:52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6"/>
    </row>
    <row r="34" spans="1:52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6"/>
    </row>
    <row r="35" spans="1:52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6"/>
    </row>
    <row r="36" spans="1:52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6"/>
    </row>
    <row r="37" spans="1:52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6"/>
    </row>
    <row r="38" spans="1:52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6"/>
    </row>
    <row r="39" spans="1:52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6"/>
    </row>
    <row r="40" spans="1:52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6"/>
    </row>
    <row r="41" spans="1:52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6"/>
    </row>
    <row r="42" spans="1:52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6"/>
    </row>
    <row r="43" spans="1:52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6"/>
    </row>
    <row r="44" spans="1:52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6"/>
    </row>
    <row r="45" spans="1:52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6"/>
    </row>
    <row r="46" spans="1:52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6"/>
    </row>
    <row r="47" spans="1:52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6"/>
    </row>
    <row r="48" spans="1:52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6"/>
    </row>
    <row r="49" spans="1:5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43"/>
    </row>
    <row r="50" spans="1:53">
      <c r="BA50" s="43"/>
    </row>
    <row r="51" spans="1:53">
      <c r="BA51" s="43"/>
    </row>
    <row r="52" spans="1:53">
      <c r="BA52" s="43"/>
    </row>
    <row r="53" spans="1:53">
      <c r="BA53" s="43"/>
    </row>
    <row r="54" spans="1:53">
      <c r="BA54" s="43"/>
    </row>
    <row r="55" spans="1:53">
      <c r="BA55" s="43"/>
    </row>
    <row r="56" spans="1:53">
      <c r="BA56" s="43"/>
    </row>
    <row r="57" spans="1:53">
      <c r="BA57" s="43"/>
    </row>
    <row r="58" spans="1:53">
      <c r="BA58" s="43"/>
    </row>
    <row r="59" spans="1:53">
      <c r="BA59" s="43"/>
    </row>
    <row r="60" spans="1:53">
      <c r="BA60" s="43"/>
    </row>
    <row r="61" spans="1:53">
      <c r="BA61" s="43"/>
    </row>
    <row r="62" spans="1:53">
      <c r="BA62" s="43"/>
    </row>
    <row r="63" spans="1:53">
      <c r="BA63" s="43"/>
    </row>
    <row r="64" spans="1:53">
      <c r="BA64" s="43"/>
    </row>
    <row r="65" spans="53:53">
      <c r="BA65" s="43"/>
    </row>
    <row r="66" spans="53:53">
      <c r="BA66" s="43"/>
    </row>
    <row r="67" spans="53:53">
      <c r="BA67" s="43"/>
    </row>
    <row r="68" spans="53:53">
      <c r="BA68" s="43"/>
    </row>
    <row r="69" spans="53:53">
      <c r="BA69" s="43"/>
    </row>
    <row r="70" spans="53:53">
      <c r="BA70" s="43"/>
    </row>
    <row r="71" spans="53:53">
      <c r="BA71" s="43"/>
    </row>
    <row r="72" spans="53:53">
      <c r="BA72" s="43"/>
    </row>
    <row r="73" spans="53:53">
      <c r="BA73" s="43"/>
    </row>
    <row r="74" spans="53:53">
      <c r="BA74" s="43"/>
    </row>
    <row r="75" spans="53:53">
      <c r="BA75" s="43"/>
    </row>
    <row r="76" spans="53:53">
      <c r="BA76" s="43"/>
    </row>
    <row r="77" spans="53:53">
      <c r="BA77" s="43"/>
    </row>
    <row r="78" spans="53:53">
      <c r="BA78" s="43"/>
    </row>
    <row r="79" spans="53:53">
      <c r="BA79" s="43"/>
    </row>
    <row r="80" spans="53:53">
      <c r="BA80" s="43"/>
    </row>
    <row r="81" spans="53:53">
      <c r="BA81" s="43"/>
    </row>
    <row r="82" spans="53:53">
      <c r="BA82" s="43"/>
    </row>
    <row r="83" spans="53:53">
      <c r="BA83" s="43"/>
    </row>
    <row r="84" spans="53:53">
      <c r="BA84" s="43"/>
    </row>
    <row r="85" spans="53:53">
      <c r="BA85" s="43"/>
    </row>
    <row r="86" spans="53:53">
      <c r="BA86" s="43"/>
    </row>
    <row r="87" spans="53:53">
      <c r="BA87" s="43"/>
    </row>
    <row r="88" spans="53:53">
      <c r="BA88" s="43"/>
    </row>
    <row r="89" spans="53:53">
      <c r="BA89" s="43"/>
    </row>
    <row r="90" spans="53:53">
      <c r="BA90" s="43"/>
    </row>
    <row r="91" spans="53:53">
      <c r="BA91" s="43"/>
    </row>
    <row r="92" spans="53:53">
      <c r="BA92" s="43"/>
    </row>
    <row r="93" spans="53:53">
      <c r="BA93" s="43"/>
    </row>
    <row r="94" spans="53:53">
      <c r="BA94" s="43"/>
    </row>
    <row r="95" spans="53:53">
      <c r="BA95" s="43"/>
    </row>
    <row r="96" spans="53:53">
      <c r="BA96" s="43"/>
    </row>
    <row r="97" spans="53:53">
      <c r="BA97" s="43"/>
    </row>
    <row r="98" spans="53:53">
      <c r="BA98" s="43"/>
    </row>
    <row r="99" spans="53:53">
      <c r="BA99" s="43"/>
    </row>
    <row r="100" spans="53:53">
      <c r="BA100" s="43"/>
    </row>
    <row r="101" spans="53:53">
      <c r="BA101" s="43"/>
    </row>
    <row r="102" spans="53:53">
      <c r="BA102" s="43"/>
    </row>
    <row r="103" spans="53:53">
      <c r="BA103" s="43"/>
    </row>
    <row r="104" spans="53:53">
      <c r="BA104" s="43"/>
    </row>
    <row r="105" spans="53:53">
      <c r="BA105" s="43"/>
    </row>
    <row r="106" spans="53:53">
      <c r="BA106" s="43"/>
    </row>
    <row r="107" spans="53:53">
      <c r="BA107" s="43"/>
    </row>
    <row r="108" spans="53:53">
      <c r="BA108" s="43"/>
    </row>
    <row r="109" spans="53:53">
      <c r="BA109" s="43"/>
    </row>
    <row r="110" spans="53:53">
      <c r="BA110" s="43"/>
    </row>
    <row r="111" spans="53:53">
      <c r="BA111" s="43"/>
    </row>
    <row r="112" spans="53:53">
      <c r="BA112" s="43"/>
    </row>
    <row r="113" spans="53:53">
      <c r="BA113" s="43"/>
    </row>
    <row r="114" spans="53:53">
      <c r="BA114" s="43"/>
    </row>
    <row r="115" spans="53:53">
      <c r="BA115" s="43"/>
    </row>
    <row r="116" spans="53:53">
      <c r="BA116" s="43"/>
    </row>
    <row r="117" spans="53:53">
      <c r="BA117" s="43"/>
    </row>
    <row r="118" spans="53:53">
      <c r="BA118" s="43"/>
    </row>
    <row r="119" spans="53:53">
      <c r="BA119" s="43"/>
    </row>
    <row r="120" spans="53:53">
      <c r="BA120" s="43"/>
    </row>
    <row r="121" spans="53:53">
      <c r="BA121" s="43"/>
    </row>
    <row r="122" spans="53:53">
      <c r="BA122" s="43"/>
    </row>
    <row r="123" spans="53:53">
      <c r="BA123" s="43"/>
    </row>
    <row r="124" spans="53:53">
      <c r="BA124" s="43"/>
    </row>
    <row r="125" spans="53:53">
      <c r="BA125" s="43"/>
    </row>
    <row r="126" spans="53:53">
      <c r="BA126" s="43"/>
    </row>
    <row r="127" spans="53:53">
      <c r="BA127" s="43"/>
    </row>
    <row r="128" spans="53:53">
      <c r="BA128" s="43"/>
    </row>
    <row r="129" spans="53:53">
      <c r="BA129" s="43"/>
    </row>
    <row r="130" spans="53:53">
      <c r="BA130" s="43"/>
    </row>
    <row r="131" spans="53:53">
      <c r="BA131" s="43"/>
    </row>
    <row r="132" spans="53:53">
      <c r="BA132" s="43"/>
    </row>
    <row r="133" spans="53:53">
      <c r="BA133" s="43"/>
    </row>
    <row r="134" spans="53:53">
      <c r="BA134" s="43"/>
    </row>
    <row r="135" spans="53:53">
      <c r="BA135" s="43"/>
    </row>
    <row r="136" spans="53:53">
      <c r="BA136" s="43"/>
    </row>
    <row r="137" spans="53:53">
      <c r="BA137" s="43"/>
    </row>
    <row r="138" spans="53:53">
      <c r="BA138" s="43"/>
    </row>
    <row r="139" spans="53:53">
      <c r="BA139" s="43"/>
    </row>
    <row r="140" spans="53:53">
      <c r="BA140" s="43"/>
    </row>
    <row r="141" spans="53:53">
      <c r="BA141" s="43"/>
    </row>
    <row r="142" spans="53:53">
      <c r="BA142" s="43"/>
    </row>
    <row r="143" spans="53:53">
      <c r="BA143" s="43"/>
    </row>
    <row r="144" spans="53:53">
      <c r="BA144" s="43"/>
    </row>
    <row r="145" spans="53:53">
      <c r="BA145" s="43"/>
    </row>
    <row r="146" spans="53:53">
      <c r="BA146" s="43"/>
    </row>
    <row r="147" spans="53:53">
      <c r="BA147" s="43"/>
    </row>
    <row r="148" spans="53:53">
      <c r="BA148" s="43"/>
    </row>
    <row r="149" spans="53:53">
      <c r="BA149" s="43"/>
    </row>
    <row r="150" spans="53:53">
      <c r="BA150" s="43"/>
    </row>
    <row r="151" spans="53:53">
      <c r="BA151" s="43"/>
    </row>
    <row r="152" spans="53:53">
      <c r="BA152" s="43"/>
    </row>
    <row r="153" spans="53:53">
      <c r="BA153" s="43"/>
    </row>
    <row r="154" spans="53:53">
      <c r="BA154" s="43"/>
    </row>
    <row r="155" spans="53:53">
      <c r="BA155" s="43"/>
    </row>
    <row r="156" spans="53:53">
      <c r="BA156" s="43"/>
    </row>
    <row r="157" spans="53:53">
      <c r="BA157" s="43"/>
    </row>
    <row r="158" spans="53:53">
      <c r="BA158" s="43"/>
    </row>
    <row r="159" spans="53:53">
      <c r="BA159" s="43"/>
    </row>
    <row r="160" spans="53:53">
      <c r="BA160" s="43"/>
    </row>
    <row r="161" spans="53:53">
      <c r="BA161" s="43"/>
    </row>
    <row r="162" spans="53:53">
      <c r="BA162" s="43"/>
    </row>
    <row r="163" spans="53:53">
      <c r="BA163" s="43"/>
    </row>
    <row r="164" spans="53:53">
      <c r="BA164" s="43"/>
    </row>
    <row r="165" spans="53:53">
      <c r="BA165" s="43"/>
    </row>
    <row r="166" spans="53:53">
      <c r="BA166" s="43"/>
    </row>
    <row r="167" spans="53:53">
      <c r="BA167" s="43"/>
    </row>
    <row r="168" spans="53:53">
      <c r="BA168" s="43"/>
    </row>
    <row r="169" spans="53:53">
      <c r="BA169" s="43"/>
    </row>
    <row r="170" spans="53:53">
      <c r="BA170" s="43"/>
    </row>
    <row r="171" spans="53:53">
      <c r="BA171" s="43"/>
    </row>
    <row r="172" spans="53:53">
      <c r="BA172" s="43"/>
    </row>
    <row r="173" spans="53:53">
      <c r="BA173" s="43"/>
    </row>
    <row r="174" spans="53:53">
      <c r="BA174" s="43"/>
    </row>
    <row r="175" spans="53:53">
      <c r="BA175" s="43"/>
    </row>
    <row r="176" spans="53:53">
      <c r="BA176" s="43"/>
    </row>
    <row r="177" spans="53:53">
      <c r="BA177" s="43"/>
    </row>
    <row r="178" spans="53:53">
      <c r="BA178" s="43"/>
    </row>
    <row r="179" spans="53:53">
      <c r="BA179" s="43"/>
    </row>
    <row r="180" spans="53:53">
      <c r="BA180" s="43"/>
    </row>
    <row r="181" spans="53:53">
      <c r="BA181" s="43"/>
    </row>
    <row r="182" spans="53:53">
      <c r="BA182" s="43"/>
    </row>
    <row r="183" spans="53:53">
      <c r="BA183" s="43"/>
    </row>
    <row r="184" spans="53:53">
      <c r="BA184" s="43"/>
    </row>
    <row r="185" spans="53:53">
      <c r="BA185" s="43"/>
    </row>
    <row r="186" spans="53:53">
      <c r="BA186" s="43"/>
    </row>
    <row r="187" spans="53:53">
      <c r="BA187" s="43"/>
    </row>
    <row r="188" spans="53:53">
      <c r="BA188" s="43"/>
    </row>
    <row r="189" spans="53:53">
      <c r="BA189" s="43"/>
    </row>
    <row r="190" spans="53:53">
      <c r="BA190" s="43"/>
    </row>
    <row r="191" spans="53:53">
      <c r="BA191" s="43"/>
    </row>
    <row r="192" spans="53:53">
      <c r="BA192" s="43"/>
    </row>
    <row r="193" spans="53:53">
      <c r="BA193" s="43"/>
    </row>
    <row r="194" spans="53:53">
      <c r="BA194" s="43"/>
    </row>
    <row r="195" spans="53:53">
      <c r="BA195" s="43"/>
    </row>
    <row r="196" spans="53:53">
      <c r="BA196" s="43"/>
    </row>
    <row r="197" spans="53:53">
      <c r="BA197" s="43"/>
    </row>
    <row r="198" spans="53:53">
      <c r="BA198" s="43"/>
    </row>
    <row r="199" spans="53:53">
      <c r="BA199" s="43"/>
    </row>
    <row r="200" spans="53:53">
      <c r="BA200" s="43"/>
    </row>
    <row r="201" spans="53:53">
      <c r="BA201" s="43"/>
    </row>
    <row r="202" spans="53:53">
      <c r="BA202" s="43"/>
    </row>
    <row r="203" spans="53:53">
      <c r="BA203" s="43"/>
    </row>
    <row r="204" spans="53:53">
      <c r="BA204" s="43"/>
    </row>
    <row r="205" spans="53:53">
      <c r="BA205" s="43"/>
    </row>
    <row r="206" spans="53:53">
      <c r="BA206" s="43"/>
    </row>
    <row r="207" spans="53:53">
      <c r="BA207" s="43"/>
    </row>
    <row r="208" spans="53:53">
      <c r="BA208" s="43"/>
    </row>
    <row r="209" spans="53:53">
      <c r="BA209" s="43"/>
    </row>
    <row r="210" spans="53:53">
      <c r="BA210" s="43"/>
    </row>
    <row r="211" spans="53:53">
      <c r="BA211" s="43"/>
    </row>
    <row r="212" spans="53:53">
      <c r="BA212" s="43"/>
    </row>
    <row r="213" spans="53:53">
      <c r="BA213" s="43"/>
    </row>
    <row r="214" spans="53:53">
      <c r="BA214" s="43"/>
    </row>
    <row r="215" spans="53:53">
      <c r="BA215" s="43"/>
    </row>
    <row r="216" spans="53:53">
      <c r="BA216" s="43"/>
    </row>
    <row r="217" spans="53:53">
      <c r="BA217" s="43"/>
    </row>
    <row r="218" spans="53:53">
      <c r="BA218" s="43"/>
    </row>
    <row r="219" spans="53:53">
      <c r="BA219" s="43"/>
    </row>
    <row r="220" spans="53:53">
      <c r="BA220" s="43"/>
    </row>
    <row r="221" spans="53:53">
      <c r="BA221" s="43"/>
    </row>
    <row r="222" spans="53:53">
      <c r="BA222" s="43"/>
    </row>
    <row r="223" spans="53:53">
      <c r="BA223" s="43"/>
    </row>
    <row r="224" spans="53:53">
      <c r="BA224" s="43"/>
    </row>
    <row r="225" spans="1:53">
      <c r="BA225" s="43"/>
    </row>
    <row r="226" spans="1:53">
      <c r="BA226" s="43"/>
    </row>
    <row r="227" spans="1:53">
      <c r="BA227" s="43"/>
    </row>
    <row r="228" spans="1:53">
      <c r="BA228" s="43"/>
    </row>
    <row r="229" spans="1:53">
      <c r="BA229" s="43"/>
    </row>
    <row r="230" spans="1:53">
      <c r="BA230" s="43"/>
    </row>
    <row r="231" spans="1:53">
      <c r="BA231" s="43"/>
    </row>
    <row r="232" spans="1:5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28"/>
      <c r="BA232" s="6"/>
    </row>
    <row r="233" spans="1:53">
      <c r="AZ233" s="28"/>
    </row>
    <row r="234" spans="1:53">
      <c r="AZ234" s="28"/>
    </row>
    <row r="235" spans="1:53">
      <c r="AZ235" s="28"/>
    </row>
    <row r="236" spans="1:53">
      <c r="AZ236" s="28"/>
    </row>
    <row r="237" spans="1:53">
      <c r="AZ237" s="28"/>
    </row>
    <row r="238" spans="1:53">
      <c r="AZ238" s="28"/>
    </row>
    <row r="239" spans="1:53">
      <c r="AZ239" s="28"/>
    </row>
    <row r="240" spans="1:53">
      <c r="AZ240" s="28"/>
    </row>
    <row r="241" spans="52:52">
      <c r="AZ241" s="28"/>
    </row>
    <row r="242" spans="52:52">
      <c r="AZ242" s="28"/>
    </row>
    <row r="243" spans="52:52">
      <c r="AZ243" s="28"/>
    </row>
    <row r="244" spans="52:52">
      <c r="AZ244" s="28"/>
    </row>
    <row r="245" spans="52:52">
      <c r="AZ245" s="28"/>
    </row>
    <row r="246" spans="52:52">
      <c r="AZ246" s="28"/>
    </row>
    <row r="247" spans="52:52">
      <c r="AZ247" s="28"/>
    </row>
    <row r="248" spans="52:52">
      <c r="AZ248" s="28"/>
    </row>
    <row r="249" spans="52:52">
      <c r="AZ249" s="28"/>
    </row>
    <row r="250" spans="52:52">
      <c r="AZ250" s="28"/>
    </row>
    <row r="251" spans="52:52">
      <c r="AZ251" s="28"/>
    </row>
    <row r="252" spans="52:52">
      <c r="AZ252" s="28"/>
    </row>
    <row r="253" spans="52:52">
      <c r="AZ253" s="28"/>
    </row>
    <row r="254" spans="52:52">
      <c r="AZ254" s="28"/>
    </row>
    <row r="255" spans="52:52">
      <c r="AZ255" s="28"/>
    </row>
    <row r="256" spans="52:52">
      <c r="AZ256" s="28"/>
    </row>
    <row r="257" spans="52:52">
      <c r="AZ257" s="28"/>
    </row>
    <row r="258" spans="52:52">
      <c r="AZ258" s="28"/>
    </row>
    <row r="259" spans="52:52">
      <c r="AZ259" s="28"/>
    </row>
    <row r="260" spans="52:52">
      <c r="AZ260" s="28"/>
    </row>
    <row r="261" spans="52:52">
      <c r="AZ261" s="28"/>
    </row>
    <row r="262" spans="52:52">
      <c r="AZ262" s="28"/>
    </row>
    <row r="263" spans="52:52">
      <c r="AZ263" s="28"/>
    </row>
    <row r="264" spans="52:52">
      <c r="AZ264" s="28"/>
    </row>
    <row r="265" spans="52:52">
      <c r="AZ265" s="28"/>
    </row>
    <row r="266" spans="52:52">
      <c r="AZ266" s="28"/>
    </row>
    <row r="267" spans="52:52">
      <c r="AZ267" s="28"/>
    </row>
    <row r="268" spans="52:52">
      <c r="AZ268" s="28"/>
    </row>
    <row r="269" spans="52:52">
      <c r="AZ269" s="28"/>
    </row>
    <row r="270" spans="52:52">
      <c r="AZ270" s="28"/>
    </row>
    <row r="271" spans="52:52">
      <c r="AZ271" s="28"/>
    </row>
    <row r="272" spans="52:52">
      <c r="AZ272" s="28"/>
    </row>
    <row r="273" spans="52:52">
      <c r="AZ273" s="28"/>
    </row>
    <row r="274" spans="52:52">
      <c r="AZ274" s="28"/>
    </row>
    <row r="275" spans="52:52">
      <c r="AZ275" s="28"/>
    </row>
    <row r="276" spans="52:52">
      <c r="AZ276" s="28"/>
    </row>
    <row r="277" spans="52:52">
      <c r="AZ277" s="28"/>
    </row>
    <row r="278" spans="52:52">
      <c r="AZ278" s="28"/>
    </row>
    <row r="279" spans="52:52">
      <c r="AZ279" s="28"/>
    </row>
    <row r="280" spans="52:52">
      <c r="AZ280" s="28"/>
    </row>
    <row r="281" spans="52:52">
      <c r="AZ281" s="28"/>
    </row>
    <row r="282" spans="52:52">
      <c r="AZ282" s="28"/>
    </row>
    <row r="283" spans="52:52">
      <c r="AZ283" s="28"/>
    </row>
    <row r="284" spans="52:52">
      <c r="AZ284" s="28"/>
    </row>
    <row r="285" spans="52:52">
      <c r="AZ285" s="28"/>
    </row>
    <row r="286" spans="52:52">
      <c r="AZ286" s="28"/>
    </row>
    <row r="287" spans="52:52">
      <c r="AZ287" s="28"/>
    </row>
    <row r="288" spans="52:52">
      <c r="AZ288" s="28"/>
    </row>
    <row r="289" spans="1:52">
      <c r="AZ289" s="28"/>
    </row>
    <row r="290" spans="1:52">
      <c r="AZ290" s="28"/>
    </row>
    <row r="291" spans="1:52">
      <c r="AZ291" s="28"/>
    </row>
    <row r="292" spans="1:52">
      <c r="AZ292" s="28"/>
    </row>
    <row r="293" spans="1:52">
      <c r="AZ293" s="28"/>
    </row>
    <row r="294" spans="1:52">
      <c r="AZ294" s="28"/>
    </row>
    <row r="295" spans="1:52">
      <c r="AZ295" s="28"/>
    </row>
    <row r="296" spans="1:52">
      <c r="AZ296" s="28"/>
    </row>
    <row r="297" spans="1:52">
      <c r="AZ297" s="28"/>
    </row>
    <row r="298" spans="1:52">
      <c r="AZ298" s="28"/>
    </row>
    <row r="299" spans="1:52">
      <c r="AZ299" s="28"/>
    </row>
    <row r="300" spans="1:52">
      <c r="AZ300" s="28"/>
    </row>
    <row r="301" spans="1:52">
      <c r="AZ301" s="28"/>
    </row>
    <row r="302" spans="1:52">
      <c r="AZ302" s="28"/>
    </row>
    <row r="303" spans="1:52">
      <c r="AZ303" s="28"/>
    </row>
    <row r="304" spans="1:52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75"/>
  <sheetViews>
    <sheetView showGridLines="0" workbookViewId="0">
      <pane ySplit="5" topLeftCell="A6" activePane="bottomLeft" state="frozen"/>
      <selection pane="bottomLeft" sqref="A1:M2"/>
    </sheetView>
  </sheetViews>
  <sheetFormatPr defaultColWidth="2.625" defaultRowHeight="9.4" customHeight="1"/>
  <cols>
    <col min="1" max="1" width="3.625" style="15"/>
    <col min="2" max="18" width="2.625" style="15"/>
    <col min="19" max="19" width="3.875" style="15" customWidth="1"/>
    <col min="20" max="20" width="2.625" style="15"/>
    <col min="21" max="21" width="4.875" style="15" customWidth="1"/>
    <col min="22" max="16384" width="2.625" style="15"/>
  </cols>
  <sheetData>
    <row r="1" spans="1:55" ht="9.4" customHeight="1">
      <c r="A1" s="158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77" t="s">
        <v>5</v>
      </c>
      <c r="O1" s="178"/>
      <c r="P1" s="178"/>
      <c r="Q1" s="179"/>
      <c r="R1" s="180" t="str">
        <f>IF(ISBLANK(表紙!AL43),"",(表紙!AL43))</f>
        <v>B0201_応募者一覧画面</v>
      </c>
      <c r="S1" s="181"/>
      <c r="T1" s="181"/>
      <c r="U1" s="181"/>
      <c r="V1" s="181"/>
      <c r="W1" s="181"/>
      <c r="X1" s="181"/>
      <c r="Y1" s="181"/>
      <c r="Z1" s="181"/>
      <c r="AA1" s="182"/>
      <c r="AB1" s="177" t="s">
        <v>3</v>
      </c>
      <c r="AC1" s="178"/>
      <c r="AD1" s="178"/>
      <c r="AE1" s="179"/>
      <c r="AF1" s="183"/>
      <c r="AG1" s="184"/>
      <c r="AH1" s="184"/>
      <c r="AI1" s="184"/>
      <c r="AJ1" s="184"/>
      <c r="AK1" s="184"/>
      <c r="AL1" s="184"/>
      <c r="AM1" s="184"/>
      <c r="AN1" s="184"/>
      <c r="AO1" s="185"/>
      <c r="AP1" s="177" t="s">
        <v>12</v>
      </c>
      <c r="AQ1" s="178"/>
      <c r="AR1" s="178"/>
      <c r="AS1" s="179"/>
      <c r="AT1" s="186">
        <f>IF(ISBLANK(表紙!AL47),"",(表紙!AL47))</f>
        <v>44067</v>
      </c>
      <c r="AU1" s="187"/>
      <c r="AV1" s="187"/>
      <c r="AW1" s="187"/>
      <c r="AX1" s="187"/>
      <c r="AY1" s="187"/>
      <c r="AZ1" s="187"/>
      <c r="BA1" s="187"/>
      <c r="BB1" s="187"/>
      <c r="BC1" s="188"/>
    </row>
    <row r="2" spans="1:55" ht="9.4" customHeight="1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  <c r="N2" s="177" t="s">
        <v>7</v>
      </c>
      <c r="O2" s="178"/>
      <c r="P2" s="178"/>
      <c r="Q2" s="179"/>
      <c r="R2" s="180"/>
      <c r="S2" s="181"/>
      <c r="T2" s="181"/>
      <c r="U2" s="181"/>
      <c r="V2" s="181"/>
      <c r="W2" s="181"/>
      <c r="X2" s="181"/>
      <c r="Y2" s="181"/>
      <c r="Z2" s="181"/>
      <c r="AA2" s="182"/>
      <c r="AB2" s="177" t="s">
        <v>4</v>
      </c>
      <c r="AC2" s="178"/>
      <c r="AD2" s="178"/>
      <c r="AE2" s="179"/>
      <c r="AF2" s="183"/>
      <c r="AG2" s="184"/>
      <c r="AH2" s="184"/>
      <c r="AI2" s="184"/>
      <c r="AJ2" s="184"/>
      <c r="AK2" s="184"/>
      <c r="AL2" s="184"/>
      <c r="AM2" s="184"/>
      <c r="AN2" s="184"/>
      <c r="AO2" s="185"/>
      <c r="AP2" s="177" t="s">
        <v>9</v>
      </c>
      <c r="AQ2" s="178"/>
      <c r="AR2" s="178"/>
      <c r="AS2" s="179"/>
      <c r="AT2" s="189" t="str">
        <f>IF(ISBLANK(表紙!AL49),"",(表紙!AL49))</f>
        <v>王少宇　</v>
      </c>
      <c r="AU2" s="190"/>
      <c r="AV2" s="190"/>
      <c r="AW2" s="190"/>
      <c r="AX2" s="190"/>
      <c r="AY2" s="190"/>
      <c r="AZ2" s="190"/>
      <c r="BA2" s="190"/>
      <c r="BB2" s="190"/>
      <c r="BC2" s="191"/>
    </row>
    <row r="3" spans="1:55" ht="9.4" customHeight="1">
      <c r="B3" s="52"/>
    </row>
    <row r="4" spans="1:55" ht="9.4" customHeight="1">
      <c r="A4" s="53" t="s">
        <v>29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60"/>
    </row>
    <row r="5" spans="1:55" ht="9.4" customHeight="1">
      <c r="A5" s="55" t="s">
        <v>30</v>
      </c>
      <c r="B5" s="173" t="s">
        <v>31</v>
      </c>
      <c r="C5" s="173"/>
      <c r="D5" s="173"/>
      <c r="E5" s="173"/>
      <c r="F5" s="173"/>
      <c r="G5" s="173"/>
      <c r="H5" s="173"/>
      <c r="I5" s="173"/>
      <c r="J5" s="173"/>
      <c r="K5" s="173"/>
      <c r="L5" s="173" t="s">
        <v>32</v>
      </c>
      <c r="M5" s="173"/>
      <c r="N5" s="173"/>
      <c r="O5" s="173"/>
      <c r="P5" s="173"/>
      <c r="Q5" s="173" t="s">
        <v>33</v>
      </c>
      <c r="R5" s="173"/>
      <c r="S5" s="173" t="s">
        <v>34</v>
      </c>
      <c r="T5" s="173"/>
      <c r="U5" s="174" t="s">
        <v>35</v>
      </c>
      <c r="V5" s="175"/>
      <c r="W5" s="176"/>
      <c r="X5" s="174" t="s">
        <v>36</v>
      </c>
      <c r="Y5" s="175"/>
      <c r="Z5" s="175"/>
      <c r="AA5" s="176"/>
      <c r="AB5" s="173" t="s">
        <v>37</v>
      </c>
      <c r="AC5" s="173"/>
      <c r="AD5" s="173"/>
      <c r="AE5" s="173"/>
      <c r="AF5" s="173"/>
      <c r="AG5" s="173"/>
      <c r="AH5" s="173"/>
      <c r="AI5" s="173"/>
      <c r="AJ5" s="173" t="s">
        <v>38</v>
      </c>
      <c r="AK5" s="173"/>
      <c r="AL5" s="173"/>
      <c r="AM5" s="173"/>
      <c r="AN5" s="173"/>
      <c r="AO5" s="173"/>
      <c r="AP5" s="173"/>
      <c r="AQ5" s="173"/>
      <c r="AR5" s="173" t="s">
        <v>39</v>
      </c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</row>
    <row r="6" spans="1:55" ht="9.4" customHeight="1">
      <c r="A6" s="56">
        <f>ROW()-5</f>
        <v>1</v>
      </c>
      <c r="B6" s="150" t="s">
        <v>40</v>
      </c>
      <c r="C6" s="151"/>
      <c r="D6" s="151"/>
      <c r="E6" s="151"/>
      <c r="F6" s="151"/>
      <c r="G6" s="151"/>
      <c r="H6" s="151"/>
      <c r="I6" s="151"/>
      <c r="J6" s="151"/>
      <c r="K6" s="152"/>
      <c r="L6" s="150"/>
      <c r="M6" s="151"/>
      <c r="N6" s="151"/>
      <c r="O6" s="151"/>
      <c r="P6" s="152"/>
      <c r="Q6" s="153"/>
      <c r="R6" s="154"/>
      <c r="S6" s="150"/>
      <c r="T6" s="152"/>
      <c r="U6" s="155"/>
      <c r="V6" s="156"/>
      <c r="W6" s="157"/>
      <c r="X6" s="165"/>
      <c r="Y6" s="166"/>
      <c r="Z6" s="166"/>
      <c r="AA6" s="167"/>
      <c r="AB6" s="150"/>
      <c r="AC6" s="151"/>
      <c r="AD6" s="151"/>
      <c r="AE6" s="151"/>
      <c r="AF6" s="151"/>
      <c r="AG6" s="151"/>
      <c r="AH6" s="151"/>
      <c r="AI6" s="152"/>
      <c r="AJ6" s="150"/>
      <c r="AK6" s="151"/>
      <c r="AL6" s="151"/>
      <c r="AM6" s="151"/>
      <c r="AN6" s="151"/>
      <c r="AO6" s="151"/>
      <c r="AP6" s="151"/>
      <c r="AQ6" s="152"/>
      <c r="AR6" s="150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2"/>
    </row>
    <row r="7" spans="1:55" ht="9.4" customHeight="1">
      <c r="A7" s="56">
        <f t="shared" ref="A7:A17" si="0">ROW()-5</f>
        <v>2</v>
      </c>
      <c r="B7" s="150" t="s">
        <v>41</v>
      </c>
      <c r="C7" s="151"/>
      <c r="D7" s="151"/>
      <c r="E7" s="151"/>
      <c r="F7" s="151"/>
      <c r="G7" s="151"/>
      <c r="H7" s="151"/>
      <c r="I7" s="151"/>
      <c r="J7" s="151"/>
      <c r="K7" s="152"/>
      <c r="L7" s="150" t="s">
        <v>42</v>
      </c>
      <c r="M7" s="151"/>
      <c r="N7" s="151"/>
      <c r="O7" s="151"/>
      <c r="P7" s="152"/>
      <c r="Q7" s="153"/>
      <c r="R7" s="154"/>
      <c r="S7" s="150"/>
      <c r="T7" s="152"/>
      <c r="U7" s="155"/>
      <c r="V7" s="156"/>
      <c r="W7" s="157"/>
      <c r="X7" s="10"/>
      <c r="Y7" s="57"/>
      <c r="Z7" s="57"/>
      <c r="AA7" s="58"/>
      <c r="AB7" s="150"/>
      <c r="AC7" s="151"/>
      <c r="AD7" s="151"/>
      <c r="AE7" s="151"/>
      <c r="AF7" s="151"/>
      <c r="AG7" s="151"/>
      <c r="AH7" s="151"/>
      <c r="AI7" s="152"/>
      <c r="AJ7" s="150"/>
      <c r="AK7" s="151"/>
      <c r="AL7" s="151"/>
      <c r="AM7" s="151"/>
      <c r="AN7" s="151"/>
      <c r="AO7" s="151"/>
      <c r="AP7" s="151"/>
      <c r="AQ7" s="152"/>
      <c r="AR7" s="150" t="s">
        <v>43</v>
      </c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2"/>
    </row>
    <row r="8" spans="1:55" ht="9.4" customHeight="1">
      <c r="A8" s="56">
        <f t="shared" si="0"/>
        <v>3</v>
      </c>
      <c r="B8" s="150" t="s">
        <v>44</v>
      </c>
      <c r="C8" s="151"/>
      <c r="D8" s="151"/>
      <c r="E8" s="151"/>
      <c r="F8" s="151"/>
      <c r="G8" s="151"/>
      <c r="H8" s="151"/>
      <c r="I8" s="151"/>
      <c r="J8" s="151"/>
      <c r="K8" s="152"/>
      <c r="L8" s="150" t="s">
        <v>45</v>
      </c>
      <c r="M8" s="151"/>
      <c r="N8" s="151"/>
      <c r="O8" s="151"/>
      <c r="P8" s="152"/>
      <c r="Q8" s="153"/>
      <c r="R8" s="154"/>
      <c r="S8" s="150"/>
      <c r="T8" s="152"/>
      <c r="U8" s="155"/>
      <c r="V8" s="156"/>
      <c r="W8" s="157"/>
      <c r="X8" s="10"/>
      <c r="Y8" s="57"/>
      <c r="Z8" s="57"/>
      <c r="AA8" s="58"/>
      <c r="AB8" s="150"/>
      <c r="AC8" s="151"/>
      <c r="AD8" s="151"/>
      <c r="AE8" s="151"/>
      <c r="AF8" s="151"/>
      <c r="AG8" s="151"/>
      <c r="AH8" s="151"/>
      <c r="AI8" s="152"/>
      <c r="AJ8" s="150"/>
      <c r="AK8" s="151"/>
      <c r="AL8" s="151"/>
      <c r="AM8" s="151"/>
      <c r="AN8" s="151"/>
      <c r="AO8" s="151"/>
      <c r="AP8" s="151"/>
      <c r="AQ8" s="152"/>
      <c r="AR8" s="169" t="s">
        <v>46</v>
      </c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2"/>
    </row>
    <row r="9" spans="1:55" ht="9.4" customHeight="1">
      <c r="A9" s="56">
        <f t="shared" si="0"/>
        <v>4</v>
      </c>
      <c r="B9" s="150" t="s">
        <v>47</v>
      </c>
      <c r="C9" s="151"/>
      <c r="D9" s="151"/>
      <c r="E9" s="151"/>
      <c r="F9" s="151"/>
      <c r="G9" s="151"/>
      <c r="H9" s="151"/>
      <c r="I9" s="151"/>
      <c r="J9" s="151"/>
      <c r="K9" s="152"/>
      <c r="L9" s="150" t="s">
        <v>48</v>
      </c>
      <c r="M9" s="151"/>
      <c r="N9" s="151"/>
      <c r="O9" s="151"/>
      <c r="P9" s="152"/>
      <c r="Q9" s="153"/>
      <c r="R9" s="154"/>
      <c r="S9" s="150"/>
      <c r="T9" s="152"/>
      <c r="U9" s="155"/>
      <c r="V9" s="156"/>
      <c r="W9" s="157"/>
      <c r="X9" s="10"/>
      <c r="Y9" s="57"/>
      <c r="Z9" s="57"/>
      <c r="AA9" s="58"/>
      <c r="AB9" s="150"/>
      <c r="AC9" s="151"/>
      <c r="AD9" s="151"/>
      <c r="AE9" s="151"/>
      <c r="AF9" s="151"/>
      <c r="AG9" s="151"/>
      <c r="AH9" s="151"/>
      <c r="AI9" s="152"/>
      <c r="AJ9" s="150"/>
      <c r="AK9" s="151"/>
      <c r="AL9" s="151"/>
      <c r="AM9" s="151"/>
      <c r="AN9" s="151"/>
      <c r="AO9" s="151"/>
      <c r="AP9" s="151"/>
      <c r="AQ9" s="152"/>
      <c r="AR9" s="164" t="s">
        <v>49</v>
      </c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</row>
    <row r="10" spans="1:55" ht="9.4" customHeight="1">
      <c r="A10" s="56">
        <f t="shared" si="0"/>
        <v>5</v>
      </c>
      <c r="B10" s="150" t="s">
        <v>50</v>
      </c>
      <c r="C10" s="151"/>
      <c r="D10" s="151"/>
      <c r="E10" s="151"/>
      <c r="F10" s="151"/>
      <c r="G10" s="151"/>
      <c r="H10" s="151"/>
      <c r="I10" s="151"/>
      <c r="J10" s="151"/>
      <c r="K10" s="152"/>
      <c r="L10" s="150" t="s">
        <v>48</v>
      </c>
      <c r="M10" s="151"/>
      <c r="N10" s="151"/>
      <c r="O10" s="151"/>
      <c r="P10" s="152"/>
      <c r="Q10" s="153"/>
      <c r="R10" s="154"/>
      <c r="S10" s="150"/>
      <c r="T10" s="152"/>
      <c r="U10" s="155"/>
      <c r="V10" s="156"/>
      <c r="W10" s="157"/>
      <c r="X10" s="10"/>
      <c r="Y10" s="57"/>
      <c r="Z10" s="57"/>
      <c r="AA10" s="58"/>
      <c r="AB10" s="150"/>
      <c r="AC10" s="151"/>
      <c r="AD10" s="151"/>
      <c r="AE10" s="151"/>
      <c r="AF10" s="151"/>
      <c r="AG10" s="151"/>
      <c r="AH10" s="151"/>
      <c r="AI10" s="152"/>
      <c r="AJ10" s="150"/>
      <c r="AK10" s="151"/>
      <c r="AL10" s="151"/>
      <c r="AM10" s="151"/>
      <c r="AN10" s="151"/>
      <c r="AO10" s="151"/>
      <c r="AP10" s="151"/>
      <c r="AQ10" s="152"/>
      <c r="AR10" s="164" t="s">
        <v>49</v>
      </c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</row>
    <row r="11" spans="1:55" ht="9.4" customHeight="1">
      <c r="A11" s="56">
        <f t="shared" si="0"/>
        <v>6</v>
      </c>
      <c r="B11" s="150" t="s">
        <v>51</v>
      </c>
      <c r="C11" s="151"/>
      <c r="D11" s="151"/>
      <c r="E11" s="151"/>
      <c r="F11" s="151"/>
      <c r="G11" s="151"/>
      <c r="H11" s="151"/>
      <c r="I11" s="151"/>
      <c r="J11" s="151"/>
      <c r="K11" s="152"/>
      <c r="L11" s="150" t="s">
        <v>45</v>
      </c>
      <c r="M11" s="151"/>
      <c r="N11" s="151"/>
      <c r="O11" s="151"/>
      <c r="P11" s="152"/>
      <c r="Q11" s="153"/>
      <c r="R11" s="154"/>
      <c r="S11" s="164"/>
      <c r="T11" s="164"/>
      <c r="U11" s="155"/>
      <c r="V11" s="156"/>
      <c r="W11" s="157"/>
      <c r="X11" s="165"/>
      <c r="Y11" s="166"/>
      <c r="Z11" s="166"/>
      <c r="AA11" s="167"/>
      <c r="AB11" s="150"/>
      <c r="AC11" s="151"/>
      <c r="AD11" s="151"/>
      <c r="AE11" s="151"/>
      <c r="AF11" s="151"/>
      <c r="AG11" s="151"/>
      <c r="AH11" s="151"/>
      <c r="AI11" s="152"/>
      <c r="AJ11" s="150"/>
      <c r="AK11" s="151"/>
      <c r="AL11" s="151"/>
      <c r="AM11" s="151"/>
      <c r="AN11" s="151"/>
      <c r="AO11" s="151"/>
      <c r="AP11" s="151"/>
      <c r="AQ11" s="152"/>
      <c r="AR11" s="169" t="s">
        <v>52</v>
      </c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2"/>
    </row>
    <row r="12" spans="1:55" ht="9.4" customHeight="1">
      <c r="A12" s="56">
        <f t="shared" si="0"/>
        <v>7</v>
      </c>
      <c r="B12" s="150" t="s">
        <v>53</v>
      </c>
      <c r="C12" s="151"/>
      <c r="D12" s="151"/>
      <c r="E12" s="151"/>
      <c r="F12" s="151"/>
      <c r="G12" s="151"/>
      <c r="H12" s="151"/>
      <c r="I12" s="151"/>
      <c r="J12" s="151"/>
      <c r="K12" s="152"/>
      <c r="L12" s="150" t="s">
        <v>48</v>
      </c>
      <c r="M12" s="151"/>
      <c r="N12" s="151"/>
      <c r="O12" s="151"/>
      <c r="P12" s="152"/>
      <c r="Q12" s="153"/>
      <c r="R12" s="154"/>
      <c r="S12" s="164"/>
      <c r="T12" s="164"/>
      <c r="U12" s="155"/>
      <c r="V12" s="156"/>
      <c r="W12" s="157"/>
      <c r="X12" s="165"/>
      <c r="Y12" s="166"/>
      <c r="Z12" s="166"/>
      <c r="AA12" s="167"/>
      <c r="AB12" s="150"/>
      <c r="AC12" s="151"/>
      <c r="AD12" s="151"/>
      <c r="AE12" s="151"/>
      <c r="AF12" s="151"/>
      <c r="AG12" s="151"/>
      <c r="AH12" s="151"/>
      <c r="AI12" s="152"/>
      <c r="AJ12" s="150"/>
      <c r="AK12" s="151"/>
      <c r="AL12" s="151"/>
      <c r="AM12" s="151"/>
      <c r="AN12" s="151"/>
      <c r="AO12" s="151"/>
      <c r="AP12" s="151"/>
      <c r="AQ12" s="152"/>
      <c r="AR12" s="164" t="s">
        <v>49</v>
      </c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</row>
    <row r="13" spans="1:55" ht="9.4" customHeight="1">
      <c r="A13" s="56">
        <f t="shared" si="0"/>
        <v>8</v>
      </c>
      <c r="B13" s="150" t="s">
        <v>54</v>
      </c>
      <c r="C13" s="151"/>
      <c r="D13" s="151"/>
      <c r="E13" s="151"/>
      <c r="F13" s="151"/>
      <c r="G13" s="151"/>
      <c r="H13" s="151"/>
      <c r="I13" s="151"/>
      <c r="J13" s="151"/>
      <c r="K13" s="152"/>
      <c r="L13" s="164" t="s">
        <v>48</v>
      </c>
      <c r="M13" s="164"/>
      <c r="N13" s="164"/>
      <c r="O13" s="164"/>
      <c r="P13" s="164"/>
      <c r="Q13" s="153"/>
      <c r="R13" s="154"/>
      <c r="S13" s="164"/>
      <c r="T13" s="164"/>
      <c r="U13" s="155"/>
      <c r="V13" s="156"/>
      <c r="W13" s="157"/>
      <c r="X13" s="165"/>
      <c r="Y13" s="166"/>
      <c r="Z13" s="166"/>
      <c r="AA13" s="167"/>
      <c r="AB13" s="150"/>
      <c r="AC13" s="151"/>
      <c r="AD13" s="151"/>
      <c r="AE13" s="151"/>
      <c r="AF13" s="151"/>
      <c r="AG13" s="151"/>
      <c r="AH13" s="151"/>
      <c r="AI13" s="152"/>
      <c r="AJ13" s="150"/>
      <c r="AK13" s="151"/>
      <c r="AL13" s="151"/>
      <c r="AM13" s="151"/>
      <c r="AN13" s="151"/>
      <c r="AO13" s="151"/>
      <c r="AP13" s="151"/>
      <c r="AQ13" s="152"/>
      <c r="AR13" s="164" t="s">
        <v>49</v>
      </c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</row>
    <row r="14" spans="1:55" ht="9.4" customHeight="1">
      <c r="A14" s="56">
        <f t="shared" si="0"/>
        <v>9</v>
      </c>
      <c r="B14" s="150" t="s">
        <v>55</v>
      </c>
      <c r="C14" s="151"/>
      <c r="D14" s="151"/>
      <c r="E14" s="151"/>
      <c r="F14" s="151"/>
      <c r="G14" s="151"/>
      <c r="H14" s="151"/>
      <c r="I14" s="151"/>
      <c r="J14" s="151"/>
      <c r="K14" s="152"/>
      <c r="L14" s="150" t="s">
        <v>45</v>
      </c>
      <c r="M14" s="151"/>
      <c r="N14" s="151"/>
      <c r="O14" s="151"/>
      <c r="P14" s="152"/>
      <c r="Q14" s="153"/>
      <c r="R14" s="154"/>
      <c r="S14" s="164"/>
      <c r="T14" s="164"/>
      <c r="U14" s="155"/>
      <c r="V14" s="156"/>
      <c r="W14" s="157"/>
      <c r="X14" s="165"/>
      <c r="Y14" s="166"/>
      <c r="Z14" s="166"/>
      <c r="AA14" s="167"/>
      <c r="AB14" s="150"/>
      <c r="AC14" s="151"/>
      <c r="AD14" s="151"/>
      <c r="AE14" s="151"/>
      <c r="AF14" s="151"/>
      <c r="AG14" s="151"/>
      <c r="AH14" s="151"/>
      <c r="AI14" s="152"/>
      <c r="AJ14" s="150"/>
      <c r="AK14" s="151"/>
      <c r="AL14" s="151"/>
      <c r="AM14" s="151"/>
      <c r="AN14" s="151"/>
      <c r="AO14" s="151"/>
      <c r="AP14" s="151"/>
      <c r="AQ14" s="152"/>
      <c r="AR14" s="168" t="s">
        <v>56</v>
      </c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</row>
    <row r="15" spans="1:55" ht="9.4" customHeight="1">
      <c r="A15" s="56">
        <f t="shared" si="0"/>
        <v>10</v>
      </c>
      <c r="B15" s="150" t="s">
        <v>57</v>
      </c>
      <c r="C15" s="151"/>
      <c r="D15" s="151"/>
      <c r="E15" s="151"/>
      <c r="F15" s="151"/>
      <c r="G15" s="151"/>
      <c r="H15" s="151"/>
      <c r="I15" s="151"/>
      <c r="J15" s="151"/>
      <c r="K15" s="152"/>
      <c r="L15" s="164" t="s">
        <v>58</v>
      </c>
      <c r="M15" s="164"/>
      <c r="N15" s="164"/>
      <c r="O15" s="164"/>
      <c r="P15" s="164"/>
      <c r="Q15" s="153"/>
      <c r="R15" s="154"/>
      <c r="S15" s="164"/>
      <c r="T15" s="164"/>
      <c r="U15" s="155"/>
      <c r="V15" s="156"/>
      <c r="W15" s="157"/>
      <c r="X15" s="165"/>
      <c r="Y15" s="166"/>
      <c r="Z15" s="166"/>
      <c r="AA15" s="167"/>
      <c r="AB15" s="150"/>
      <c r="AC15" s="151"/>
      <c r="AD15" s="151"/>
      <c r="AE15" s="151"/>
      <c r="AF15" s="151"/>
      <c r="AG15" s="151"/>
      <c r="AH15" s="151"/>
      <c r="AI15" s="152"/>
      <c r="AJ15" s="150"/>
      <c r="AK15" s="151"/>
      <c r="AL15" s="151"/>
      <c r="AM15" s="151"/>
      <c r="AN15" s="151"/>
      <c r="AO15" s="151"/>
      <c r="AP15" s="151"/>
      <c r="AQ15" s="152"/>
      <c r="AR15" s="164" t="s">
        <v>59</v>
      </c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</row>
    <row r="16" spans="1:55" ht="9.4" customHeight="1">
      <c r="A16" s="56">
        <f t="shared" si="0"/>
        <v>11</v>
      </c>
      <c r="B16" s="150" t="s">
        <v>60</v>
      </c>
      <c r="C16" s="151"/>
      <c r="D16" s="151"/>
      <c r="E16" s="151"/>
      <c r="F16" s="151"/>
      <c r="G16" s="151"/>
      <c r="H16" s="151"/>
      <c r="I16" s="151"/>
      <c r="J16" s="151"/>
      <c r="K16" s="152"/>
      <c r="L16" s="164" t="s">
        <v>48</v>
      </c>
      <c r="M16" s="164"/>
      <c r="N16" s="164"/>
      <c r="O16" s="164"/>
      <c r="P16" s="164"/>
      <c r="Q16" s="153"/>
      <c r="R16" s="154"/>
      <c r="S16" s="164"/>
      <c r="T16" s="164"/>
      <c r="U16" s="155"/>
      <c r="V16" s="156"/>
      <c r="W16" s="157"/>
      <c r="X16" s="165"/>
      <c r="Y16" s="166"/>
      <c r="Z16" s="166"/>
      <c r="AA16" s="167"/>
      <c r="AB16" s="150"/>
      <c r="AC16" s="151"/>
      <c r="AD16" s="151"/>
      <c r="AE16" s="151"/>
      <c r="AF16" s="151"/>
      <c r="AG16" s="151"/>
      <c r="AH16" s="151"/>
      <c r="AI16" s="152"/>
      <c r="AJ16" s="150"/>
      <c r="AK16" s="151"/>
      <c r="AL16" s="151"/>
      <c r="AM16" s="151"/>
      <c r="AN16" s="151"/>
      <c r="AO16" s="151"/>
      <c r="AP16" s="151"/>
      <c r="AQ16" s="152"/>
      <c r="AR16" s="164" t="s">
        <v>49</v>
      </c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</row>
    <row r="17" spans="1:55" ht="9.4" customHeight="1">
      <c r="A17" s="56">
        <f t="shared" si="0"/>
        <v>12</v>
      </c>
      <c r="B17" s="150" t="s">
        <v>61</v>
      </c>
      <c r="C17" s="151"/>
      <c r="D17" s="151"/>
      <c r="E17" s="151"/>
      <c r="F17" s="151"/>
      <c r="G17" s="151"/>
      <c r="H17" s="151"/>
      <c r="I17" s="151"/>
      <c r="J17" s="151"/>
      <c r="K17" s="152"/>
      <c r="L17" s="150" t="s">
        <v>62</v>
      </c>
      <c r="M17" s="151"/>
      <c r="N17" s="151"/>
      <c r="O17" s="151"/>
      <c r="P17" s="152"/>
      <c r="Q17" s="153"/>
      <c r="R17" s="154"/>
      <c r="S17" s="164"/>
      <c r="T17" s="164"/>
      <c r="U17" s="155"/>
      <c r="V17" s="156"/>
      <c r="W17" s="157"/>
      <c r="X17" s="165"/>
      <c r="Y17" s="166"/>
      <c r="Z17" s="166"/>
      <c r="AA17" s="167"/>
      <c r="AB17" s="150"/>
      <c r="AC17" s="151"/>
      <c r="AD17" s="151"/>
      <c r="AE17" s="151"/>
      <c r="AF17" s="151"/>
      <c r="AG17" s="151"/>
      <c r="AH17" s="151"/>
      <c r="AI17" s="152"/>
      <c r="AJ17" s="150"/>
      <c r="AK17" s="151"/>
      <c r="AL17" s="151"/>
      <c r="AM17" s="151"/>
      <c r="AN17" s="151"/>
      <c r="AO17" s="151"/>
      <c r="AP17" s="151"/>
      <c r="AQ17" s="152"/>
      <c r="AR17" s="150" t="s">
        <v>63</v>
      </c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2"/>
    </row>
    <row r="18" spans="1:55" ht="9.4" customHeight="1">
      <c r="A18" s="56">
        <f t="shared" ref="A18:A44" si="1">ROW()-5</f>
        <v>13</v>
      </c>
      <c r="B18" s="150" t="s">
        <v>64</v>
      </c>
      <c r="C18" s="151"/>
      <c r="D18" s="151"/>
      <c r="E18" s="151"/>
      <c r="F18" s="151"/>
      <c r="G18" s="151"/>
      <c r="H18" s="151"/>
      <c r="I18" s="151"/>
      <c r="J18" s="151"/>
      <c r="K18" s="152"/>
      <c r="L18" s="150" t="s">
        <v>62</v>
      </c>
      <c r="M18" s="151"/>
      <c r="N18" s="151"/>
      <c r="O18" s="151"/>
      <c r="P18" s="152"/>
      <c r="Q18" s="153"/>
      <c r="R18" s="154"/>
      <c r="S18" s="164"/>
      <c r="T18" s="164"/>
      <c r="U18" s="155"/>
      <c r="V18" s="156"/>
      <c r="W18" s="157"/>
      <c r="X18" s="165"/>
      <c r="Y18" s="166"/>
      <c r="Z18" s="166"/>
      <c r="AA18" s="167"/>
      <c r="AB18" s="150"/>
      <c r="AC18" s="151"/>
      <c r="AD18" s="151"/>
      <c r="AE18" s="151"/>
      <c r="AF18" s="151"/>
      <c r="AG18" s="151"/>
      <c r="AH18" s="151"/>
      <c r="AI18" s="152"/>
      <c r="AR18" s="150" t="s">
        <v>65</v>
      </c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2"/>
    </row>
    <row r="19" spans="1:55" ht="9.4" customHeight="1">
      <c r="A19" s="56">
        <f t="shared" si="1"/>
        <v>14</v>
      </c>
      <c r="B19" s="164" t="s">
        <v>66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53"/>
      <c r="R19" s="154"/>
      <c r="S19" s="164"/>
      <c r="T19" s="164"/>
      <c r="U19" s="155"/>
      <c r="V19" s="156"/>
      <c r="W19" s="157"/>
      <c r="X19" s="165"/>
      <c r="Y19" s="166"/>
      <c r="Z19" s="166"/>
      <c r="AA19" s="167"/>
      <c r="AB19" s="150"/>
      <c r="AC19" s="151"/>
      <c r="AD19" s="151"/>
      <c r="AE19" s="151"/>
      <c r="AF19" s="151"/>
      <c r="AG19" s="151"/>
      <c r="AH19" s="151"/>
      <c r="AI19" s="152"/>
      <c r="AJ19" s="150"/>
      <c r="AK19" s="151"/>
      <c r="AL19" s="151"/>
      <c r="AM19" s="151"/>
      <c r="AN19" s="151"/>
      <c r="AO19" s="151"/>
      <c r="AP19" s="151"/>
      <c r="AQ19" s="152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</row>
    <row r="20" spans="1:55" ht="9.4" customHeight="1">
      <c r="A20" s="56">
        <f t="shared" si="1"/>
        <v>15</v>
      </c>
      <c r="B20" s="150" t="s">
        <v>67</v>
      </c>
      <c r="C20" s="151"/>
      <c r="D20" s="151"/>
      <c r="E20" s="151"/>
      <c r="F20" s="151"/>
      <c r="G20" s="151"/>
      <c r="H20" s="151"/>
      <c r="I20" s="151"/>
      <c r="J20" s="151"/>
      <c r="K20" s="152"/>
      <c r="L20" s="170" t="s">
        <v>68</v>
      </c>
      <c r="M20" s="171"/>
      <c r="N20" s="171"/>
      <c r="O20" s="171"/>
      <c r="P20" s="172"/>
      <c r="Q20" s="153"/>
      <c r="R20" s="154"/>
      <c r="S20" s="164"/>
      <c r="T20" s="164"/>
      <c r="U20" s="155"/>
      <c r="V20" s="156"/>
      <c r="W20" s="157"/>
      <c r="X20" s="165"/>
      <c r="Y20" s="166"/>
      <c r="Z20" s="166"/>
      <c r="AA20" s="167"/>
      <c r="AB20" s="150"/>
      <c r="AC20" s="151"/>
      <c r="AD20" s="151"/>
      <c r="AE20" s="151"/>
      <c r="AF20" s="151"/>
      <c r="AG20" s="151"/>
      <c r="AH20" s="151"/>
      <c r="AI20" s="152"/>
      <c r="AJ20" s="39"/>
      <c r="AK20" s="40"/>
      <c r="AL20" s="40"/>
      <c r="AM20" s="40"/>
      <c r="AN20" s="40"/>
      <c r="AO20" s="40"/>
      <c r="AP20" s="40"/>
      <c r="AQ20" s="41"/>
      <c r="AR20" s="164" t="s">
        <v>69</v>
      </c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</row>
    <row r="21" spans="1:55" ht="9.4" customHeight="1">
      <c r="A21" s="56">
        <f t="shared" si="1"/>
        <v>16</v>
      </c>
      <c r="B21" s="150" t="s">
        <v>70</v>
      </c>
      <c r="C21" s="151"/>
      <c r="D21" s="151"/>
      <c r="E21" s="151"/>
      <c r="F21" s="151"/>
      <c r="G21" s="151"/>
      <c r="H21" s="151"/>
      <c r="I21" s="151"/>
      <c r="J21" s="151"/>
      <c r="K21" s="152"/>
      <c r="L21" s="150" t="s">
        <v>45</v>
      </c>
      <c r="M21" s="151"/>
      <c r="N21" s="151"/>
      <c r="O21" s="151"/>
      <c r="P21" s="152"/>
      <c r="Q21" s="153"/>
      <c r="R21" s="154"/>
      <c r="S21" s="164"/>
      <c r="T21" s="164"/>
      <c r="U21" s="155"/>
      <c r="V21" s="156"/>
      <c r="W21" s="157"/>
      <c r="X21" s="165"/>
      <c r="Y21" s="166"/>
      <c r="Z21" s="166"/>
      <c r="AA21" s="167"/>
      <c r="AB21" s="150"/>
      <c r="AC21" s="151"/>
      <c r="AD21" s="151"/>
      <c r="AE21" s="151"/>
      <c r="AF21" s="151"/>
      <c r="AG21" s="151"/>
      <c r="AH21" s="151"/>
      <c r="AI21" s="152"/>
      <c r="AJ21" s="150"/>
      <c r="AK21" s="151"/>
      <c r="AL21" s="151"/>
      <c r="AM21" s="151"/>
      <c r="AN21" s="151"/>
      <c r="AO21" s="151"/>
      <c r="AP21" s="151"/>
      <c r="AQ21" s="152"/>
      <c r="AR21" s="168" t="s">
        <v>71</v>
      </c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</row>
    <row r="22" spans="1:55" ht="9.4" customHeight="1">
      <c r="A22" s="56">
        <f t="shared" si="1"/>
        <v>17</v>
      </c>
      <c r="B22" s="150" t="s">
        <v>72</v>
      </c>
      <c r="C22" s="151"/>
      <c r="D22" s="151"/>
      <c r="E22" s="151"/>
      <c r="F22" s="151"/>
      <c r="G22" s="151"/>
      <c r="H22" s="151"/>
      <c r="I22" s="151"/>
      <c r="J22" s="151"/>
      <c r="K22" s="152"/>
      <c r="L22" s="150" t="s">
        <v>45</v>
      </c>
      <c r="M22" s="151"/>
      <c r="N22" s="151"/>
      <c r="O22" s="151"/>
      <c r="P22" s="152"/>
      <c r="Q22" s="153"/>
      <c r="R22" s="154"/>
      <c r="S22" s="164"/>
      <c r="T22" s="164"/>
      <c r="U22" s="155"/>
      <c r="V22" s="156"/>
      <c r="W22" s="157"/>
      <c r="X22" s="165"/>
      <c r="Y22" s="166"/>
      <c r="Z22" s="166"/>
      <c r="AA22" s="167"/>
      <c r="AB22" s="150"/>
      <c r="AC22" s="151"/>
      <c r="AD22" s="151"/>
      <c r="AE22" s="151"/>
      <c r="AF22" s="151"/>
      <c r="AG22" s="151"/>
      <c r="AH22" s="151"/>
      <c r="AI22" s="152"/>
      <c r="AJ22" s="150"/>
      <c r="AK22" s="151"/>
      <c r="AL22" s="151"/>
      <c r="AM22" s="151"/>
      <c r="AN22" s="151"/>
      <c r="AO22" s="151"/>
      <c r="AP22" s="151"/>
      <c r="AQ22" s="152"/>
      <c r="AR22" s="168" t="s">
        <v>73</v>
      </c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</row>
    <row r="23" spans="1:55" ht="9.4" customHeight="1">
      <c r="A23" s="56">
        <f t="shared" si="1"/>
        <v>18</v>
      </c>
      <c r="B23" s="150" t="s">
        <v>74</v>
      </c>
      <c r="C23" s="151"/>
      <c r="D23" s="151"/>
      <c r="E23" s="151"/>
      <c r="F23" s="151"/>
      <c r="G23" s="151"/>
      <c r="H23" s="151"/>
      <c r="I23" s="151"/>
      <c r="J23" s="151"/>
      <c r="K23" s="152"/>
      <c r="L23" s="150" t="s">
        <v>45</v>
      </c>
      <c r="M23" s="151"/>
      <c r="N23" s="151"/>
      <c r="O23" s="151"/>
      <c r="P23" s="152"/>
      <c r="Q23" s="153"/>
      <c r="R23" s="154"/>
      <c r="S23" s="164"/>
      <c r="T23" s="164"/>
      <c r="U23" s="155"/>
      <c r="V23" s="156"/>
      <c r="W23" s="157"/>
      <c r="X23" s="165"/>
      <c r="Y23" s="166"/>
      <c r="Z23" s="166"/>
      <c r="AA23" s="167"/>
      <c r="AB23" s="150"/>
      <c r="AC23" s="151"/>
      <c r="AD23" s="151"/>
      <c r="AE23" s="151"/>
      <c r="AF23" s="151"/>
      <c r="AG23" s="151"/>
      <c r="AH23" s="151"/>
      <c r="AI23" s="152"/>
      <c r="AJ23" s="150"/>
      <c r="AK23" s="151"/>
      <c r="AL23" s="151"/>
      <c r="AM23" s="151"/>
      <c r="AN23" s="151"/>
      <c r="AO23" s="151"/>
      <c r="AP23" s="151"/>
      <c r="AQ23" s="152"/>
      <c r="AR23" s="168" t="s">
        <v>75</v>
      </c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</row>
    <row r="24" spans="1:55" ht="9" customHeight="1">
      <c r="A24" s="56">
        <f t="shared" si="1"/>
        <v>19</v>
      </c>
      <c r="B24" s="164" t="s">
        <v>76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53"/>
      <c r="R24" s="154"/>
      <c r="S24" s="164"/>
      <c r="T24" s="164"/>
      <c r="U24" s="155"/>
      <c r="V24" s="156"/>
      <c r="W24" s="157"/>
      <c r="X24" s="165"/>
      <c r="Y24" s="166"/>
      <c r="Z24" s="166"/>
      <c r="AA24" s="167"/>
      <c r="AB24" s="150"/>
      <c r="AC24" s="151"/>
      <c r="AD24" s="151"/>
      <c r="AE24" s="151"/>
      <c r="AF24" s="151"/>
      <c r="AG24" s="151"/>
      <c r="AH24" s="151"/>
      <c r="AI24" s="152"/>
      <c r="AJ24" s="150"/>
      <c r="AK24" s="151"/>
      <c r="AL24" s="151"/>
      <c r="AM24" s="151"/>
      <c r="AN24" s="151"/>
      <c r="AO24" s="151"/>
      <c r="AP24" s="151"/>
      <c r="AQ24" s="152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</row>
    <row r="25" spans="1:55" ht="9.4" customHeight="1">
      <c r="A25" s="56">
        <f t="shared" si="1"/>
        <v>20</v>
      </c>
      <c r="B25" s="150" t="s">
        <v>77</v>
      </c>
      <c r="C25" s="151"/>
      <c r="D25" s="151"/>
      <c r="E25" s="151"/>
      <c r="F25" s="151"/>
      <c r="G25" s="151"/>
      <c r="H25" s="151"/>
      <c r="I25" s="151"/>
      <c r="J25" s="151"/>
      <c r="K25" s="152"/>
      <c r="L25" s="164" t="s">
        <v>42</v>
      </c>
      <c r="M25" s="164"/>
      <c r="N25" s="164"/>
      <c r="O25" s="164"/>
      <c r="P25" s="164"/>
      <c r="Q25" s="153"/>
      <c r="R25" s="154"/>
      <c r="S25" s="164"/>
      <c r="T25" s="164"/>
      <c r="U25" s="155"/>
      <c r="V25" s="156"/>
      <c r="W25" s="157"/>
      <c r="X25" s="165"/>
      <c r="Y25" s="166"/>
      <c r="Z25" s="166"/>
      <c r="AA25" s="167"/>
      <c r="AB25" s="150" t="s">
        <v>78</v>
      </c>
      <c r="AC25" s="151"/>
      <c r="AD25" s="151"/>
      <c r="AE25" s="151"/>
      <c r="AF25" s="151"/>
      <c r="AG25" s="151"/>
      <c r="AH25" s="151"/>
      <c r="AI25" s="152"/>
      <c r="AJ25" s="150" t="s">
        <v>79</v>
      </c>
      <c r="AK25" s="151"/>
      <c r="AL25" s="151"/>
      <c r="AM25" s="151"/>
      <c r="AN25" s="151"/>
      <c r="AO25" s="151"/>
      <c r="AP25" s="151"/>
      <c r="AQ25" s="152"/>
      <c r="AR25" s="150" t="s">
        <v>43</v>
      </c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2"/>
    </row>
    <row r="26" spans="1:55" ht="9.4" customHeight="1">
      <c r="A26" s="56">
        <f t="shared" si="1"/>
        <v>21</v>
      </c>
      <c r="B26" s="150" t="s">
        <v>80</v>
      </c>
      <c r="C26" s="151"/>
      <c r="D26" s="151"/>
      <c r="E26" s="151"/>
      <c r="F26" s="151"/>
      <c r="G26" s="151"/>
      <c r="H26" s="151"/>
      <c r="I26" s="151"/>
      <c r="J26" s="151"/>
      <c r="K26" s="152"/>
      <c r="L26" s="164" t="s">
        <v>42</v>
      </c>
      <c r="M26" s="164"/>
      <c r="N26" s="164"/>
      <c r="O26" s="164"/>
      <c r="P26" s="164"/>
      <c r="Q26" s="153"/>
      <c r="R26" s="154"/>
      <c r="S26" s="164"/>
      <c r="T26" s="164"/>
      <c r="U26" s="155"/>
      <c r="V26" s="156"/>
      <c r="W26" s="157"/>
      <c r="X26" s="165"/>
      <c r="Y26" s="166"/>
      <c r="Z26" s="166"/>
      <c r="AA26" s="167"/>
      <c r="AB26" s="150" t="s">
        <v>78</v>
      </c>
      <c r="AC26" s="151"/>
      <c r="AD26" s="151"/>
      <c r="AE26" s="151"/>
      <c r="AF26" s="151"/>
      <c r="AG26" s="151"/>
      <c r="AH26" s="151"/>
      <c r="AI26" s="152"/>
      <c r="AJ26" s="150" t="s">
        <v>81</v>
      </c>
      <c r="AK26" s="151"/>
      <c r="AL26" s="151"/>
      <c r="AM26" s="151"/>
      <c r="AN26" s="151"/>
      <c r="AO26" s="151"/>
      <c r="AP26" s="151"/>
      <c r="AQ26" s="152"/>
      <c r="AR26" s="150" t="s">
        <v>43</v>
      </c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2"/>
    </row>
    <row r="27" spans="1:55" ht="9.4" customHeight="1">
      <c r="A27" s="56">
        <f t="shared" si="1"/>
        <v>22</v>
      </c>
      <c r="B27" s="150" t="s">
        <v>82</v>
      </c>
      <c r="C27" s="151"/>
      <c r="D27" s="151"/>
      <c r="E27" s="151"/>
      <c r="F27" s="151"/>
      <c r="G27" s="151"/>
      <c r="H27" s="151"/>
      <c r="I27" s="151"/>
      <c r="J27" s="151"/>
      <c r="K27" s="152"/>
      <c r="L27" s="164" t="s">
        <v>42</v>
      </c>
      <c r="M27" s="164"/>
      <c r="N27" s="164"/>
      <c r="O27" s="164"/>
      <c r="P27" s="164"/>
      <c r="Q27" s="153"/>
      <c r="R27" s="154"/>
      <c r="S27" s="164"/>
      <c r="T27" s="164"/>
      <c r="U27" s="155"/>
      <c r="V27" s="156"/>
      <c r="W27" s="157"/>
      <c r="X27" s="165"/>
      <c r="Y27" s="166"/>
      <c r="Z27" s="166"/>
      <c r="AA27" s="167"/>
      <c r="AB27" s="150" t="s">
        <v>78</v>
      </c>
      <c r="AC27" s="151"/>
      <c r="AD27" s="151"/>
      <c r="AE27" s="151"/>
      <c r="AF27" s="151"/>
      <c r="AG27" s="151"/>
      <c r="AH27" s="151"/>
      <c r="AI27" s="152"/>
      <c r="AJ27" s="150" t="s">
        <v>83</v>
      </c>
      <c r="AK27" s="151"/>
      <c r="AL27" s="151"/>
      <c r="AM27" s="151"/>
      <c r="AN27" s="151"/>
      <c r="AO27" s="151"/>
      <c r="AP27" s="151"/>
      <c r="AQ27" s="152"/>
      <c r="AR27" s="150" t="s">
        <v>43</v>
      </c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2"/>
    </row>
    <row r="28" spans="1:55" ht="9.4" customHeight="1">
      <c r="A28" s="56">
        <f t="shared" si="1"/>
        <v>23</v>
      </c>
      <c r="B28" s="150" t="s">
        <v>84</v>
      </c>
      <c r="C28" s="151"/>
      <c r="D28" s="151"/>
      <c r="E28" s="151"/>
      <c r="F28" s="151"/>
      <c r="G28" s="151"/>
      <c r="H28" s="151"/>
      <c r="I28" s="151"/>
      <c r="J28" s="151"/>
      <c r="K28" s="152"/>
      <c r="L28" s="164" t="s">
        <v>68</v>
      </c>
      <c r="M28" s="164"/>
      <c r="N28" s="164"/>
      <c r="O28" s="164"/>
      <c r="P28" s="164"/>
      <c r="Q28" s="153"/>
      <c r="R28" s="154"/>
      <c r="S28" s="164"/>
      <c r="T28" s="164"/>
      <c r="U28" s="155"/>
      <c r="V28" s="156"/>
      <c r="W28" s="157"/>
      <c r="X28" s="165"/>
      <c r="Y28" s="166"/>
      <c r="Z28" s="166"/>
      <c r="AA28" s="167"/>
      <c r="AB28" s="150" t="s">
        <v>85</v>
      </c>
      <c r="AC28" s="151"/>
      <c r="AD28" s="151"/>
      <c r="AE28" s="151"/>
      <c r="AF28" s="151"/>
      <c r="AG28" s="151"/>
      <c r="AH28" s="151"/>
      <c r="AI28" s="152"/>
      <c r="AJ28" s="150" t="s">
        <v>86</v>
      </c>
      <c r="AK28" s="151"/>
      <c r="AL28" s="151"/>
      <c r="AM28" s="151"/>
      <c r="AN28" s="151"/>
      <c r="AO28" s="151"/>
      <c r="AP28" s="151"/>
      <c r="AQ28" s="152"/>
      <c r="AR28" s="150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2"/>
    </row>
    <row r="29" spans="1:55" ht="9.4" customHeight="1">
      <c r="A29" s="56">
        <f t="shared" si="1"/>
        <v>24</v>
      </c>
      <c r="B29" s="150" t="s">
        <v>87</v>
      </c>
      <c r="C29" s="151"/>
      <c r="D29" s="151"/>
      <c r="E29" s="151"/>
      <c r="F29" s="151"/>
      <c r="G29" s="151"/>
      <c r="H29" s="151"/>
      <c r="I29" s="151"/>
      <c r="J29" s="151"/>
      <c r="K29" s="152"/>
      <c r="L29" s="164" t="s">
        <v>68</v>
      </c>
      <c r="M29" s="164"/>
      <c r="N29" s="164"/>
      <c r="O29" s="164"/>
      <c r="P29" s="164"/>
      <c r="Q29" s="153"/>
      <c r="R29" s="154"/>
      <c r="S29" s="164"/>
      <c r="T29" s="164"/>
      <c r="U29" s="155"/>
      <c r="V29" s="156"/>
      <c r="W29" s="157"/>
      <c r="X29" s="165"/>
      <c r="Y29" s="166"/>
      <c r="Z29" s="166"/>
      <c r="AA29" s="167"/>
      <c r="AB29" s="150" t="s">
        <v>88</v>
      </c>
      <c r="AC29" s="151"/>
      <c r="AD29" s="151"/>
      <c r="AE29" s="151"/>
      <c r="AF29" s="151"/>
      <c r="AG29" s="151"/>
      <c r="AH29" s="151"/>
      <c r="AI29" s="152"/>
      <c r="AJ29" s="15" t="s">
        <v>89</v>
      </c>
      <c r="AK29" s="59"/>
      <c r="AL29" s="59"/>
      <c r="AM29" s="59"/>
      <c r="AN29" s="59"/>
      <c r="AO29" s="59"/>
      <c r="AP29" s="59"/>
      <c r="AQ29" s="59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</row>
    <row r="30" spans="1:55" ht="9.4" customHeight="1">
      <c r="A30" s="56">
        <f t="shared" si="1"/>
        <v>25</v>
      </c>
      <c r="B30" s="150" t="s">
        <v>90</v>
      </c>
      <c r="C30" s="151"/>
      <c r="D30" s="151"/>
      <c r="E30" s="151"/>
      <c r="F30" s="151"/>
      <c r="G30" s="151"/>
      <c r="H30" s="151"/>
      <c r="I30" s="151"/>
      <c r="J30" s="151"/>
      <c r="K30" s="152"/>
      <c r="L30" s="164" t="s">
        <v>68</v>
      </c>
      <c r="M30" s="164"/>
      <c r="N30" s="164"/>
      <c r="O30" s="164"/>
      <c r="P30" s="164"/>
      <c r="Q30" s="153"/>
      <c r="R30" s="154"/>
      <c r="S30" s="164"/>
      <c r="T30" s="164"/>
      <c r="U30" s="155"/>
      <c r="V30" s="156"/>
      <c r="W30" s="157"/>
      <c r="X30" s="165"/>
      <c r="Y30" s="166"/>
      <c r="Z30" s="166"/>
      <c r="AA30" s="167"/>
      <c r="AB30" s="150" t="s">
        <v>88</v>
      </c>
      <c r="AC30" s="151"/>
      <c r="AD30" s="151"/>
      <c r="AE30" s="151"/>
      <c r="AF30" s="151"/>
      <c r="AG30" s="151"/>
      <c r="AH30" s="151"/>
      <c r="AI30" s="152"/>
      <c r="AJ30" s="150" t="s">
        <v>91</v>
      </c>
      <c r="AK30" s="151"/>
      <c r="AL30" s="151"/>
      <c r="AM30" s="151"/>
      <c r="AN30" s="151"/>
      <c r="AO30" s="151"/>
      <c r="AP30" s="151"/>
      <c r="AQ30" s="152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</row>
    <row r="31" spans="1:55" ht="9.4" customHeight="1">
      <c r="A31" s="56">
        <f t="shared" si="1"/>
        <v>26</v>
      </c>
      <c r="B31" s="164" t="s">
        <v>57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 t="s">
        <v>68</v>
      </c>
      <c r="M31" s="164"/>
      <c r="N31" s="164"/>
      <c r="O31" s="164"/>
      <c r="P31" s="164"/>
      <c r="Q31" s="153"/>
      <c r="R31" s="154"/>
      <c r="S31" s="164"/>
      <c r="T31" s="164"/>
      <c r="U31" s="155"/>
      <c r="V31" s="156"/>
      <c r="W31" s="157"/>
      <c r="X31" s="165"/>
      <c r="Y31" s="166"/>
      <c r="Z31" s="166"/>
      <c r="AA31" s="167"/>
      <c r="AB31" s="150" t="s">
        <v>88</v>
      </c>
      <c r="AC31" s="151"/>
      <c r="AD31" s="151"/>
      <c r="AE31" s="151"/>
      <c r="AF31" s="151"/>
      <c r="AG31" s="151"/>
      <c r="AH31" s="151"/>
      <c r="AI31" s="152"/>
      <c r="AJ31" s="39" t="s">
        <v>92</v>
      </c>
      <c r="AK31" s="40"/>
      <c r="AL31" s="40"/>
      <c r="AM31" s="40"/>
      <c r="AN31" s="40"/>
      <c r="AO31" s="40"/>
      <c r="AP31" s="40"/>
      <c r="AQ31" s="41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</row>
    <row r="32" spans="1:55" ht="9.4" customHeight="1">
      <c r="A32" s="56">
        <f t="shared" si="1"/>
        <v>27</v>
      </c>
      <c r="B32" s="164" t="s">
        <v>93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 t="s">
        <v>68</v>
      </c>
      <c r="M32" s="164"/>
      <c r="N32" s="164"/>
      <c r="O32" s="164"/>
      <c r="P32" s="164"/>
      <c r="Q32" s="153"/>
      <c r="R32" s="154"/>
      <c r="S32" s="164"/>
      <c r="T32" s="164"/>
      <c r="U32" s="155"/>
      <c r="V32" s="156"/>
      <c r="W32" s="157"/>
      <c r="X32" s="165"/>
      <c r="Y32" s="166"/>
      <c r="Z32" s="166"/>
      <c r="AA32" s="167"/>
      <c r="AB32" s="150" t="s">
        <v>88</v>
      </c>
      <c r="AC32" s="151"/>
      <c r="AD32" s="151"/>
      <c r="AE32" s="151"/>
      <c r="AF32" s="151"/>
      <c r="AG32" s="151"/>
      <c r="AH32" s="151"/>
      <c r="AI32" s="152"/>
      <c r="AJ32" s="39" t="s">
        <v>94</v>
      </c>
      <c r="AK32" s="40"/>
      <c r="AL32" s="40"/>
      <c r="AM32" s="40"/>
      <c r="AN32" s="40"/>
      <c r="AO32" s="40"/>
      <c r="AP32" s="40"/>
      <c r="AQ32" s="41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</row>
    <row r="33" spans="1:55" ht="9.4" customHeight="1">
      <c r="A33" s="56">
        <f t="shared" si="1"/>
        <v>28</v>
      </c>
      <c r="B33" s="164" t="s">
        <v>95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 t="s">
        <v>68</v>
      </c>
      <c r="M33" s="164"/>
      <c r="N33" s="164"/>
      <c r="O33" s="164"/>
      <c r="P33" s="164"/>
      <c r="Q33" s="153"/>
      <c r="R33" s="154"/>
      <c r="S33" s="164"/>
      <c r="T33" s="164"/>
      <c r="U33" s="155"/>
      <c r="V33" s="156"/>
      <c r="W33" s="157"/>
      <c r="X33" s="165"/>
      <c r="Y33" s="166"/>
      <c r="Z33" s="166"/>
      <c r="AA33" s="167"/>
      <c r="AB33" s="150" t="s">
        <v>88</v>
      </c>
      <c r="AC33" s="151"/>
      <c r="AD33" s="151"/>
      <c r="AE33" s="151"/>
      <c r="AF33" s="151"/>
      <c r="AG33" s="151"/>
      <c r="AH33" s="151"/>
      <c r="AI33" s="152"/>
      <c r="AJ33" s="39" t="s">
        <v>96</v>
      </c>
      <c r="AK33" s="40"/>
      <c r="AL33" s="40"/>
      <c r="AM33" s="40"/>
      <c r="AN33" s="40"/>
      <c r="AO33" s="40"/>
      <c r="AP33" s="40"/>
      <c r="AQ33" s="41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</row>
    <row r="34" spans="1:55" ht="9.4" customHeight="1">
      <c r="A34" s="56">
        <f t="shared" si="1"/>
        <v>29</v>
      </c>
      <c r="B34" s="164" t="s">
        <v>97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 t="s">
        <v>68</v>
      </c>
      <c r="M34" s="164"/>
      <c r="N34" s="164"/>
      <c r="O34" s="164"/>
      <c r="P34" s="164"/>
      <c r="Q34" s="153"/>
      <c r="R34" s="154"/>
      <c r="S34" s="164"/>
      <c r="T34" s="164"/>
      <c r="U34" s="155"/>
      <c r="V34" s="156"/>
      <c r="W34" s="157"/>
      <c r="X34" s="165"/>
      <c r="Y34" s="166"/>
      <c r="Z34" s="166"/>
      <c r="AA34" s="167"/>
      <c r="AB34" s="150" t="s">
        <v>88</v>
      </c>
      <c r="AC34" s="151"/>
      <c r="AD34" s="151"/>
      <c r="AE34" s="151"/>
      <c r="AF34" s="151"/>
      <c r="AG34" s="151"/>
      <c r="AH34" s="151"/>
      <c r="AI34" s="152"/>
      <c r="AJ34" s="150" t="s">
        <v>98</v>
      </c>
      <c r="AK34" s="151"/>
      <c r="AL34" s="151"/>
      <c r="AM34" s="151"/>
      <c r="AN34" s="151"/>
      <c r="AO34" s="151"/>
      <c r="AP34" s="151"/>
      <c r="AQ34" s="152"/>
      <c r="AR34" s="164" t="s">
        <v>99</v>
      </c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</row>
    <row r="35" spans="1:55" ht="9.4" customHeight="1">
      <c r="A35" s="56">
        <f t="shared" si="1"/>
        <v>30</v>
      </c>
      <c r="B35" s="164" t="s">
        <v>100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 t="s">
        <v>68</v>
      </c>
      <c r="M35" s="164"/>
      <c r="N35" s="164"/>
      <c r="O35" s="164"/>
      <c r="P35" s="164"/>
      <c r="Q35" s="153"/>
      <c r="R35" s="154"/>
      <c r="S35" s="164"/>
      <c r="T35" s="164"/>
      <c r="U35" s="155"/>
      <c r="V35" s="156"/>
      <c r="W35" s="157"/>
      <c r="X35" s="165"/>
      <c r="Y35" s="166"/>
      <c r="Z35" s="166"/>
      <c r="AA35" s="167"/>
      <c r="AB35" s="150" t="s">
        <v>88</v>
      </c>
      <c r="AC35" s="151"/>
      <c r="AD35" s="151"/>
      <c r="AE35" s="151"/>
      <c r="AF35" s="151"/>
      <c r="AG35" s="151"/>
      <c r="AH35" s="151"/>
      <c r="AI35" s="152"/>
      <c r="AJ35" s="150" t="s">
        <v>101</v>
      </c>
      <c r="AK35" s="151"/>
      <c r="AL35" s="151"/>
      <c r="AM35" s="151"/>
      <c r="AN35" s="151"/>
      <c r="AO35" s="151"/>
      <c r="AP35" s="151"/>
      <c r="AQ35" s="152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</row>
    <row r="36" spans="1:55" ht="9.4" customHeight="1">
      <c r="A36" s="56">
        <f t="shared" si="1"/>
        <v>31</v>
      </c>
      <c r="B36" s="164" t="s">
        <v>102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 t="s">
        <v>68</v>
      </c>
      <c r="M36" s="164"/>
      <c r="N36" s="164"/>
      <c r="O36" s="164"/>
      <c r="P36" s="164"/>
      <c r="Q36" s="153"/>
      <c r="R36" s="154"/>
      <c r="S36" s="164"/>
      <c r="T36" s="164"/>
      <c r="U36" s="155"/>
      <c r="V36" s="156"/>
      <c r="W36" s="157"/>
      <c r="X36" s="165"/>
      <c r="Y36" s="166"/>
      <c r="Z36" s="166"/>
      <c r="AA36" s="167"/>
      <c r="AB36" s="150" t="s">
        <v>78</v>
      </c>
      <c r="AC36" s="151"/>
      <c r="AD36" s="151"/>
      <c r="AE36" s="151"/>
      <c r="AF36" s="151"/>
      <c r="AG36" s="151"/>
      <c r="AH36" s="151"/>
      <c r="AI36" s="152"/>
      <c r="AJ36" s="150" t="s">
        <v>103</v>
      </c>
      <c r="AK36" s="151"/>
      <c r="AL36" s="151"/>
      <c r="AM36" s="151"/>
      <c r="AN36" s="151"/>
      <c r="AO36" s="151"/>
      <c r="AP36" s="151"/>
      <c r="AQ36" s="152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</row>
    <row r="37" spans="1:55" ht="9.4" customHeight="1">
      <c r="A37" s="56">
        <f t="shared" si="1"/>
        <v>32</v>
      </c>
      <c r="B37" s="164" t="s">
        <v>104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 t="s">
        <v>68</v>
      </c>
      <c r="M37" s="164"/>
      <c r="N37" s="164"/>
      <c r="O37" s="164"/>
      <c r="P37" s="164"/>
      <c r="Q37" s="153"/>
      <c r="R37" s="154"/>
      <c r="S37" s="164"/>
      <c r="T37" s="164"/>
      <c r="U37" s="155"/>
      <c r="V37" s="156"/>
      <c r="W37" s="157"/>
      <c r="X37" s="165"/>
      <c r="Y37" s="166"/>
      <c r="Z37" s="166"/>
      <c r="AA37" s="167"/>
      <c r="AB37" s="150" t="s">
        <v>78</v>
      </c>
      <c r="AC37" s="151"/>
      <c r="AD37" s="151"/>
      <c r="AE37" s="151"/>
      <c r="AF37" s="151"/>
      <c r="AG37" s="151"/>
      <c r="AH37" s="151"/>
      <c r="AI37" s="152"/>
      <c r="AJ37" s="150" t="s">
        <v>105</v>
      </c>
      <c r="AK37" s="151"/>
      <c r="AL37" s="151"/>
      <c r="AM37" s="151"/>
      <c r="AN37" s="151"/>
      <c r="AO37" s="151"/>
      <c r="AP37" s="151"/>
      <c r="AQ37" s="152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</row>
    <row r="38" spans="1:55" ht="9.4" customHeight="1">
      <c r="A38" s="56">
        <f t="shared" si="1"/>
        <v>33</v>
      </c>
      <c r="B38" s="164" t="s">
        <v>106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 t="s">
        <v>107</v>
      </c>
      <c r="M38" s="164"/>
      <c r="N38" s="164"/>
      <c r="O38" s="164"/>
      <c r="P38" s="164"/>
      <c r="Q38" s="153"/>
      <c r="R38" s="154"/>
      <c r="S38" s="164"/>
      <c r="T38" s="164"/>
      <c r="U38" s="155"/>
      <c r="V38" s="156"/>
      <c r="W38" s="157"/>
      <c r="X38" s="165"/>
      <c r="Y38" s="166"/>
      <c r="Z38" s="166"/>
      <c r="AA38" s="167"/>
      <c r="AB38" s="150"/>
      <c r="AC38" s="151"/>
      <c r="AD38" s="151"/>
      <c r="AE38" s="151"/>
      <c r="AF38" s="151"/>
      <c r="AG38" s="151"/>
      <c r="AH38" s="151"/>
      <c r="AI38" s="152"/>
      <c r="AJ38" s="150"/>
      <c r="AK38" s="151"/>
      <c r="AL38" s="151"/>
      <c r="AM38" s="151"/>
      <c r="AN38" s="151"/>
      <c r="AO38" s="151"/>
      <c r="AP38" s="151"/>
      <c r="AQ38" s="152"/>
      <c r="AR38" s="169" t="s">
        <v>108</v>
      </c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</row>
    <row r="39" spans="1:55" ht="9.4" customHeight="1">
      <c r="A39" s="56">
        <f t="shared" si="1"/>
        <v>34</v>
      </c>
      <c r="B39" s="164" t="s">
        <v>109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 t="s">
        <v>62</v>
      </c>
      <c r="M39" s="164"/>
      <c r="N39" s="164"/>
      <c r="O39" s="164"/>
      <c r="P39" s="164"/>
      <c r="Q39" s="153"/>
      <c r="R39" s="154"/>
      <c r="S39" s="164"/>
      <c r="T39" s="164"/>
      <c r="U39" s="155"/>
      <c r="V39" s="156"/>
      <c r="W39" s="157"/>
      <c r="X39" s="165"/>
      <c r="Y39" s="166"/>
      <c r="Z39" s="166"/>
      <c r="AA39" s="167"/>
      <c r="AB39" s="150"/>
      <c r="AC39" s="151"/>
      <c r="AD39" s="151"/>
      <c r="AE39" s="151"/>
      <c r="AF39" s="151"/>
      <c r="AG39" s="151"/>
      <c r="AH39" s="151"/>
      <c r="AI39" s="152"/>
      <c r="AJ39" s="150"/>
      <c r="AK39" s="151"/>
      <c r="AL39" s="151"/>
      <c r="AM39" s="151"/>
      <c r="AN39" s="151"/>
      <c r="AO39" s="151"/>
      <c r="AP39" s="151"/>
      <c r="AQ39" s="152"/>
      <c r="AR39" s="164" t="s">
        <v>110</v>
      </c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</row>
    <row r="40" spans="1:55" ht="9.4" customHeight="1">
      <c r="A40" s="56">
        <f t="shared" si="1"/>
        <v>35</v>
      </c>
      <c r="B40" s="164" t="s">
        <v>111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 t="s">
        <v>62</v>
      </c>
      <c r="M40" s="164"/>
      <c r="N40" s="164"/>
      <c r="O40" s="164"/>
      <c r="P40" s="164"/>
      <c r="Q40" s="153"/>
      <c r="R40" s="154"/>
      <c r="S40" s="164"/>
      <c r="T40" s="164"/>
      <c r="U40" s="155"/>
      <c r="V40" s="156"/>
      <c r="W40" s="157"/>
      <c r="X40" s="165"/>
      <c r="Y40" s="166"/>
      <c r="Z40" s="166"/>
      <c r="AA40" s="167"/>
      <c r="AB40" s="150"/>
      <c r="AC40" s="151"/>
      <c r="AD40" s="151"/>
      <c r="AE40" s="151"/>
      <c r="AF40" s="151"/>
      <c r="AG40" s="151"/>
      <c r="AH40" s="151"/>
      <c r="AI40" s="152"/>
      <c r="AJ40" s="150"/>
      <c r="AK40" s="151"/>
      <c r="AL40" s="151"/>
      <c r="AM40" s="151"/>
      <c r="AN40" s="151"/>
      <c r="AO40" s="151"/>
      <c r="AP40" s="151"/>
      <c r="AQ40" s="152"/>
      <c r="AR40" s="164" t="s">
        <v>110</v>
      </c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</row>
    <row r="41" spans="1:55" ht="9.4" customHeight="1">
      <c r="A41" s="56">
        <f t="shared" si="1"/>
        <v>36</v>
      </c>
      <c r="B41" s="164" t="s">
        <v>112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 t="s">
        <v>62</v>
      </c>
      <c r="M41" s="164"/>
      <c r="N41" s="164"/>
      <c r="O41" s="164"/>
      <c r="P41" s="164"/>
      <c r="Q41" s="153"/>
      <c r="R41" s="154"/>
      <c r="S41" s="164"/>
      <c r="T41" s="164"/>
      <c r="U41" s="155"/>
      <c r="V41" s="156"/>
      <c r="W41" s="157"/>
      <c r="X41" s="165"/>
      <c r="Y41" s="166"/>
      <c r="Z41" s="166"/>
      <c r="AA41" s="167"/>
      <c r="AB41" s="150"/>
      <c r="AC41" s="151"/>
      <c r="AD41" s="151"/>
      <c r="AE41" s="151"/>
      <c r="AF41" s="151"/>
      <c r="AG41" s="151"/>
      <c r="AH41" s="151"/>
      <c r="AI41" s="152"/>
      <c r="AJ41" s="150"/>
      <c r="AK41" s="151"/>
      <c r="AL41" s="151"/>
      <c r="AM41" s="151"/>
      <c r="AN41" s="151"/>
      <c r="AO41" s="151"/>
      <c r="AP41" s="151"/>
      <c r="AQ41" s="152"/>
      <c r="AR41" s="164" t="s">
        <v>110</v>
      </c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</row>
    <row r="42" spans="1:55" ht="9.4" customHeight="1">
      <c r="A42" s="56">
        <f t="shared" si="1"/>
        <v>37</v>
      </c>
      <c r="B42" s="164" t="s">
        <v>113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 t="s">
        <v>62</v>
      </c>
      <c r="M42" s="164"/>
      <c r="N42" s="164"/>
      <c r="O42" s="164"/>
      <c r="P42" s="164"/>
      <c r="Q42" s="153"/>
      <c r="R42" s="154"/>
      <c r="S42" s="164"/>
      <c r="T42" s="164"/>
      <c r="U42" s="155"/>
      <c r="V42" s="156"/>
      <c r="W42" s="157"/>
      <c r="X42" s="165"/>
      <c r="Y42" s="166"/>
      <c r="Z42" s="166"/>
      <c r="AA42" s="167"/>
      <c r="AB42" s="150"/>
      <c r="AC42" s="151"/>
      <c r="AD42" s="151"/>
      <c r="AE42" s="151"/>
      <c r="AF42" s="151"/>
      <c r="AG42" s="151"/>
      <c r="AH42" s="151"/>
      <c r="AI42" s="152"/>
      <c r="AJ42" s="150"/>
      <c r="AK42" s="151"/>
      <c r="AL42" s="151"/>
      <c r="AM42" s="151"/>
      <c r="AN42" s="151"/>
      <c r="AO42" s="151"/>
      <c r="AP42" s="151"/>
      <c r="AQ42" s="152"/>
      <c r="AR42" s="164" t="s">
        <v>110</v>
      </c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</row>
    <row r="43" spans="1:55" ht="9.4" customHeight="1">
      <c r="A43" s="56">
        <f t="shared" si="1"/>
        <v>38</v>
      </c>
      <c r="B43" s="164" t="s">
        <v>114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 t="s">
        <v>68</v>
      </c>
      <c r="M43" s="164"/>
      <c r="N43" s="164"/>
      <c r="O43" s="164"/>
      <c r="P43" s="164"/>
      <c r="Q43" s="153"/>
      <c r="R43" s="154"/>
      <c r="S43" s="164"/>
      <c r="T43" s="164"/>
      <c r="U43" s="155"/>
      <c r="V43" s="156"/>
      <c r="W43" s="157"/>
      <c r="X43" s="165"/>
      <c r="Y43" s="166"/>
      <c r="Z43" s="166"/>
      <c r="AA43" s="167"/>
      <c r="AB43" s="150"/>
      <c r="AC43" s="151"/>
      <c r="AD43" s="151"/>
      <c r="AE43" s="151"/>
      <c r="AF43" s="151"/>
      <c r="AG43" s="151"/>
      <c r="AH43" s="151"/>
      <c r="AI43" s="152"/>
      <c r="AJ43" s="150"/>
      <c r="AK43" s="151"/>
      <c r="AL43" s="151"/>
      <c r="AM43" s="151"/>
      <c r="AN43" s="151"/>
      <c r="AO43" s="151"/>
      <c r="AP43" s="151"/>
      <c r="AQ43" s="152"/>
      <c r="AR43" s="168" t="s">
        <v>115</v>
      </c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</row>
    <row r="44" spans="1:55" ht="9.4" customHeight="1">
      <c r="A44" s="56">
        <f t="shared" si="1"/>
        <v>39</v>
      </c>
      <c r="B44" s="164" t="s">
        <v>116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 t="s">
        <v>62</v>
      </c>
      <c r="M44" s="164"/>
      <c r="N44" s="164"/>
      <c r="O44" s="164"/>
      <c r="P44" s="164"/>
      <c r="Q44" s="153"/>
      <c r="R44" s="154"/>
      <c r="S44" s="164"/>
      <c r="T44" s="164"/>
      <c r="U44" s="155"/>
      <c r="V44" s="156"/>
      <c r="W44" s="157"/>
      <c r="X44" s="165"/>
      <c r="Y44" s="166"/>
      <c r="Z44" s="166"/>
      <c r="AA44" s="167"/>
      <c r="AB44" s="150"/>
      <c r="AC44" s="151"/>
      <c r="AD44" s="151"/>
      <c r="AE44" s="151"/>
      <c r="AF44" s="151"/>
      <c r="AG44" s="151"/>
      <c r="AH44" s="151"/>
      <c r="AI44" s="152"/>
      <c r="AJ44" s="150"/>
      <c r="AK44" s="151"/>
      <c r="AL44" s="151"/>
      <c r="AM44" s="151"/>
      <c r="AN44" s="151"/>
      <c r="AO44" s="151"/>
      <c r="AP44" s="151"/>
      <c r="AQ44" s="152"/>
      <c r="AR44" s="164" t="s">
        <v>110</v>
      </c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</row>
    <row r="45" spans="1:55" ht="9.4" customHeight="1">
      <c r="A45" s="56">
        <f t="shared" ref="A45:A47" si="2">ROW()-5</f>
        <v>40</v>
      </c>
      <c r="B45" s="164" t="s">
        <v>117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 t="s">
        <v>62</v>
      </c>
      <c r="M45" s="164"/>
      <c r="N45" s="164"/>
      <c r="O45" s="164"/>
      <c r="P45" s="164"/>
      <c r="Q45" s="153"/>
      <c r="R45" s="154"/>
      <c r="S45" s="164"/>
      <c r="T45" s="164"/>
      <c r="U45" s="155"/>
      <c r="V45" s="156"/>
      <c r="W45" s="157"/>
      <c r="X45" s="165"/>
      <c r="Y45" s="166"/>
      <c r="Z45" s="166"/>
      <c r="AA45" s="167"/>
      <c r="AB45" s="150"/>
      <c r="AC45" s="151"/>
      <c r="AD45" s="151"/>
      <c r="AE45" s="151"/>
      <c r="AF45" s="151"/>
      <c r="AG45" s="151"/>
      <c r="AH45" s="151"/>
      <c r="AI45" s="152"/>
      <c r="AJ45" s="150"/>
      <c r="AK45" s="151"/>
      <c r="AL45" s="151"/>
      <c r="AM45" s="151"/>
      <c r="AN45" s="151"/>
      <c r="AO45" s="151"/>
      <c r="AP45" s="151"/>
      <c r="AQ45" s="152"/>
      <c r="AR45" s="164" t="s">
        <v>110</v>
      </c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</row>
    <row r="46" spans="1:55" ht="9.4" customHeight="1">
      <c r="A46" s="56">
        <f t="shared" si="2"/>
        <v>41</v>
      </c>
      <c r="B46" s="164" t="s">
        <v>118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 t="s">
        <v>62</v>
      </c>
      <c r="M46" s="164"/>
      <c r="N46" s="164"/>
      <c r="O46" s="164"/>
      <c r="P46" s="164"/>
      <c r="Q46" s="153"/>
      <c r="R46" s="154"/>
      <c r="S46" s="164"/>
      <c r="T46" s="164"/>
      <c r="U46" s="155"/>
      <c r="V46" s="156"/>
      <c r="W46" s="157"/>
      <c r="X46" s="165"/>
      <c r="Y46" s="166"/>
      <c r="Z46" s="166"/>
      <c r="AA46" s="167"/>
      <c r="AB46" s="150"/>
      <c r="AC46" s="151"/>
      <c r="AD46" s="151"/>
      <c r="AE46" s="151"/>
      <c r="AF46" s="151"/>
      <c r="AG46" s="151"/>
      <c r="AH46" s="151"/>
      <c r="AI46" s="152"/>
      <c r="AJ46" s="150"/>
      <c r="AK46" s="151"/>
      <c r="AL46" s="151"/>
      <c r="AM46" s="151"/>
      <c r="AN46" s="151"/>
      <c r="AO46" s="151"/>
      <c r="AP46" s="151"/>
      <c r="AQ46" s="152"/>
      <c r="AR46" s="164" t="s">
        <v>110</v>
      </c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</row>
    <row r="47" spans="1:55" ht="9.4" customHeight="1">
      <c r="A47" s="56">
        <f t="shared" si="2"/>
        <v>42</v>
      </c>
      <c r="B47" s="164" t="s">
        <v>119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 t="s">
        <v>107</v>
      </c>
      <c r="M47" s="164"/>
      <c r="N47" s="164"/>
      <c r="O47" s="164"/>
      <c r="P47" s="164"/>
      <c r="Q47" s="153"/>
      <c r="R47" s="154"/>
      <c r="S47" s="164"/>
      <c r="T47" s="164"/>
      <c r="U47" s="155"/>
      <c r="V47" s="156"/>
      <c r="W47" s="157"/>
      <c r="X47" s="165"/>
      <c r="Y47" s="166"/>
      <c r="Z47" s="166"/>
      <c r="AA47" s="167"/>
      <c r="AB47" s="150"/>
      <c r="AC47" s="151"/>
      <c r="AD47" s="151"/>
      <c r="AE47" s="151"/>
      <c r="AF47" s="151"/>
      <c r="AG47" s="151"/>
      <c r="AH47" s="151"/>
      <c r="AI47" s="152"/>
      <c r="AJ47" s="150"/>
      <c r="AK47" s="151"/>
      <c r="AL47" s="151"/>
      <c r="AM47" s="151"/>
      <c r="AN47" s="151"/>
      <c r="AO47" s="151"/>
      <c r="AP47" s="151"/>
      <c r="AQ47" s="152"/>
      <c r="AR47" s="164" t="s">
        <v>120</v>
      </c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</row>
    <row r="48" spans="1:55" ht="9.4" customHeight="1">
      <c r="A48" s="56">
        <f t="shared" ref="A48:A49" si="3">ROW()-5</f>
        <v>43</v>
      </c>
      <c r="B48" s="150" t="s">
        <v>109</v>
      </c>
      <c r="C48" s="151"/>
      <c r="D48" s="151"/>
      <c r="E48" s="151"/>
      <c r="F48" s="151"/>
      <c r="G48" s="151"/>
      <c r="H48" s="151"/>
      <c r="I48" s="151"/>
      <c r="J48" s="151"/>
      <c r="K48" s="152"/>
      <c r="L48" s="164" t="s">
        <v>62</v>
      </c>
      <c r="M48" s="164"/>
      <c r="N48" s="164"/>
      <c r="O48" s="164"/>
      <c r="P48" s="164"/>
      <c r="Q48" s="153"/>
      <c r="R48" s="154"/>
      <c r="S48" s="164"/>
      <c r="T48" s="164"/>
      <c r="U48" s="155"/>
      <c r="V48" s="156"/>
      <c r="W48" s="157"/>
      <c r="X48" s="165"/>
      <c r="Y48" s="166"/>
      <c r="Z48" s="166"/>
      <c r="AA48" s="167"/>
      <c r="AB48" s="150"/>
      <c r="AC48" s="151"/>
      <c r="AD48" s="151"/>
      <c r="AE48" s="151"/>
      <c r="AF48" s="151"/>
      <c r="AG48" s="151"/>
      <c r="AH48" s="151"/>
      <c r="AI48" s="152"/>
      <c r="AJ48" s="150"/>
      <c r="AK48" s="151"/>
      <c r="AL48" s="151"/>
      <c r="AM48" s="151"/>
      <c r="AN48" s="151"/>
      <c r="AO48" s="151"/>
      <c r="AP48" s="151"/>
      <c r="AQ48" s="152"/>
      <c r="AR48" s="164" t="s">
        <v>110</v>
      </c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</row>
    <row r="49" spans="1:55" ht="9.4" customHeight="1">
      <c r="A49" s="56">
        <f t="shared" si="3"/>
        <v>44</v>
      </c>
      <c r="B49" s="150" t="s">
        <v>112</v>
      </c>
      <c r="C49" s="151"/>
      <c r="D49" s="151"/>
      <c r="E49" s="151"/>
      <c r="F49" s="151"/>
      <c r="G49" s="151"/>
      <c r="H49" s="151"/>
      <c r="I49" s="151"/>
      <c r="J49" s="151"/>
      <c r="K49" s="152"/>
      <c r="L49" s="164" t="s">
        <v>62</v>
      </c>
      <c r="M49" s="164"/>
      <c r="N49" s="164"/>
      <c r="O49" s="164"/>
      <c r="P49" s="164"/>
      <c r="Q49" s="153"/>
      <c r="R49" s="154"/>
      <c r="S49" s="164"/>
      <c r="T49" s="164"/>
      <c r="U49" s="155"/>
      <c r="V49" s="156"/>
      <c r="W49" s="157"/>
      <c r="X49" s="165"/>
      <c r="Y49" s="166"/>
      <c r="Z49" s="166"/>
      <c r="AA49" s="167"/>
      <c r="AB49" s="150"/>
      <c r="AC49" s="151"/>
      <c r="AD49" s="151"/>
      <c r="AE49" s="151"/>
      <c r="AF49" s="151"/>
      <c r="AG49" s="151"/>
      <c r="AH49" s="151"/>
      <c r="AI49" s="152"/>
      <c r="AJ49" s="150"/>
      <c r="AK49" s="151"/>
      <c r="AL49" s="151"/>
      <c r="AM49" s="151"/>
      <c r="AN49" s="151"/>
      <c r="AO49" s="151"/>
      <c r="AP49" s="151"/>
      <c r="AQ49" s="152"/>
      <c r="AR49" s="164" t="s">
        <v>110</v>
      </c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</row>
    <row r="50" spans="1:55" ht="9.4" customHeight="1">
      <c r="A50" s="56">
        <f t="shared" ref="A50:A56" si="4">ROW()-5</f>
        <v>45</v>
      </c>
      <c r="B50" s="150" t="s">
        <v>121</v>
      </c>
      <c r="C50" s="151"/>
      <c r="D50" s="151"/>
      <c r="E50" s="151"/>
      <c r="F50" s="151"/>
      <c r="G50" s="151"/>
      <c r="H50" s="151"/>
      <c r="I50" s="151"/>
      <c r="J50" s="151"/>
      <c r="K50" s="152"/>
      <c r="L50" s="164" t="s">
        <v>62</v>
      </c>
      <c r="M50" s="164"/>
      <c r="N50" s="164"/>
      <c r="O50" s="164"/>
      <c r="P50" s="164"/>
      <c r="Q50" s="153"/>
      <c r="R50" s="154"/>
      <c r="S50" s="164"/>
      <c r="T50" s="164"/>
      <c r="U50" s="155"/>
      <c r="V50" s="156"/>
      <c r="W50" s="157"/>
      <c r="X50" s="165"/>
      <c r="Y50" s="166"/>
      <c r="Z50" s="166"/>
      <c r="AA50" s="167"/>
      <c r="AB50" s="150"/>
      <c r="AC50" s="151"/>
      <c r="AD50" s="151"/>
      <c r="AE50" s="151"/>
      <c r="AF50" s="151"/>
      <c r="AG50" s="151"/>
      <c r="AH50" s="151"/>
      <c r="AI50" s="152"/>
      <c r="AJ50" s="150"/>
      <c r="AK50" s="151"/>
      <c r="AL50" s="151"/>
      <c r="AM50" s="151"/>
      <c r="AN50" s="151"/>
      <c r="AO50" s="151"/>
      <c r="AP50" s="151"/>
      <c r="AQ50" s="152"/>
      <c r="AR50" s="164" t="s">
        <v>110</v>
      </c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</row>
    <row r="51" spans="1:55" ht="9.4" customHeight="1">
      <c r="A51" s="56">
        <f t="shared" si="4"/>
        <v>46</v>
      </c>
      <c r="B51" s="150" t="s">
        <v>113</v>
      </c>
      <c r="C51" s="151"/>
      <c r="D51" s="151"/>
      <c r="E51" s="151"/>
      <c r="F51" s="151"/>
      <c r="G51" s="151"/>
      <c r="H51" s="151"/>
      <c r="I51" s="151"/>
      <c r="J51" s="151"/>
      <c r="K51" s="152"/>
      <c r="L51" s="164" t="s">
        <v>62</v>
      </c>
      <c r="M51" s="164"/>
      <c r="N51" s="164"/>
      <c r="O51" s="164"/>
      <c r="P51" s="164"/>
      <c r="Q51" s="153"/>
      <c r="R51" s="154"/>
      <c r="S51" s="164"/>
      <c r="T51" s="164"/>
      <c r="U51" s="155"/>
      <c r="V51" s="156"/>
      <c r="W51" s="157"/>
      <c r="X51" s="165"/>
      <c r="Y51" s="166"/>
      <c r="Z51" s="166"/>
      <c r="AA51" s="167"/>
      <c r="AB51" s="150"/>
      <c r="AC51" s="151"/>
      <c r="AD51" s="151"/>
      <c r="AE51" s="151"/>
      <c r="AF51" s="151"/>
      <c r="AG51" s="151"/>
      <c r="AH51" s="151"/>
      <c r="AI51" s="152"/>
      <c r="AJ51" s="150"/>
      <c r="AK51" s="151"/>
      <c r="AL51" s="151"/>
      <c r="AM51" s="151"/>
      <c r="AN51" s="151"/>
      <c r="AO51" s="151"/>
      <c r="AP51" s="151"/>
      <c r="AQ51" s="152"/>
      <c r="AR51" s="164" t="s">
        <v>110</v>
      </c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</row>
    <row r="52" spans="1:55" ht="9.4" customHeight="1">
      <c r="A52" s="56">
        <f t="shared" si="4"/>
        <v>47</v>
      </c>
      <c r="B52" s="164" t="s">
        <v>114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 t="s">
        <v>68</v>
      </c>
      <c r="M52" s="164"/>
      <c r="N52" s="164"/>
      <c r="O52" s="164"/>
      <c r="P52" s="164"/>
      <c r="Q52" s="153"/>
      <c r="R52" s="154"/>
      <c r="S52" s="164"/>
      <c r="T52" s="164"/>
      <c r="U52" s="155"/>
      <c r="V52" s="156"/>
      <c r="W52" s="157"/>
      <c r="X52" s="165"/>
      <c r="Y52" s="166"/>
      <c r="Z52" s="166"/>
      <c r="AA52" s="167"/>
      <c r="AB52" s="150"/>
      <c r="AC52" s="151"/>
      <c r="AD52" s="151"/>
      <c r="AE52" s="151"/>
      <c r="AF52" s="151"/>
      <c r="AG52" s="151"/>
      <c r="AH52" s="151"/>
      <c r="AI52" s="152"/>
      <c r="AJ52" s="150"/>
      <c r="AK52" s="151"/>
      <c r="AL52" s="151"/>
      <c r="AM52" s="151"/>
      <c r="AN52" s="151"/>
      <c r="AO52" s="151"/>
      <c r="AP52" s="151"/>
      <c r="AQ52" s="152"/>
      <c r="AR52" s="168" t="s">
        <v>122</v>
      </c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</row>
    <row r="53" spans="1:55" ht="9.4" customHeight="1">
      <c r="A53" s="56">
        <f t="shared" si="4"/>
        <v>48</v>
      </c>
      <c r="B53" s="150" t="s">
        <v>116</v>
      </c>
      <c r="C53" s="151"/>
      <c r="D53" s="151"/>
      <c r="E53" s="151"/>
      <c r="F53" s="151"/>
      <c r="G53" s="151"/>
      <c r="H53" s="151"/>
      <c r="I53" s="151"/>
      <c r="J53" s="151"/>
      <c r="K53" s="152"/>
      <c r="L53" s="164" t="s">
        <v>62</v>
      </c>
      <c r="M53" s="164"/>
      <c r="N53" s="164"/>
      <c r="O53" s="164"/>
      <c r="P53" s="164"/>
      <c r="Q53" s="153"/>
      <c r="R53" s="154"/>
      <c r="S53" s="164"/>
      <c r="T53" s="164"/>
      <c r="U53" s="155"/>
      <c r="V53" s="156"/>
      <c r="W53" s="157"/>
      <c r="X53" s="165"/>
      <c r="Y53" s="166"/>
      <c r="Z53" s="166"/>
      <c r="AA53" s="167"/>
      <c r="AB53" s="150"/>
      <c r="AC53" s="151"/>
      <c r="AD53" s="151"/>
      <c r="AE53" s="151"/>
      <c r="AF53" s="151"/>
      <c r="AG53" s="151"/>
      <c r="AH53" s="151"/>
      <c r="AI53" s="152"/>
      <c r="AJ53" s="150"/>
      <c r="AK53" s="151"/>
      <c r="AL53" s="151"/>
      <c r="AM53" s="151"/>
      <c r="AN53" s="151"/>
      <c r="AO53" s="151"/>
      <c r="AP53" s="151"/>
      <c r="AQ53" s="152"/>
      <c r="AR53" s="164" t="s">
        <v>110</v>
      </c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</row>
    <row r="54" spans="1:55" ht="9.4" customHeight="1">
      <c r="A54" s="56">
        <f t="shared" si="4"/>
        <v>49</v>
      </c>
      <c r="B54" s="150" t="s">
        <v>123</v>
      </c>
      <c r="C54" s="151"/>
      <c r="D54" s="151"/>
      <c r="E54" s="151"/>
      <c r="F54" s="151"/>
      <c r="G54" s="151"/>
      <c r="H54" s="151"/>
      <c r="I54" s="151"/>
      <c r="J54" s="151"/>
      <c r="K54" s="152"/>
      <c r="L54" s="164" t="s">
        <v>62</v>
      </c>
      <c r="M54" s="164"/>
      <c r="N54" s="164"/>
      <c r="O54" s="164"/>
      <c r="P54" s="164"/>
      <c r="Q54" s="153"/>
      <c r="R54" s="154"/>
      <c r="S54" s="164"/>
      <c r="T54" s="164"/>
      <c r="U54" s="155"/>
      <c r="V54" s="156"/>
      <c r="W54" s="157"/>
      <c r="X54" s="165"/>
      <c r="Y54" s="166"/>
      <c r="Z54" s="166"/>
      <c r="AA54" s="167"/>
      <c r="AB54" s="150"/>
      <c r="AC54" s="151"/>
      <c r="AD54" s="151"/>
      <c r="AE54" s="151"/>
      <c r="AF54" s="151"/>
      <c r="AG54" s="151"/>
      <c r="AH54" s="151"/>
      <c r="AI54" s="152"/>
      <c r="AJ54" s="150"/>
      <c r="AK54" s="151"/>
      <c r="AL54" s="151"/>
      <c r="AM54" s="151"/>
      <c r="AN54" s="151"/>
      <c r="AO54" s="151"/>
      <c r="AP54" s="151"/>
      <c r="AQ54" s="152"/>
      <c r="AR54" s="164" t="s">
        <v>110</v>
      </c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</row>
    <row r="55" spans="1:55" ht="9.4" customHeight="1">
      <c r="A55" s="56">
        <f t="shared" si="4"/>
        <v>50</v>
      </c>
      <c r="B55" s="150" t="s">
        <v>118</v>
      </c>
      <c r="C55" s="151"/>
      <c r="D55" s="151"/>
      <c r="E55" s="151"/>
      <c r="F55" s="151"/>
      <c r="G55" s="151"/>
      <c r="H55" s="151"/>
      <c r="I55" s="151"/>
      <c r="J55" s="151"/>
      <c r="K55" s="152"/>
      <c r="L55" s="164" t="s">
        <v>62</v>
      </c>
      <c r="M55" s="164"/>
      <c r="N55" s="164"/>
      <c r="O55" s="164"/>
      <c r="P55" s="164"/>
      <c r="Q55" s="153"/>
      <c r="R55" s="154"/>
      <c r="S55" s="164"/>
      <c r="T55" s="164"/>
      <c r="U55" s="155"/>
      <c r="V55" s="156"/>
      <c r="W55" s="157"/>
      <c r="X55" s="165"/>
      <c r="Y55" s="166"/>
      <c r="Z55" s="166"/>
      <c r="AA55" s="167"/>
      <c r="AB55" s="150"/>
      <c r="AC55" s="151"/>
      <c r="AD55" s="151"/>
      <c r="AE55" s="151"/>
      <c r="AF55" s="151"/>
      <c r="AG55" s="151"/>
      <c r="AH55" s="151"/>
      <c r="AI55" s="152"/>
      <c r="AK55" s="59"/>
      <c r="AL55" s="59"/>
      <c r="AM55" s="59"/>
      <c r="AN55" s="59"/>
      <c r="AO55" s="59"/>
      <c r="AP55" s="59"/>
      <c r="AQ55" s="59"/>
      <c r="AR55" s="164" t="s">
        <v>110</v>
      </c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</row>
    <row r="56" spans="1:55" ht="9.4" customHeight="1">
      <c r="A56" s="56">
        <f t="shared" si="4"/>
        <v>51</v>
      </c>
      <c r="B56" s="164" t="s">
        <v>124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 t="s">
        <v>107</v>
      </c>
      <c r="M56" s="164"/>
      <c r="N56" s="164"/>
      <c r="O56" s="164"/>
      <c r="P56" s="164"/>
      <c r="Q56" s="153"/>
      <c r="R56" s="154"/>
      <c r="S56" s="164"/>
      <c r="T56" s="164"/>
      <c r="U56" s="155"/>
      <c r="V56" s="156"/>
      <c r="W56" s="157"/>
      <c r="X56" s="165"/>
      <c r="Y56" s="166"/>
      <c r="Z56" s="166"/>
      <c r="AA56" s="167"/>
      <c r="AB56" s="150"/>
      <c r="AC56" s="151"/>
      <c r="AD56" s="151"/>
      <c r="AE56" s="151"/>
      <c r="AF56" s="151"/>
      <c r="AG56" s="151"/>
      <c r="AH56" s="151"/>
      <c r="AI56" s="152"/>
      <c r="AJ56" s="150"/>
      <c r="AK56" s="151"/>
      <c r="AL56" s="151"/>
      <c r="AM56" s="151"/>
      <c r="AN56" s="151"/>
      <c r="AO56" s="151"/>
      <c r="AP56" s="151"/>
      <c r="AQ56" s="152"/>
      <c r="AR56" s="164" t="s">
        <v>125</v>
      </c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</row>
    <row r="57" spans="1:55" ht="9.4" customHeight="1">
      <c r="A57" s="56">
        <f t="shared" ref="A57:A60" si="5">ROW()-5</f>
        <v>52</v>
      </c>
      <c r="B57" s="150" t="s">
        <v>126</v>
      </c>
      <c r="C57" s="151"/>
      <c r="D57" s="151"/>
      <c r="E57" s="151"/>
      <c r="F57" s="151"/>
      <c r="G57" s="151"/>
      <c r="H57" s="151"/>
      <c r="I57" s="151"/>
      <c r="J57" s="151"/>
      <c r="K57" s="152"/>
      <c r="L57" s="164" t="s">
        <v>62</v>
      </c>
      <c r="M57" s="164"/>
      <c r="N57" s="164"/>
      <c r="O57" s="164"/>
      <c r="P57" s="164"/>
      <c r="Q57" s="153"/>
      <c r="R57" s="154"/>
      <c r="S57" s="164"/>
      <c r="T57" s="164"/>
      <c r="U57" s="155"/>
      <c r="V57" s="156"/>
      <c r="W57" s="157"/>
      <c r="X57" s="165"/>
      <c r="Y57" s="166"/>
      <c r="Z57" s="166"/>
      <c r="AA57" s="167"/>
      <c r="AB57" s="150"/>
      <c r="AC57" s="151"/>
      <c r="AD57" s="151"/>
      <c r="AE57" s="151"/>
      <c r="AF57" s="151"/>
      <c r="AG57" s="151"/>
      <c r="AH57" s="151"/>
      <c r="AI57" s="152"/>
      <c r="AJ57" s="150"/>
      <c r="AK57" s="151"/>
      <c r="AL57" s="151"/>
      <c r="AM57" s="151"/>
      <c r="AN57" s="151"/>
      <c r="AO57" s="151"/>
      <c r="AP57" s="151"/>
      <c r="AQ57" s="152"/>
      <c r="AR57" s="168" t="s">
        <v>127</v>
      </c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</row>
    <row r="58" spans="1:55" ht="9.4" customHeight="1">
      <c r="A58" s="56">
        <f t="shared" si="5"/>
        <v>53</v>
      </c>
      <c r="B58" s="164" t="s">
        <v>114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 t="s">
        <v>68</v>
      </c>
      <c r="M58" s="164"/>
      <c r="N58" s="164"/>
      <c r="O58" s="164"/>
      <c r="P58" s="164"/>
      <c r="Q58" s="153"/>
      <c r="R58" s="154"/>
      <c r="S58" s="164"/>
      <c r="T58" s="164"/>
      <c r="U58" s="155"/>
      <c r="V58" s="156"/>
      <c r="W58" s="157"/>
      <c r="X58" s="165"/>
      <c r="Y58" s="166"/>
      <c r="Z58" s="166"/>
      <c r="AA58" s="167"/>
      <c r="AB58" s="150"/>
      <c r="AC58" s="151"/>
      <c r="AD58" s="151"/>
      <c r="AE58" s="151"/>
      <c r="AF58" s="151"/>
      <c r="AG58" s="151"/>
      <c r="AH58" s="151"/>
      <c r="AI58" s="152"/>
      <c r="AJ58" s="150"/>
      <c r="AK58" s="151"/>
      <c r="AL58" s="151"/>
      <c r="AM58" s="151"/>
      <c r="AN58" s="151"/>
      <c r="AO58" s="151"/>
      <c r="AP58" s="151"/>
      <c r="AQ58" s="152"/>
      <c r="AR58" s="168" t="s">
        <v>128</v>
      </c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</row>
    <row r="59" spans="1:55" ht="9.4" customHeight="1">
      <c r="A59" s="56">
        <f t="shared" si="5"/>
        <v>54</v>
      </c>
      <c r="B59" s="150" t="s">
        <v>129</v>
      </c>
      <c r="C59" s="151"/>
      <c r="D59" s="151"/>
      <c r="E59" s="151"/>
      <c r="F59" s="151"/>
      <c r="G59" s="151"/>
      <c r="H59" s="151"/>
      <c r="I59" s="151"/>
      <c r="J59" s="151"/>
      <c r="K59" s="152"/>
      <c r="L59" s="164" t="s">
        <v>62</v>
      </c>
      <c r="M59" s="164"/>
      <c r="N59" s="164"/>
      <c r="O59" s="164"/>
      <c r="P59" s="164"/>
      <c r="Q59" s="153"/>
      <c r="R59" s="154"/>
      <c r="S59" s="164"/>
      <c r="T59" s="164"/>
      <c r="U59" s="155"/>
      <c r="V59" s="156"/>
      <c r="W59" s="157"/>
      <c r="X59" s="165"/>
      <c r="Y59" s="166"/>
      <c r="Z59" s="166"/>
      <c r="AA59" s="167"/>
      <c r="AB59" s="150"/>
      <c r="AC59" s="151"/>
      <c r="AD59" s="151"/>
      <c r="AE59" s="151"/>
      <c r="AF59" s="151"/>
      <c r="AG59" s="151"/>
      <c r="AH59" s="151"/>
      <c r="AI59" s="152"/>
      <c r="AJ59" s="150"/>
      <c r="AK59" s="151"/>
      <c r="AL59" s="151"/>
      <c r="AM59" s="151"/>
      <c r="AN59" s="151"/>
      <c r="AO59" s="151"/>
      <c r="AP59" s="151"/>
      <c r="AQ59" s="152"/>
      <c r="AR59" s="150" t="s">
        <v>110</v>
      </c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2"/>
    </row>
    <row r="60" spans="1:55" ht="9.4" customHeight="1">
      <c r="A60" s="56">
        <f t="shared" si="5"/>
        <v>55</v>
      </c>
      <c r="B60" s="164" t="s">
        <v>130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 t="s">
        <v>107</v>
      </c>
      <c r="M60" s="164"/>
      <c r="N60" s="164"/>
      <c r="O60" s="164"/>
      <c r="P60" s="164"/>
      <c r="Q60" s="153"/>
      <c r="R60" s="154"/>
      <c r="S60" s="164"/>
      <c r="T60" s="164"/>
      <c r="U60" s="155"/>
      <c r="V60" s="156"/>
      <c r="W60" s="157"/>
      <c r="X60" s="165"/>
      <c r="Y60" s="166"/>
      <c r="Z60" s="166"/>
      <c r="AA60" s="167"/>
      <c r="AB60" s="150"/>
      <c r="AC60" s="151"/>
      <c r="AD60" s="151"/>
      <c r="AE60" s="151"/>
      <c r="AF60" s="151"/>
      <c r="AG60" s="151"/>
      <c r="AH60" s="151"/>
      <c r="AI60" s="152"/>
      <c r="AJ60" s="150"/>
      <c r="AK60" s="151"/>
      <c r="AL60" s="151"/>
      <c r="AM60" s="151"/>
      <c r="AN60" s="151"/>
      <c r="AO60" s="151"/>
      <c r="AP60" s="151"/>
      <c r="AQ60" s="152"/>
      <c r="AR60" s="164" t="s">
        <v>131</v>
      </c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</row>
    <row r="61" spans="1:55" ht="9.4" customHeight="1">
      <c r="A61" s="56">
        <f t="shared" ref="A61:A64" si="6">ROW()-5</f>
        <v>56</v>
      </c>
      <c r="B61" s="150" t="s">
        <v>132</v>
      </c>
      <c r="C61" s="151"/>
      <c r="D61" s="151"/>
      <c r="E61" s="151"/>
      <c r="F61" s="151"/>
      <c r="G61" s="151"/>
      <c r="H61" s="151"/>
      <c r="I61" s="151"/>
      <c r="J61" s="151"/>
      <c r="K61" s="152"/>
      <c r="L61" s="164" t="s">
        <v>62</v>
      </c>
      <c r="M61" s="164"/>
      <c r="N61" s="164"/>
      <c r="O61" s="164"/>
      <c r="P61" s="164"/>
      <c r="Q61" s="153"/>
      <c r="R61" s="154"/>
      <c r="S61" s="164"/>
      <c r="T61" s="164"/>
      <c r="U61" s="155"/>
      <c r="V61" s="156"/>
      <c r="W61" s="157"/>
      <c r="X61" s="165"/>
      <c r="Y61" s="166"/>
      <c r="Z61" s="166"/>
      <c r="AA61" s="167"/>
      <c r="AB61" s="150"/>
      <c r="AC61" s="151"/>
      <c r="AD61" s="151"/>
      <c r="AE61" s="151"/>
      <c r="AF61" s="151"/>
      <c r="AG61" s="151"/>
      <c r="AH61" s="151"/>
      <c r="AI61" s="152"/>
      <c r="AJ61" s="150"/>
      <c r="AK61" s="151"/>
      <c r="AL61" s="151"/>
      <c r="AM61" s="151"/>
      <c r="AN61" s="151"/>
      <c r="AO61" s="151"/>
      <c r="AP61" s="151"/>
      <c r="AQ61" s="152"/>
      <c r="AR61" s="150" t="s">
        <v>110</v>
      </c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2"/>
    </row>
    <row r="62" spans="1:55" ht="9.4" customHeight="1">
      <c r="A62" s="56">
        <f t="shared" si="6"/>
        <v>57</v>
      </c>
      <c r="B62" s="150" t="s">
        <v>113</v>
      </c>
      <c r="C62" s="151"/>
      <c r="D62" s="151"/>
      <c r="E62" s="151"/>
      <c r="F62" s="151"/>
      <c r="G62" s="151"/>
      <c r="H62" s="151"/>
      <c r="I62" s="151"/>
      <c r="J62" s="151"/>
      <c r="K62" s="152"/>
      <c r="L62" s="164" t="s">
        <v>62</v>
      </c>
      <c r="M62" s="164"/>
      <c r="N62" s="164"/>
      <c r="O62" s="164"/>
      <c r="P62" s="164"/>
      <c r="Q62" s="153"/>
      <c r="R62" s="154"/>
      <c r="S62" s="164"/>
      <c r="T62" s="164"/>
      <c r="U62" s="155"/>
      <c r="V62" s="156"/>
      <c r="W62" s="157"/>
      <c r="X62" s="165"/>
      <c r="Y62" s="166"/>
      <c r="Z62" s="166"/>
      <c r="AA62" s="167"/>
      <c r="AB62" s="150"/>
      <c r="AC62" s="151"/>
      <c r="AD62" s="151"/>
      <c r="AE62" s="151"/>
      <c r="AF62" s="151"/>
      <c r="AG62" s="151"/>
      <c r="AH62" s="151"/>
      <c r="AI62" s="152"/>
      <c r="AJ62" s="150"/>
      <c r="AK62" s="151"/>
      <c r="AL62" s="151"/>
      <c r="AM62" s="151"/>
      <c r="AN62" s="151"/>
      <c r="AO62" s="151"/>
      <c r="AP62" s="151"/>
      <c r="AQ62" s="152"/>
      <c r="AR62" s="150" t="s">
        <v>110</v>
      </c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2"/>
    </row>
    <row r="63" spans="1:55" ht="10.5">
      <c r="A63" s="56">
        <f t="shared" si="6"/>
        <v>58</v>
      </c>
      <c r="B63" s="164" t="s">
        <v>114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 t="s">
        <v>68</v>
      </c>
      <c r="M63" s="164"/>
      <c r="N63" s="164"/>
      <c r="O63" s="164"/>
      <c r="P63" s="164"/>
      <c r="Q63" s="153"/>
      <c r="R63" s="154"/>
      <c r="S63" s="164"/>
      <c r="T63" s="164"/>
      <c r="U63" s="155"/>
      <c r="V63" s="156"/>
      <c r="W63" s="157"/>
      <c r="X63" s="165"/>
      <c r="Y63" s="166"/>
      <c r="Z63" s="166"/>
      <c r="AA63" s="167"/>
      <c r="AB63" s="150"/>
      <c r="AC63" s="151"/>
      <c r="AD63" s="151"/>
      <c r="AE63" s="151"/>
      <c r="AF63" s="151"/>
      <c r="AG63" s="151"/>
      <c r="AH63" s="151"/>
      <c r="AI63" s="152"/>
      <c r="AJ63" s="150"/>
      <c r="AK63" s="151"/>
      <c r="AL63" s="151"/>
      <c r="AM63" s="151"/>
      <c r="AN63" s="151"/>
      <c r="AO63" s="151"/>
      <c r="AP63" s="151"/>
      <c r="AQ63" s="152"/>
      <c r="AR63" s="168" t="s">
        <v>133</v>
      </c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</row>
    <row r="64" spans="1:55" ht="9.4" customHeight="1">
      <c r="A64" s="56">
        <f t="shared" si="6"/>
        <v>59</v>
      </c>
      <c r="B64" s="150" t="s">
        <v>134</v>
      </c>
      <c r="C64" s="151"/>
      <c r="D64" s="151"/>
      <c r="E64" s="151"/>
      <c r="F64" s="151"/>
      <c r="G64" s="151"/>
      <c r="H64" s="151"/>
      <c r="I64" s="151"/>
      <c r="J64" s="151"/>
      <c r="K64" s="152"/>
      <c r="L64" s="164" t="s">
        <v>62</v>
      </c>
      <c r="M64" s="164"/>
      <c r="N64" s="164"/>
      <c r="O64" s="164"/>
      <c r="P64" s="164"/>
      <c r="Q64" s="153"/>
      <c r="R64" s="154"/>
      <c r="S64" s="164"/>
      <c r="T64" s="164"/>
      <c r="U64" s="155"/>
      <c r="V64" s="156"/>
      <c r="W64" s="157"/>
      <c r="X64" s="165"/>
      <c r="Y64" s="166"/>
      <c r="Z64" s="166"/>
      <c r="AA64" s="167"/>
      <c r="AB64" s="150"/>
      <c r="AC64" s="151"/>
      <c r="AD64" s="151"/>
      <c r="AE64" s="151"/>
      <c r="AF64" s="151"/>
      <c r="AG64" s="151"/>
      <c r="AH64" s="151"/>
      <c r="AI64" s="152"/>
      <c r="AJ64" s="150"/>
      <c r="AK64" s="151"/>
      <c r="AL64" s="151"/>
      <c r="AM64" s="151"/>
      <c r="AN64" s="151"/>
      <c r="AO64" s="151"/>
      <c r="AP64" s="151"/>
      <c r="AQ64" s="152"/>
      <c r="AR64" s="150" t="s">
        <v>110</v>
      </c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2"/>
    </row>
    <row r="65" spans="1:55" ht="9.4" customHeight="1">
      <c r="A65" s="56">
        <f t="shared" ref="A65:A66" si="7">ROW()-5</f>
        <v>60</v>
      </c>
      <c r="B65" s="150" t="s">
        <v>118</v>
      </c>
      <c r="C65" s="151"/>
      <c r="D65" s="151"/>
      <c r="E65" s="151"/>
      <c r="F65" s="151"/>
      <c r="G65" s="151"/>
      <c r="H65" s="151"/>
      <c r="I65" s="151"/>
      <c r="J65" s="151"/>
      <c r="K65" s="152"/>
      <c r="L65" s="164"/>
      <c r="M65" s="164"/>
      <c r="N65" s="164"/>
      <c r="O65" s="164"/>
      <c r="P65" s="164"/>
      <c r="Q65" s="153"/>
      <c r="R65" s="154"/>
      <c r="S65" s="164"/>
      <c r="T65" s="164"/>
      <c r="U65" s="155"/>
      <c r="V65" s="156"/>
      <c r="W65" s="157"/>
      <c r="X65" s="165"/>
      <c r="Y65" s="166"/>
      <c r="Z65" s="166"/>
      <c r="AA65" s="167"/>
      <c r="AB65" s="150"/>
      <c r="AC65" s="151"/>
      <c r="AD65" s="151"/>
      <c r="AE65" s="151"/>
      <c r="AF65" s="151"/>
      <c r="AG65" s="151"/>
      <c r="AH65" s="151"/>
      <c r="AI65" s="152"/>
      <c r="AJ65" s="150"/>
      <c r="AK65" s="151"/>
      <c r="AL65" s="151"/>
      <c r="AM65" s="151"/>
      <c r="AN65" s="151"/>
      <c r="AO65" s="151"/>
      <c r="AP65" s="151"/>
      <c r="AQ65" s="152"/>
      <c r="AR65" s="150" t="s">
        <v>110</v>
      </c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2"/>
    </row>
    <row r="66" spans="1:55" ht="9.4" customHeight="1">
      <c r="A66" s="56">
        <f t="shared" si="7"/>
        <v>61</v>
      </c>
      <c r="B66" s="164" t="s">
        <v>135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 t="s">
        <v>107</v>
      </c>
      <c r="M66" s="164"/>
      <c r="N66" s="164"/>
      <c r="O66" s="164"/>
      <c r="P66" s="164"/>
      <c r="Q66" s="153"/>
      <c r="R66" s="154"/>
      <c r="S66" s="164"/>
      <c r="T66" s="164"/>
      <c r="U66" s="155"/>
      <c r="V66" s="156"/>
      <c r="W66" s="157"/>
      <c r="X66" s="165"/>
      <c r="Y66" s="166"/>
      <c r="Z66" s="166"/>
      <c r="AA66" s="167"/>
      <c r="AB66" s="150"/>
      <c r="AC66" s="151"/>
      <c r="AD66" s="151"/>
      <c r="AE66" s="151"/>
      <c r="AF66" s="151"/>
      <c r="AG66" s="151"/>
      <c r="AH66" s="151"/>
      <c r="AI66" s="152"/>
      <c r="AJ66" s="150"/>
      <c r="AK66" s="151"/>
      <c r="AL66" s="151"/>
      <c r="AM66" s="151"/>
      <c r="AN66" s="151"/>
      <c r="AO66" s="151"/>
      <c r="AP66" s="151"/>
      <c r="AQ66" s="152"/>
      <c r="AR66" s="164" t="s">
        <v>136</v>
      </c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</row>
    <row r="67" spans="1:55" ht="9.4" customHeight="1">
      <c r="A67" s="56">
        <f t="shared" ref="A67" si="8">ROW()-5</f>
        <v>62</v>
      </c>
      <c r="B67" s="150" t="s">
        <v>132</v>
      </c>
      <c r="C67" s="151"/>
      <c r="D67" s="151"/>
      <c r="E67" s="151"/>
      <c r="F67" s="151"/>
      <c r="G67" s="151"/>
      <c r="H67" s="151"/>
      <c r="I67" s="151"/>
      <c r="J67" s="151"/>
      <c r="K67" s="152"/>
      <c r="L67" s="164" t="s">
        <v>62</v>
      </c>
      <c r="M67" s="164"/>
      <c r="N67" s="164"/>
      <c r="O67" s="164"/>
      <c r="P67" s="164"/>
      <c r="Q67" s="153"/>
      <c r="R67" s="154"/>
      <c r="S67" s="164"/>
      <c r="T67" s="164"/>
      <c r="U67" s="155"/>
      <c r="V67" s="156"/>
      <c r="W67" s="157"/>
      <c r="X67" s="165"/>
      <c r="Y67" s="166"/>
      <c r="Z67" s="166"/>
      <c r="AA67" s="167"/>
      <c r="AB67" s="150"/>
      <c r="AC67" s="151"/>
      <c r="AD67" s="151"/>
      <c r="AE67" s="151"/>
      <c r="AF67" s="151"/>
      <c r="AG67" s="151"/>
      <c r="AH67" s="151"/>
      <c r="AI67" s="152"/>
      <c r="AJ67" s="150"/>
      <c r="AK67" s="151"/>
      <c r="AL67" s="151"/>
      <c r="AM67" s="151"/>
      <c r="AN67" s="151"/>
      <c r="AO67" s="151"/>
      <c r="AP67" s="151"/>
      <c r="AQ67" s="152"/>
      <c r="AR67" s="164" t="s">
        <v>137</v>
      </c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</row>
    <row r="68" spans="1:55" ht="9.4" customHeight="1">
      <c r="A68" s="56">
        <f t="shared" ref="A68:A72" si="9">ROW()-5</f>
        <v>63</v>
      </c>
      <c r="B68" s="150" t="s">
        <v>138</v>
      </c>
      <c r="C68" s="151"/>
      <c r="D68" s="151"/>
      <c r="E68" s="151"/>
      <c r="F68" s="151"/>
      <c r="G68" s="151"/>
      <c r="H68" s="151"/>
      <c r="I68" s="151"/>
      <c r="J68" s="151"/>
      <c r="K68" s="152"/>
      <c r="L68" s="164" t="s">
        <v>62</v>
      </c>
      <c r="M68" s="164"/>
      <c r="N68" s="164"/>
      <c r="O68" s="164"/>
      <c r="P68" s="164"/>
      <c r="Q68" s="153"/>
      <c r="R68" s="154"/>
      <c r="S68" s="164"/>
      <c r="T68" s="164"/>
      <c r="U68" s="155"/>
      <c r="V68" s="156"/>
      <c r="W68" s="157"/>
      <c r="X68" s="165"/>
      <c r="Y68" s="166"/>
      <c r="Z68" s="166"/>
      <c r="AA68" s="167"/>
      <c r="AB68" s="150"/>
      <c r="AC68" s="151"/>
      <c r="AD68" s="151"/>
      <c r="AE68" s="151"/>
      <c r="AF68" s="151"/>
      <c r="AG68" s="151"/>
      <c r="AH68" s="151"/>
      <c r="AI68" s="152"/>
      <c r="AJ68" s="150"/>
      <c r="AK68" s="151"/>
      <c r="AL68" s="151"/>
      <c r="AM68" s="151"/>
      <c r="AN68" s="151"/>
      <c r="AO68" s="151"/>
      <c r="AP68" s="151"/>
      <c r="AQ68" s="152"/>
      <c r="AR68" s="150" t="s">
        <v>110</v>
      </c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2"/>
    </row>
    <row r="69" spans="1:55" ht="9.4" customHeight="1">
      <c r="A69" s="56">
        <f t="shared" si="9"/>
        <v>64</v>
      </c>
      <c r="B69" s="164" t="s">
        <v>114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 t="s">
        <v>68</v>
      </c>
      <c r="M69" s="164"/>
      <c r="N69" s="164"/>
      <c r="O69" s="164"/>
      <c r="P69" s="164"/>
      <c r="Q69" s="153"/>
      <c r="R69" s="154"/>
      <c r="S69" s="164"/>
      <c r="T69" s="164"/>
      <c r="U69" s="155"/>
      <c r="V69" s="156"/>
      <c r="W69" s="157"/>
      <c r="X69" s="165"/>
      <c r="Y69" s="166"/>
      <c r="Z69" s="166"/>
      <c r="AA69" s="167"/>
      <c r="AB69" s="150"/>
      <c r="AC69" s="151"/>
      <c r="AD69" s="151"/>
      <c r="AE69" s="151"/>
      <c r="AF69" s="151"/>
      <c r="AG69" s="151"/>
      <c r="AH69" s="151"/>
      <c r="AI69" s="152"/>
      <c r="AJ69" s="150"/>
      <c r="AK69" s="151"/>
      <c r="AL69" s="151"/>
      <c r="AM69" s="151"/>
      <c r="AN69" s="151"/>
      <c r="AO69" s="151"/>
      <c r="AP69" s="151"/>
      <c r="AQ69" s="152"/>
      <c r="AR69" s="168" t="s">
        <v>139</v>
      </c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</row>
    <row r="70" spans="1:55" ht="9.4" customHeight="1">
      <c r="A70" s="56">
        <f t="shared" si="9"/>
        <v>65</v>
      </c>
      <c r="B70" s="150" t="s">
        <v>140</v>
      </c>
      <c r="C70" s="151"/>
      <c r="D70" s="151"/>
      <c r="E70" s="151"/>
      <c r="F70" s="151"/>
      <c r="G70" s="151"/>
      <c r="H70" s="151"/>
      <c r="I70" s="151"/>
      <c r="J70" s="151"/>
      <c r="K70" s="152"/>
      <c r="L70" s="164" t="s">
        <v>62</v>
      </c>
      <c r="M70" s="164"/>
      <c r="N70" s="164"/>
      <c r="O70" s="164"/>
      <c r="P70" s="164"/>
      <c r="Q70" s="153"/>
      <c r="R70" s="154"/>
      <c r="S70" s="164"/>
      <c r="T70" s="164"/>
      <c r="U70" s="155"/>
      <c r="V70" s="156"/>
      <c r="W70" s="157"/>
      <c r="X70" s="165"/>
      <c r="Y70" s="166"/>
      <c r="Z70" s="166"/>
      <c r="AA70" s="167"/>
      <c r="AB70" s="150"/>
      <c r="AC70" s="151"/>
      <c r="AD70" s="151"/>
      <c r="AE70" s="151"/>
      <c r="AF70" s="151"/>
      <c r="AG70" s="151"/>
      <c r="AH70" s="151"/>
      <c r="AI70" s="152"/>
      <c r="AJ70" s="150"/>
      <c r="AK70" s="151"/>
      <c r="AL70" s="151"/>
      <c r="AM70" s="151"/>
      <c r="AN70" s="151"/>
      <c r="AO70" s="151"/>
      <c r="AP70" s="151"/>
      <c r="AQ70" s="152"/>
      <c r="AR70" s="150" t="s">
        <v>110</v>
      </c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2"/>
    </row>
    <row r="71" spans="1:55" ht="9.4" customHeight="1">
      <c r="A71" s="56">
        <f t="shared" si="9"/>
        <v>66</v>
      </c>
      <c r="B71" s="150" t="s">
        <v>141</v>
      </c>
      <c r="C71" s="151"/>
      <c r="D71" s="151"/>
      <c r="E71" s="151"/>
      <c r="F71" s="151"/>
      <c r="G71" s="151"/>
      <c r="H71" s="151"/>
      <c r="I71" s="151"/>
      <c r="J71" s="151"/>
      <c r="K71" s="152"/>
      <c r="L71" s="164" t="s">
        <v>62</v>
      </c>
      <c r="M71" s="164"/>
      <c r="N71" s="164"/>
      <c r="O71" s="164"/>
      <c r="P71" s="164"/>
      <c r="Q71" s="153"/>
      <c r="R71" s="154"/>
      <c r="S71" s="164"/>
      <c r="T71" s="164"/>
      <c r="U71" s="155"/>
      <c r="V71" s="156"/>
      <c r="W71" s="157"/>
      <c r="X71" s="165"/>
      <c r="Y71" s="166"/>
      <c r="Z71" s="166"/>
      <c r="AA71" s="167"/>
      <c r="AB71" s="150"/>
      <c r="AC71" s="151"/>
      <c r="AD71" s="151"/>
      <c r="AE71" s="151"/>
      <c r="AF71" s="151"/>
      <c r="AG71" s="151"/>
      <c r="AH71" s="151"/>
      <c r="AI71" s="152"/>
      <c r="AJ71" s="150"/>
      <c r="AK71" s="151"/>
      <c r="AL71" s="151"/>
      <c r="AM71" s="151"/>
      <c r="AN71" s="151"/>
      <c r="AO71" s="151"/>
      <c r="AP71" s="151"/>
      <c r="AQ71" s="152"/>
      <c r="AR71" s="150" t="s">
        <v>110</v>
      </c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2"/>
    </row>
    <row r="72" spans="1:55" ht="9.4" customHeight="1">
      <c r="A72" s="56">
        <f t="shared" si="9"/>
        <v>67</v>
      </c>
      <c r="B72" s="150"/>
      <c r="C72" s="151"/>
      <c r="D72" s="151"/>
      <c r="E72" s="151"/>
      <c r="F72" s="151"/>
      <c r="G72" s="151"/>
      <c r="H72" s="151"/>
      <c r="I72" s="151"/>
      <c r="J72" s="151"/>
      <c r="K72" s="152"/>
      <c r="L72" s="164"/>
      <c r="M72" s="164"/>
      <c r="N72" s="164"/>
      <c r="O72" s="164"/>
      <c r="P72" s="164"/>
      <c r="Q72" s="153"/>
      <c r="R72" s="154"/>
      <c r="S72" s="164"/>
      <c r="T72" s="164"/>
      <c r="U72" s="155"/>
      <c r="V72" s="156"/>
      <c r="W72" s="157"/>
      <c r="X72" s="165"/>
      <c r="Y72" s="166"/>
      <c r="Z72" s="166"/>
      <c r="AA72" s="167"/>
      <c r="AB72" s="150"/>
      <c r="AC72" s="151"/>
      <c r="AD72" s="151"/>
      <c r="AE72" s="151"/>
      <c r="AF72" s="151"/>
      <c r="AG72" s="151"/>
      <c r="AH72" s="151"/>
      <c r="AI72" s="152"/>
      <c r="AJ72" s="150"/>
      <c r="AK72" s="151"/>
      <c r="AL72" s="151"/>
      <c r="AM72" s="151"/>
      <c r="AN72" s="151"/>
      <c r="AO72" s="151"/>
      <c r="AP72" s="151"/>
      <c r="AQ72" s="152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</row>
    <row r="73" spans="1:55" ht="9.4" customHeight="1">
      <c r="A73" s="56">
        <f t="shared" ref="A73:A75" si="10">ROW()-5</f>
        <v>68</v>
      </c>
      <c r="B73" s="150"/>
      <c r="C73" s="151"/>
      <c r="D73" s="151"/>
      <c r="E73" s="151"/>
      <c r="F73" s="151"/>
      <c r="G73" s="151"/>
      <c r="H73" s="151"/>
      <c r="I73" s="151"/>
      <c r="J73" s="151"/>
      <c r="K73" s="152"/>
      <c r="L73" s="150"/>
      <c r="M73" s="151"/>
      <c r="N73" s="151"/>
      <c r="O73" s="151"/>
      <c r="P73" s="152"/>
      <c r="Q73" s="153"/>
      <c r="R73" s="154"/>
      <c r="S73" s="150"/>
      <c r="T73" s="152"/>
      <c r="U73" s="155"/>
      <c r="V73" s="156"/>
      <c r="W73" s="157"/>
      <c r="X73" s="10"/>
      <c r="Y73" s="57"/>
      <c r="Z73" s="57"/>
      <c r="AA73" s="58"/>
      <c r="AB73" s="150"/>
      <c r="AC73" s="151"/>
      <c r="AD73" s="151"/>
      <c r="AE73" s="151"/>
      <c r="AF73" s="151"/>
      <c r="AG73" s="151"/>
      <c r="AH73" s="151"/>
      <c r="AI73" s="152"/>
      <c r="AJ73" s="150"/>
      <c r="AK73" s="151"/>
      <c r="AL73" s="151"/>
      <c r="AM73" s="151"/>
      <c r="AN73" s="151"/>
      <c r="AO73" s="151"/>
      <c r="AP73" s="151"/>
      <c r="AQ73" s="152"/>
      <c r="AR73" s="150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2"/>
    </row>
    <row r="74" spans="1:55" ht="9.4" customHeight="1">
      <c r="A74" s="56">
        <f t="shared" si="10"/>
        <v>69</v>
      </c>
      <c r="B74" s="150"/>
      <c r="C74" s="151"/>
      <c r="D74" s="151"/>
      <c r="E74" s="151"/>
      <c r="F74" s="151"/>
      <c r="G74" s="151"/>
      <c r="H74" s="151"/>
      <c r="I74" s="151"/>
      <c r="J74" s="151"/>
      <c r="K74" s="152"/>
      <c r="L74" s="150"/>
      <c r="M74" s="151"/>
      <c r="N74" s="151"/>
      <c r="O74" s="151"/>
      <c r="P74" s="152"/>
      <c r="Q74" s="153"/>
      <c r="R74" s="154"/>
      <c r="S74" s="150"/>
      <c r="T74" s="152"/>
      <c r="U74" s="155"/>
      <c r="V74" s="156"/>
      <c r="W74" s="157"/>
      <c r="X74" s="10"/>
      <c r="Y74" s="57"/>
      <c r="Z74" s="57"/>
      <c r="AA74" s="58"/>
      <c r="AB74" s="150"/>
      <c r="AC74" s="151"/>
      <c r="AD74" s="151"/>
      <c r="AE74" s="151"/>
      <c r="AF74" s="151"/>
      <c r="AG74" s="151"/>
      <c r="AH74" s="151"/>
      <c r="AI74" s="152"/>
      <c r="AJ74" s="150"/>
      <c r="AK74" s="151"/>
      <c r="AL74" s="151"/>
      <c r="AM74" s="151"/>
      <c r="AN74" s="151"/>
      <c r="AO74" s="151"/>
      <c r="AP74" s="151"/>
      <c r="AQ74" s="152"/>
      <c r="AR74" s="150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2"/>
    </row>
    <row r="75" spans="1:55" ht="9.4" customHeight="1">
      <c r="A75" s="56">
        <f t="shared" si="10"/>
        <v>70</v>
      </c>
      <c r="B75" s="150"/>
      <c r="C75" s="151"/>
      <c r="D75" s="151"/>
      <c r="E75" s="151"/>
      <c r="F75" s="151"/>
      <c r="G75" s="151"/>
      <c r="H75" s="151"/>
      <c r="I75" s="151"/>
      <c r="J75" s="151"/>
      <c r="K75" s="152"/>
      <c r="L75" s="150"/>
      <c r="M75" s="151"/>
      <c r="N75" s="151"/>
      <c r="O75" s="151"/>
      <c r="P75" s="152"/>
      <c r="Q75" s="153"/>
      <c r="R75" s="154"/>
      <c r="S75" s="150"/>
      <c r="T75" s="152"/>
      <c r="U75" s="155"/>
      <c r="V75" s="156"/>
      <c r="W75" s="157"/>
      <c r="X75" s="10"/>
      <c r="Y75" s="57"/>
      <c r="Z75" s="57"/>
      <c r="AA75" s="58"/>
      <c r="AB75" s="150"/>
      <c r="AC75" s="151"/>
      <c r="AD75" s="151"/>
      <c r="AE75" s="151"/>
      <c r="AF75" s="151"/>
      <c r="AG75" s="151"/>
      <c r="AH75" s="151"/>
      <c r="AI75" s="152"/>
      <c r="AJ75" s="150"/>
      <c r="AK75" s="151"/>
      <c r="AL75" s="151"/>
      <c r="AM75" s="151"/>
      <c r="AN75" s="151"/>
      <c r="AO75" s="151"/>
      <c r="AP75" s="151"/>
      <c r="AQ75" s="152"/>
      <c r="AR75" s="150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2"/>
    </row>
  </sheetData>
  <mergeCells count="638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AB7:AI7"/>
    <mergeCell ref="AJ7:AQ7"/>
    <mergeCell ref="AR7:BC7"/>
    <mergeCell ref="B8:K8"/>
    <mergeCell ref="L8:P8"/>
    <mergeCell ref="Q8:R8"/>
    <mergeCell ref="S8:T8"/>
    <mergeCell ref="U8:W8"/>
    <mergeCell ref="AB8:AI8"/>
    <mergeCell ref="AJ8:AQ8"/>
    <mergeCell ref="AR8:BC8"/>
    <mergeCell ref="B9:K9"/>
    <mergeCell ref="L9:P9"/>
    <mergeCell ref="Q9:R9"/>
    <mergeCell ref="S9:T9"/>
    <mergeCell ref="U9:W9"/>
    <mergeCell ref="AB9:AI9"/>
    <mergeCell ref="AJ9:AQ9"/>
    <mergeCell ref="AR9:BC9"/>
    <mergeCell ref="B10:K10"/>
    <mergeCell ref="L10:P10"/>
    <mergeCell ref="Q10:R10"/>
    <mergeCell ref="S10:T10"/>
    <mergeCell ref="U10:W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8:K18"/>
    <mergeCell ref="L18:P18"/>
    <mergeCell ref="Q18:R18"/>
    <mergeCell ref="S18:T18"/>
    <mergeCell ref="U18:W18"/>
    <mergeCell ref="X18:AA18"/>
    <mergeCell ref="AB18:AI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R20:BC20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S27:T27"/>
    <mergeCell ref="U27:W27"/>
    <mergeCell ref="X27:AA27"/>
    <mergeCell ref="AB27:AI27"/>
    <mergeCell ref="AJ27:AQ27"/>
    <mergeCell ref="AR27:BC27"/>
    <mergeCell ref="B28:K28"/>
    <mergeCell ref="L28:P28"/>
    <mergeCell ref="Q28:R28"/>
    <mergeCell ref="S28:T28"/>
    <mergeCell ref="U28:W28"/>
    <mergeCell ref="X28:AA28"/>
    <mergeCell ref="AB28:AI28"/>
    <mergeCell ref="AJ28:AQ28"/>
    <mergeCell ref="AR28:BC28"/>
    <mergeCell ref="B29:K29"/>
    <mergeCell ref="L29:P29"/>
    <mergeCell ref="Q29:R29"/>
    <mergeCell ref="S29:T29"/>
    <mergeCell ref="U29:W29"/>
    <mergeCell ref="X29:AA29"/>
    <mergeCell ref="AB29:AI29"/>
    <mergeCell ref="AR29:BC29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31:K31"/>
    <mergeCell ref="L31:P31"/>
    <mergeCell ref="Q31:R31"/>
    <mergeCell ref="S31:T31"/>
    <mergeCell ref="U31:W31"/>
    <mergeCell ref="X31:AA31"/>
    <mergeCell ref="AB31:AI31"/>
    <mergeCell ref="AR31:BC31"/>
    <mergeCell ref="B32:K32"/>
    <mergeCell ref="L32:P32"/>
    <mergeCell ref="Q32:R32"/>
    <mergeCell ref="S32:T32"/>
    <mergeCell ref="U32:W32"/>
    <mergeCell ref="X32:AA32"/>
    <mergeCell ref="AB32:AI32"/>
    <mergeCell ref="AR32:BC32"/>
    <mergeCell ref="B33:K33"/>
    <mergeCell ref="L33:P33"/>
    <mergeCell ref="Q33:R33"/>
    <mergeCell ref="S33:T33"/>
    <mergeCell ref="U33:W33"/>
    <mergeCell ref="X33:AA33"/>
    <mergeCell ref="AB33:AI33"/>
    <mergeCell ref="AR33:BC33"/>
    <mergeCell ref="B34:K34"/>
    <mergeCell ref="L34:P34"/>
    <mergeCell ref="Q34:R34"/>
    <mergeCell ref="S34:T34"/>
    <mergeCell ref="U34:W34"/>
    <mergeCell ref="X34:AA34"/>
    <mergeCell ref="AB34:AI34"/>
    <mergeCell ref="AJ34:AQ34"/>
    <mergeCell ref="AR34:BC34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5:K45"/>
    <mergeCell ref="L45:P45"/>
    <mergeCell ref="Q45:R45"/>
    <mergeCell ref="S45:T45"/>
    <mergeCell ref="U45:W45"/>
    <mergeCell ref="X45:AA45"/>
    <mergeCell ref="AB45:AI45"/>
    <mergeCell ref="AJ45:AQ45"/>
    <mergeCell ref="AR45:BC45"/>
    <mergeCell ref="B46:K46"/>
    <mergeCell ref="L46:P46"/>
    <mergeCell ref="Q46:R46"/>
    <mergeCell ref="S46:T46"/>
    <mergeCell ref="U46:W46"/>
    <mergeCell ref="X46:AA46"/>
    <mergeCell ref="AB46:AI46"/>
    <mergeCell ref="AJ46:AQ46"/>
    <mergeCell ref="AR46:BC46"/>
    <mergeCell ref="B47:K47"/>
    <mergeCell ref="L47:P47"/>
    <mergeCell ref="Q47:R47"/>
    <mergeCell ref="S47:T47"/>
    <mergeCell ref="U47:W47"/>
    <mergeCell ref="X47:AA47"/>
    <mergeCell ref="AB47:AI47"/>
    <mergeCell ref="AJ47:AQ47"/>
    <mergeCell ref="AR47:BC47"/>
    <mergeCell ref="B48:K48"/>
    <mergeCell ref="L48:P48"/>
    <mergeCell ref="Q48:R48"/>
    <mergeCell ref="S48:T48"/>
    <mergeCell ref="U48:W48"/>
    <mergeCell ref="X48:AA48"/>
    <mergeCell ref="AB48:AI48"/>
    <mergeCell ref="AJ48:AQ48"/>
    <mergeCell ref="AR48:BC48"/>
    <mergeCell ref="B49:K49"/>
    <mergeCell ref="L49:P49"/>
    <mergeCell ref="Q49:R49"/>
    <mergeCell ref="S49:T49"/>
    <mergeCell ref="U49:W49"/>
    <mergeCell ref="X49:AA49"/>
    <mergeCell ref="AB49:AI49"/>
    <mergeCell ref="AJ49:AQ49"/>
    <mergeCell ref="AR49:BC49"/>
    <mergeCell ref="B50:K50"/>
    <mergeCell ref="L50:P50"/>
    <mergeCell ref="Q50:R50"/>
    <mergeCell ref="S50:T50"/>
    <mergeCell ref="U50:W50"/>
    <mergeCell ref="X50:AA50"/>
    <mergeCell ref="AB50:AI50"/>
    <mergeCell ref="AJ50:AQ50"/>
    <mergeCell ref="AR50:BC50"/>
    <mergeCell ref="B51:K51"/>
    <mergeCell ref="L51:P51"/>
    <mergeCell ref="Q51:R51"/>
    <mergeCell ref="S51:T51"/>
    <mergeCell ref="U51:W51"/>
    <mergeCell ref="X51:AA51"/>
    <mergeCell ref="AB51:AI51"/>
    <mergeCell ref="AJ51:AQ51"/>
    <mergeCell ref="AR51:BC51"/>
    <mergeCell ref="B52:K52"/>
    <mergeCell ref="L52:P52"/>
    <mergeCell ref="Q52:R52"/>
    <mergeCell ref="S52:T52"/>
    <mergeCell ref="U52:W52"/>
    <mergeCell ref="X52:AA52"/>
    <mergeCell ref="AB52:AI52"/>
    <mergeCell ref="AJ52:AQ52"/>
    <mergeCell ref="AR52:BC52"/>
    <mergeCell ref="B53:K53"/>
    <mergeCell ref="L53:P53"/>
    <mergeCell ref="Q53:R53"/>
    <mergeCell ref="S53:T53"/>
    <mergeCell ref="U53:W53"/>
    <mergeCell ref="X53:AA53"/>
    <mergeCell ref="AB53:AI53"/>
    <mergeCell ref="AJ53:AQ53"/>
    <mergeCell ref="AR53:BC53"/>
    <mergeCell ref="B54:K54"/>
    <mergeCell ref="L54:P54"/>
    <mergeCell ref="Q54:R54"/>
    <mergeCell ref="S54:T54"/>
    <mergeCell ref="U54:W54"/>
    <mergeCell ref="X54:AA54"/>
    <mergeCell ref="AB54:AI54"/>
    <mergeCell ref="AJ54:AQ54"/>
    <mergeCell ref="AR54:BC54"/>
    <mergeCell ref="B55:K55"/>
    <mergeCell ref="L55:P55"/>
    <mergeCell ref="Q55:R55"/>
    <mergeCell ref="S55:T55"/>
    <mergeCell ref="U55:W55"/>
    <mergeCell ref="X55:AA55"/>
    <mergeCell ref="AB55:AI55"/>
    <mergeCell ref="AR55:BC55"/>
    <mergeCell ref="B56:K56"/>
    <mergeCell ref="L56:P56"/>
    <mergeCell ref="Q56:R56"/>
    <mergeCell ref="S56:T56"/>
    <mergeCell ref="U56:W56"/>
    <mergeCell ref="X56:AA56"/>
    <mergeCell ref="AB56:AI56"/>
    <mergeCell ref="AJ56:AQ56"/>
    <mergeCell ref="AR56:BC56"/>
    <mergeCell ref="B57:K57"/>
    <mergeCell ref="L57:P57"/>
    <mergeCell ref="Q57:R57"/>
    <mergeCell ref="S57:T57"/>
    <mergeCell ref="U57:W57"/>
    <mergeCell ref="X57:AA57"/>
    <mergeCell ref="AB57:AI57"/>
    <mergeCell ref="AJ57:AQ57"/>
    <mergeCell ref="AR57:BC57"/>
    <mergeCell ref="B58:K58"/>
    <mergeCell ref="L58:P58"/>
    <mergeCell ref="Q58:R58"/>
    <mergeCell ref="S58:T58"/>
    <mergeCell ref="U58:W58"/>
    <mergeCell ref="X58:AA58"/>
    <mergeCell ref="AB58:AI58"/>
    <mergeCell ref="AJ58:AQ58"/>
    <mergeCell ref="AR58:BC58"/>
    <mergeCell ref="B59:K59"/>
    <mergeCell ref="L59:P59"/>
    <mergeCell ref="Q59:R59"/>
    <mergeCell ref="S59:T59"/>
    <mergeCell ref="U59:W59"/>
    <mergeCell ref="X59:AA59"/>
    <mergeCell ref="AB59:AI59"/>
    <mergeCell ref="AJ59:AQ59"/>
    <mergeCell ref="AR59:BC59"/>
    <mergeCell ref="B60:K60"/>
    <mergeCell ref="L60:P60"/>
    <mergeCell ref="Q60:R60"/>
    <mergeCell ref="S60:T60"/>
    <mergeCell ref="U60:W60"/>
    <mergeCell ref="X60:AA60"/>
    <mergeCell ref="AB60:AI60"/>
    <mergeCell ref="AJ60:AQ60"/>
    <mergeCell ref="AR60:BC60"/>
    <mergeCell ref="B61:K61"/>
    <mergeCell ref="L61:P61"/>
    <mergeCell ref="Q61:R61"/>
    <mergeCell ref="S61:T61"/>
    <mergeCell ref="U61:W61"/>
    <mergeCell ref="X61:AA61"/>
    <mergeCell ref="AB61:AI61"/>
    <mergeCell ref="AJ61:AQ61"/>
    <mergeCell ref="AR61:BC61"/>
    <mergeCell ref="B62:K62"/>
    <mergeCell ref="L62:P62"/>
    <mergeCell ref="Q62:R62"/>
    <mergeCell ref="S62:T62"/>
    <mergeCell ref="U62:W62"/>
    <mergeCell ref="X62:AA62"/>
    <mergeCell ref="AB62:AI62"/>
    <mergeCell ref="AJ62:AQ62"/>
    <mergeCell ref="AR62:BC62"/>
    <mergeCell ref="B63:K63"/>
    <mergeCell ref="L63:P63"/>
    <mergeCell ref="Q63:R63"/>
    <mergeCell ref="S63:T63"/>
    <mergeCell ref="U63:W63"/>
    <mergeCell ref="X63:AA63"/>
    <mergeCell ref="AB63:AI63"/>
    <mergeCell ref="AJ63:AQ63"/>
    <mergeCell ref="AR63:BC63"/>
    <mergeCell ref="B64:K64"/>
    <mergeCell ref="L64:P64"/>
    <mergeCell ref="Q64:R64"/>
    <mergeCell ref="S64:T64"/>
    <mergeCell ref="U64:W64"/>
    <mergeCell ref="X64:AA64"/>
    <mergeCell ref="AB64:AI64"/>
    <mergeCell ref="AJ64:AQ64"/>
    <mergeCell ref="AR64:BC64"/>
    <mergeCell ref="B65:K65"/>
    <mergeCell ref="L65:P65"/>
    <mergeCell ref="Q65:R65"/>
    <mergeCell ref="S65:T65"/>
    <mergeCell ref="U65:W65"/>
    <mergeCell ref="X65:AA65"/>
    <mergeCell ref="AB65:AI65"/>
    <mergeCell ref="AJ65:AQ65"/>
    <mergeCell ref="AR65:BC65"/>
    <mergeCell ref="B66:K66"/>
    <mergeCell ref="L66:P66"/>
    <mergeCell ref="Q66:R66"/>
    <mergeCell ref="S66:T66"/>
    <mergeCell ref="U66:W66"/>
    <mergeCell ref="X66:AA66"/>
    <mergeCell ref="AB66:AI66"/>
    <mergeCell ref="AJ66:AQ66"/>
    <mergeCell ref="AR66:BC66"/>
    <mergeCell ref="B67:K67"/>
    <mergeCell ref="L67:P67"/>
    <mergeCell ref="Q67:R67"/>
    <mergeCell ref="S67:T67"/>
    <mergeCell ref="U67:W67"/>
    <mergeCell ref="X67:AA67"/>
    <mergeCell ref="AB67:AI67"/>
    <mergeCell ref="AJ67:AQ67"/>
    <mergeCell ref="AR67:BC67"/>
    <mergeCell ref="B68:K68"/>
    <mergeCell ref="L68:P68"/>
    <mergeCell ref="Q68:R68"/>
    <mergeCell ref="S68:T68"/>
    <mergeCell ref="U68:W68"/>
    <mergeCell ref="X68:AA68"/>
    <mergeCell ref="AB68:AI68"/>
    <mergeCell ref="AJ68:AQ68"/>
    <mergeCell ref="AR68:BC68"/>
    <mergeCell ref="B69:K69"/>
    <mergeCell ref="L69:P69"/>
    <mergeCell ref="Q69:R69"/>
    <mergeCell ref="S69:T69"/>
    <mergeCell ref="U69:W69"/>
    <mergeCell ref="X69:AA69"/>
    <mergeCell ref="AB69:AI69"/>
    <mergeCell ref="AJ69:AQ69"/>
    <mergeCell ref="AR69:BC69"/>
    <mergeCell ref="B70:K70"/>
    <mergeCell ref="L70:P70"/>
    <mergeCell ref="Q70:R70"/>
    <mergeCell ref="S70:T70"/>
    <mergeCell ref="U70:W70"/>
    <mergeCell ref="X70:AA70"/>
    <mergeCell ref="AB70:AI70"/>
    <mergeCell ref="AJ70:AQ70"/>
    <mergeCell ref="AR70:BC70"/>
    <mergeCell ref="B71:K71"/>
    <mergeCell ref="L71:P71"/>
    <mergeCell ref="Q71:R71"/>
    <mergeCell ref="S71:T71"/>
    <mergeCell ref="U71:W71"/>
    <mergeCell ref="X71:AA71"/>
    <mergeCell ref="AB71:AI71"/>
    <mergeCell ref="AJ71:AQ71"/>
    <mergeCell ref="AR71:BC71"/>
    <mergeCell ref="AR74:BC74"/>
    <mergeCell ref="B72:K72"/>
    <mergeCell ref="L72:P72"/>
    <mergeCell ref="Q72:R72"/>
    <mergeCell ref="S72:T72"/>
    <mergeCell ref="U72:W72"/>
    <mergeCell ref="X72:AA72"/>
    <mergeCell ref="AB72:AI72"/>
    <mergeCell ref="AJ72:AQ72"/>
    <mergeCell ref="AR72:BC72"/>
    <mergeCell ref="B75:K75"/>
    <mergeCell ref="L75:P75"/>
    <mergeCell ref="Q75:R75"/>
    <mergeCell ref="S75:T75"/>
    <mergeCell ref="U75:W75"/>
    <mergeCell ref="AB75:AI75"/>
    <mergeCell ref="AJ75:AQ75"/>
    <mergeCell ref="AR75:BC75"/>
    <mergeCell ref="A1:M2"/>
    <mergeCell ref="B73:K73"/>
    <mergeCell ref="L73:P73"/>
    <mergeCell ref="Q73:R73"/>
    <mergeCell ref="S73:T73"/>
    <mergeCell ref="U73:W73"/>
    <mergeCell ref="AB73:AI73"/>
    <mergeCell ref="AJ73:AQ73"/>
    <mergeCell ref="AR73:BC73"/>
    <mergeCell ref="B74:K74"/>
    <mergeCell ref="L74:P74"/>
    <mergeCell ref="Q74:R74"/>
    <mergeCell ref="S74:T74"/>
    <mergeCell ref="U74:W74"/>
    <mergeCell ref="AB74:AI74"/>
    <mergeCell ref="AJ74:AQ74"/>
  </mergeCells>
  <phoneticPr fontId="15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A33"/>
  <sheetViews>
    <sheetView workbookViewId="0">
      <pane activePane="bottomRight" state="frozen"/>
      <selection sqref="A1:K2"/>
    </sheetView>
  </sheetViews>
  <sheetFormatPr defaultColWidth="2.625" defaultRowHeight="10.5"/>
  <cols>
    <col min="1" max="2" width="2.625" style="50"/>
    <col min="3" max="5" width="2.625" style="51"/>
    <col min="6" max="16384" width="2.625" style="50"/>
  </cols>
  <sheetData>
    <row r="1" spans="1:53" ht="12.4" customHeight="1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  <c r="L1" s="118" t="s">
        <v>5</v>
      </c>
      <c r="M1" s="118"/>
      <c r="N1" s="118"/>
      <c r="O1" s="118"/>
      <c r="P1" s="142" t="str">
        <f>[1]表紙!AL43</f>
        <v>B0804_履歴画面</v>
      </c>
      <c r="Q1" s="142"/>
      <c r="R1" s="142"/>
      <c r="S1" s="142"/>
      <c r="T1" s="142"/>
      <c r="U1" s="142"/>
      <c r="V1" s="142"/>
      <c r="W1" s="142"/>
      <c r="X1" s="142"/>
      <c r="Y1" s="142"/>
      <c r="Z1" s="118" t="s">
        <v>3</v>
      </c>
      <c r="AA1" s="118"/>
      <c r="AB1" s="118"/>
      <c r="AC1" s="11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118" t="s">
        <v>12</v>
      </c>
      <c r="AO1" s="118"/>
      <c r="AP1" s="118"/>
      <c r="AQ1" s="118"/>
      <c r="AR1" s="273">
        <f>[1]表紙!AL47</f>
        <v>44132</v>
      </c>
      <c r="AS1" s="273"/>
      <c r="AT1" s="273"/>
      <c r="AU1" s="273"/>
      <c r="AV1" s="273"/>
      <c r="AW1" s="273"/>
      <c r="AX1" s="273"/>
      <c r="AY1" s="273"/>
      <c r="AZ1" s="273"/>
      <c r="BA1" s="274"/>
    </row>
    <row r="2" spans="1:53" ht="9.75" customHeight="1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30"/>
      <c r="L2" s="120" t="s">
        <v>7</v>
      </c>
      <c r="M2" s="120"/>
      <c r="N2" s="120"/>
      <c r="O2" s="120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20" t="s">
        <v>4</v>
      </c>
      <c r="AA2" s="120"/>
      <c r="AB2" s="120"/>
      <c r="AC2" s="120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120" t="s">
        <v>9</v>
      </c>
      <c r="AO2" s="120"/>
      <c r="AP2" s="120"/>
      <c r="AQ2" s="120"/>
      <c r="AR2" s="276" t="str">
        <f>[1]表紙!AL49</f>
        <v>楊卿赫</v>
      </c>
      <c r="AS2" s="276"/>
      <c r="AT2" s="276"/>
      <c r="AU2" s="276"/>
      <c r="AV2" s="276"/>
      <c r="AW2" s="276"/>
      <c r="AX2" s="276"/>
      <c r="AY2" s="276"/>
      <c r="AZ2" s="276"/>
      <c r="BA2" s="277"/>
    </row>
    <row r="4" spans="1:53" ht="10.5" customHeight="1">
      <c r="A4" s="229" t="s">
        <v>142</v>
      </c>
      <c r="B4" s="230"/>
      <c r="C4" s="235" t="s">
        <v>143</v>
      </c>
      <c r="D4" s="236"/>
      <c r="E4" s="237"/>
      <c r="F4" s="244" t="s">
        <v>144</v>
      </c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6"/>
      <c r="X4" s="253" t="s">
        <v>145</v>
      </c>
      <c r="Y4" s="254"/>
      <c r="Z4" s="254"/>
      <c r="AA4" s="254"/>
      <c r="AB4" s="254"/>
      <c r="AC4" s="254"/>
      <c r="AD4" s="255"/>
      <c r="AE4" s="262" t="s">
        <v>146</v>
      </c>
      <c r="AF4" s="262"/>
      <c r="AG4" s="262"/>
      <c r="AH4" s="262"/>
      <c r="AI4" s="262"/>
      <c r="AJ4" s="262"/>
      <c r="AK4" s="262"/>
      <c r="AL4" s="262"/>
      <c r="AM4" s="262"/>
      <c r="AN4" s="262" t="s">
        <v>147</v>
      </c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</row>
    <row r="5" spans="1:53" ht="10.5" customHeight="1">
      <c r="A5" s="231"/>
      <c r="B5" s="232"/>
      <c r="C5" s="238"/>
      <c r="D5" s="239"/>
      <c r="E5" s="240"/>
      <c r="F5" s="247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9"/>
      <c r="X5" s="256"/>
      <c r="Y5" s="257"/>
      <c r="Z5" s="257"/>
      <c r="AA5" s="257"/>
      <c r="AB5" s="257"/>
      <c r="AC5" s="257"/>
      <c r="AD5" s="258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</row>
    <row r="6" spans="1:53" ht="11.1" customHeight="1">
      <c r="A6" s="233"/>
      <c r="B6" s="234"/>
      <c r="C6" s="241"/>
      <c r="D6" s="242"/>
      <c r="E6" s="243"/>
      <c r="F6" s="250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2"/>
      <c r="X6" s="259"/>
      <c r="Y6" s="260"/>
      <c r="Z6" s="260"/>
      <c r="AA6" s="260"/>
      <c r="AB6" s="260"/>
      <c r="AC6" s="260"/>
      <c r="AD6" s="261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</row>
    <row r="7" spans="1:53" s="49" customFormat="1" ht="9.4" customHeight="1">
      <c r="A7" s="194">
        <v>1</v>
      </c>
      <c r="B7" s="195"/>
      <c r="C7" s="200" t="s">
        <v>148</v>
      </c>
      <c r="D7" s="213"/>
      <c r="E7" s="214"/>
      <c r="F7" s="201" t="s">
        <v>149</v>
      </c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3"/>
      <c r="X7" s="263" t="s">
        <v>150</v>
      </c>
      <c r="Y7" s="264"/>
      <c r="Z7" s="264"/>
      <c r="AA7" s="264"/>
      <c r="AB7" s="264"/>
      <c r="AC7" s="264"/>
      <c r="AD7" s="265"/>
      <c r="AE7" s="272" t="s">
        <v>151</v>
      </c>
      <c r="AF7" s="192"/>
      <c r="AG7" s="192"/>
      <c r="AH7" s="192"/>
      <c r="AI7" s="192"/>
      <c r="AJ7" s="192"/>
      <c r="AK7" s="192"/>
      <c r="AL7" s="192"/>
      <c r="AM7" s="192"/>
      <c r="AN7" s="20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2"/>
    </row>
    <row r="8" spans="1:53" s="49" customFormat="1" ht="9.4" customHeight="1">
      <c r="A8" s="196"/>
      <c r="B8" s="197"/>
      <c r="C8" s="215"/>
      <c r="D8" s="216"/>
      <c r="E8" s="217"/>
      <c r="F8" s="204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06"/>
      <c r="X8" s="266"/>
      <c r="Y8" s="267"/>
      <c r="Z8" s="267"/>
      <c r="AA8" s="267"/>
      <c r="AB8" s="267"/>
      <c r="AC8" s="267"/>
      <c r="AD8" s="268"/>
      <c r="AE8" s="192"/>
      <c r="AF8" s="192"/>
      <c r="AG8" s="192"/>
      <c r="AH8" s="192"/>
      <c r="AI8" s="192"/>
      <c r="AJ8" s="192"/>
      <c r="AK8" s="192"/>
      <c r="AL8" s="192"/>
      <c r="AM8" s="192"/>
      <c r="AN8" s="223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5"/>
    </row>
    <row r="9" spans="1:53" s="49" customFormat="1" ht="9.4" customHeight="1">
      <c r="A9" s="198"/>
      <c r="B9" s="199"/>
      <c r="C9" s="218"/>
      <c r="D9" s="219"/>
      <c r="E9" s="220"/>
      <c r="F9" s="207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9"/>
      <c r="X9" s="269"/>
      <c r="Y9" s="270"/>
      <c r="Z9" s="270"/>
      <c r="AA9" s="270"/>
      <c r="AB9" s="270"/>
      <c r="AC9" s="270"/>
      <c r="AD9" s="271"/>
      <c r="AE9" s="192"/>
      <c r="AF9" s="192"/>
      <c r="AG9" s="192"/>
      <c r="AH9" s="192"/>
      <c r="AI9" s="192"/>
      <c r="AJ9" s="192"/>
      <c r="AK9" s="192"/>
      <c r="AL9" s="192"/>
      <c r="AM9" s="192"/>
      <c r="AN9" s="226"/>
      <c r="AO9" s="227"/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8"/>
    </row>
    <row r="10" spans="1:53" s="49" customFormat="1" ht="9.4" customHeight="1">
      <c r="A10" s="194">
        <v>2</v>
      </c>
      <c r="B10" s="195"/>
      <c r="C10" s="200" t="s">
        <v>152</v>
      </c>
      <c r="D10" s="213"/>
      <c r="E10" s="214"/>
      <c r="F10" s="201" t="s">
        <v>153</v>
      </c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3"/>
      <c r="X10" s="210" t="s">
        <v>154</v>
      </c>
      <c r="Y10" s="211"/>
      <c r="Z10" s="211"/>
      <c r="AA10" s="211"/>
      <c r="AB10" s="211"/>
      <c r="AC10" s="211"/>
      <c r="AD10" s="211"/>
      <c r="AE10" s="192" t="s">
        <v>155</v>
      </c>
      <c r="AF10" s="192"/>
      <c r="AG10" s="192"/>
      <c r="AH10" s="192"/>
      <c r="AI10" s="192"/>
      <c r="AJ10" s="192"/>
      <c r="AK10" s="192"/>
      <c r="AL10" s="192"/>
      <c r="AM10" s="192"/>
      <c r="AN10" s="201"/>
      <c r="AO10" s="221"/>
      <c r="AP10" s="221"/>
      <c r="AQ10" s="221"/>
      <c r="AR10" s="221"/>
      <c r="AS10" s="221"/>
      <c r="AT10" s="221"/>
      <c r="AU10" s="221"/>
      <c r="AV10" s="221"/>
      <c r="AW10" s="221"/>
      <c r="AX10" s="221"/>
      <c r="AY10" s="221"/>
      <c r="AZ10" s="221"/>
      <c r="BA10" s="222"/>
    </row>
    <row r="11" spans="1:53" s="49" customFormat="1" ht="9.4" customHeight="1">
      <c r="A11" s="196"/>
      <c r="B11" s="197"/>
      <c r="C11" s="215"/>
      <c r="D11" s="216"/>
      <c r="E11" s="217"/>
      <c r="F11" s="204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06"/>
      <c r="X11" s="211"/>
      <c r="Y11" s="211"/>
      <c r="Z11" s="211"/>
      <c r="AA11" s="211"/>
      <c r="AB11" s="211"/>
      <c r="AC11" s="211"/>
      <c r="AD11" s="211"/>
      <c r="AE11" s="192"/>
      <c r="AF11" s="192"/>
      <c r="AG11" s="192"/>
      <c r="AH11" s="192"/>
      <c r="AI11" s="192"/>
      <c r="AJ11" s="192"/>
      <c r="AK11" s="192"/>
      <c r="AL11" s="192"/>
      <c r="AM11" s="192"/>
      <c r="AN11" s="223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5"/>
    </row>
    <row r="12" spans="1:53" s="49" customFormat="1" ht="9.4" customHeight="1">
      <c r="A12" s="196"/>
      <c r="B12" s="197"/>
      <c r="C12" s="215"/>
      <c r="D12" s="216"/>
      <c r="E12" s="217"/>
      <c r="F12" s="204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06"/>
      <c r="X12" s="211"/>
      <c r="Y12" s="211"/>
      <c r="Z12" s="211"/>
      <c r="AA12" s="211"/>
      <c r="AB12" s="211"/>
      <c r="AC12" s="211"/>
      <c r="AD12" s="211"/>
      <c r="AE12" s="192"/>
      <c r="AF12" s="192"/>
      <c r="AG12" s="192"/>
      <c r="AH12" s="192"/>
      <c r="AI12" s="192"/>
      <c r="AJ12" s="192"/>
      <c r="AK12" s="192"/>
      <c r="AL12" s="192"/>
      <c r="AM12" s="192"/>
      <c r="AN12" s="223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5"/>
    </row>
    <row r="13" spans="1:53" s="49" customFormat="1" ht="9.4" customHeight="1">
      <c r="A13" s="198"/>
      <c r="B13" s="199"/>
      <c r="C13" s="218"/>
      <c r="D13" s="219"/>
      <c r="E13" s="220"/>
      <c r="F13" s="207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9"/>
      <c r="X13" s="211"/>
      <c r="Y13" s="211"/>
      <c r="Z13" s="211"/>
      <c r="AA13" s="211"/>
      <c r="AB13" s="211"/>
      <c r="AC13" s="211"/>
      <c r="AD13" s="211"/>
      <c r="AE13" s="192"/>
      <c r="AF13" s="192"/>
      <c r="AG13" s="192"/>
      <c r="AH13" s="192"/>
      <c r="AI13" s="192"/>
      <c r="AJ13" s="192"/>
      <c r="AK13" s="192"/>
      <c r="AL13" s="192"/>
      <c r="AM13" s="192"/>
      <c r="AN13" s="226"/>
      <c r="AO13" s="227"/>
      <c r="AP13" s="227"/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8"/>
    </row>
    <row r="14" spans="1:53" s="49" customFormat="1" ht="10.5" customHeight="1">
      <c r="A14" s="194">
        <v>3</v>
      </c>
      <c r="B14" s="195"/>
      <c r="C14" s="200" t="s">
        <v>156</v>
      </c>
      <c r="D14" s="213"/>
      <c r="E14" s="214"/>
      <c r="F14" s="201" t="s">
        <v>157</v>
      </c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3"/>
      <c r="X14" s="210" t="s">
        <v>154</v>
      </c>
      <c r="Y14" s="211"/>
      <c r="Z14" s="211"/>
      <c r="AA14" s="211"/>
      <c r="AB14" s="211"/>
      <c r="AC14" s="211"/>
      <c r="AD14" s="211"/>
      <c r="AE14" s="192" t="s">
        <v>155</v>
      </c>
      <c r="AF14" s="192"/>
      <c r="AG14" s="192"/>
      <c r="AH14" s="192"/>
      <c r="AI14" s="192"/>
      <c r="AJ14" s="192"/>
      <c r="AK14" s="192"/>
      <c r="AL14" s="192"/>
      <c r="AM14" s="192"/>
      <c r="AN14" s="20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2"/>
    </row>
    <row r="15" spans="1:53" s="49" customFormat="1" ht="10.5" customHeight="1">
      <c r="A15" s="196"/>
      <c r="B15" s="197"/>
      <c r="C15" s="215"/>
      <c r="D15" s="216"/>
      <c r="E15" s="217"/>
      <c r="F15" s="204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06"/>
      <c r="X15" s="211"/>
      <c r="Y15" s="211"/>
      <c r="Z15" s="211"/>
      <c r="AA15" s="211"/>
      <c r="AB15" s="211"/>
      <c r="AC15" s="211"/>
      <c r="AD15" s="211"/>
      <c r="AE15" s="192"/>
      <c r="AF15" s="192"/>
      <c r="AG15" s="192"/>
      <c r="AH15" s="192"/>
      <c r="AI15" s="192"/>
      <c r="AJ15" s="192"/>
      <c r="AK15" s="192"/>
      <c r="AL15" s="192"/>
      <c r="AM15" s="192"/>
      <c r="AN15" s="223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5"/>
    </row>
    <row r="16" spans="1:53" s="49" customFormat="1" ht="10.5" customHeight="1">
      <c r="A16" s="196"/>
      <c r="B16" s="197"/>
      <c r="C16" s="215"/>
      <c r="D16" s="216"/>
      <c r="E16" s="217"/>
      <c r="F16" s="204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06"/>
      <c r="X16" s="211"/>
      <c r="Y16" s="211"/>
      <c r="Z16" s="211"/>
      <c r="AA16" s="211"/>
      <c r="AB16" s="211"/>
      <c r="AC16" s="211"/>
      <c r="AD16" s="211"/>
      <c r="AE16" s="192"/>
      <c r="AF16" s="192"/>
      <c r="AG16" s="192"/>
      <c r="AH16" s="192"/>
      <c r="AI16" s="192"/>
      <c r="AJ16" s="192"/>
      <c r="AK16" s="192"/>
      <c r="AL16" s="192"/>
      <c r="AM16" s="192"/>
      <c r="AN16" s="223"/>
      <c r="AO16" s="224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5"/>
    </row>
    <row r="17" spans="1:53" s="49" customFormat="1" ht="10.5" customHeight="1">
      <c r="A17" s="198"/>
      <c r="B17" s="199"/>
      <c r="C17" s="218"/>
      <c r="D17" s="219"/>
      <c r="E17" s="220"/>
      <c r="F17" s="207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9"/>
      <c r="X17" s="211"/>
      <c r="Y17" s="211"/>
      <c r="Z17" s="211"/>
      <c r="AA17" s="211"/>
      <c r="AB17" s="211"/>
      <c r="AC17" s="211"/>
      <c r="AD17" s="211"/>
      <c r="AE17" s="192"/>
      <c r="AF17" s="192"/>
      <c r="AG17" s="192"/>
      <c r="AH17" s="192"/>
      <c r="AI17" s="192"/>
      <c r="AJ17" s="192"/>
      <c r="AK17" s="192"/>
      <c r="AL17" s="192"/>
      <c r="AM17" s="192"/>
      <c r="AN17" s="226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8"/>
    </row>
    <row r="18" spans="1:53" ht="10.15" customHeight="1">
      <c r="A18" s="194">
        <v>4</v>
      </c>
      <c r="B18" s="195"/>
      <c r="C18" s="200" t="s">
        <v>156</v>
      </c>
      <c r="D18" s="213"/>
      <c r="E18" s="214"/>
      <c r="F18" s="201" t="s">
        <v>158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3"/>
      <c r="X18" s="210" t="s">
        <v>159</v>
      </c>
      <c r="Y18" s="211"/>
      <c r="Z18" s="211"/>
      <c r="AA18" s="211"/>
      <c r="AB18" s="211"/>
      <c r="AC18" s="211"/>
      <c r="AD18" s="211"/>
      <c r="AE18" s="192" t="s">
        <v>155</v>
      </c>
      <c r="AF18" s="192"/>
      <c r="AG18" s="192"/>
      <c r="AH18" s="192"/>
      <c r="AI18" s="192"/>
      <c r="AJ18" s="192"/>
      <c r="AK18" s="192"/>
      <c r="AL18" s="192"/>
      <c r="AM18" s="192"/>
      <c r="AN18" s="192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</row>
    <row r="19" spans="1:53" ht="10.15" customHeight="1">
      <c r="A19" s="196"/>
      <c r="B19" s="197"/>
      <c r="C19" s="215"/>
      <c r="D19" s="216"/>
      <c r="E19" s="217"/>
      <c r="F19" s="204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06"/>
      <c r="X19" s="210"/>
      <c r="Y19" s="211"/>
      <c r="Z19" s="211"/>
      <c r="AA19" s="211"/>
      <c r="AB19" s="211"/>
      <c r="AC19" s="211"/>
      <c r="AD19" s="211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</row>
    <row r="20" spans="1:53" ht="10.15" customHeight="1">
      <c r="A20" s="196"/>
      <c r="B20" s="197"/>
      <c r="C20" s="215"/>
      <c r="D20" s="216"/>
      <c r="E20" s="217"/>
      <c r="F20" s="204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6"/>
      <c r="X20" s="211"/>
      <c r="Y20" s="211"/>
      <c r="Z20" s="211"/>
      <c r="AA20" s="211"/>
      <c r="AB20" s="211"/>
      <c r="AC20" s="211"/>
      <c r="AD20" s="211"/>
      <c r="AE20" s="192"/>
      <c r="AF20" s="192"/>
      <c r="AG20" s="192"/>
      <c r="AH20" s="192"/>
      <c r="AI20" s="192"/>
      <c r="AJ20" s="192"/>
      <c r="AK20" s="192"/>
      <c r="AL20" s="192"/>
      <c r="AM20" s="192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</row>
    <row r="21" spans="1:53" ht="10.15" customHeight="1">
      <c r="A21" s="198"/>
      <c r="B21" s="199"/>
      <c r="C21" s="218"/>
      <c r="D21" s="219"/>
      <c r="E21" s="220"/>
      <c r="F21" s="207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9"/>
      <c r="X21" s="211"/>
      <c r="Y21" s="211"/>
      <c r="Z21" s="211"/>
      <c r="AA21" s="211"/>
      <c r="AB21" s="211"/>
      <c r="AC21" s="211"/>
      <c r="AD21" s="211"/>
      <c r="AE21" s="192"/>
      <c r="AF21" s="192"/>
      <c r="AG21" s="192"/>
      <c r="AH21" s="192"/>
      <c r="AI21" s="192"/>
      <c r="AJ21" s="192"/>
      <c r="AK21" s="192"/>
      <c r="AL21" s="192"/>
      <c r="AM21" s="192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</row>
    <row r="22" spans="1:53" ht="10.15" customHeight="1">
      <c r="A22" s="194">
        <v>5</v>
      </c>
      <c r="B22" s="195"/>
      <c r="C22" s="200" t="s">
        <v>152</v>
      </c>
      <c r="D22" s="213"/>
      <c r="E22" s="214"/>
      <c r="F22" s="201" t="s">
        <v>160</v>
      </c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3"/>
      <c r="X22" s="210" t="s">
        <v>159</v>
      </c>
      <c r="Y22" s="211"/>
      <c r="Z22" s="211"/>
      <c r="AA22" s="211"/>
      <c r="AB22" s="211"/>
      <c r="AC22" s="211"/>
      <c r="AD22" s="211"/>
      <c r="AE22" s="192" t="s">
        <v>155</v>
      </c>
      <c r="AF22" s="192"/>
      <c r="AG22" s="192"/>
      <c r="AH22" s="192"/>
      <c r="AI22" s="192"/>
      <c r="AJ22" s="192"/>
      <c r="AK22" s="192"/>
      <c r="AL22" s="192"/>
      <c r="AM22" s="192"/>
      <c r="AN22" s="192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</row>
    <row r="23" spans="1:53" ht="10.15" customHeight="1">
      <c r="A23" s="196"/>
      <c r="B23" s="197"/>
      <c r="C23" s="215"/>
      <c r="D23" s="216"/>
      <c r="E23" s="217"/>
      <c r="F23" s="204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06"/>
      <c r="X23" s="210"/>
      <c r="Y23" s="211"/>
      <c r="Z23" s="211"/>
      <c r="AA23" s="211"/>
      <c r="AB23" s="211"/>
      <c r="AC23" s="211"/>
      <c r="AD23" s="211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</row>
    <row r="24" spans="1:53" ht="10.15" customHeight="1">
      <c r="A24" s="196"/>
      <c r="B24" s="197"/>
      <c r="C24" s="215"/>
      <c r="D24" s="216"/>
      <c r="E24" s="217"/>
      <c r="F24" s="204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6"/>
      <c r="X24" s="211"/>
      <c r="Y24" s="211"/>
      <c r="Z24" s="211"/>
      <c r="AA24" s="211"/>
      <c r="AB24" s="211"/>
      <c r="AC24" s="211"/>
      <c r="AD24" s="211"/>
      <c r="AE24" s="192"/>
      <c r="AF24" s="192"/>
      <c r="AG24" s="192"/>
      <c r="AH24" s="192"/>
      <c r="AI24" s="192"/>
      <c r="AJ24" s="192"/>
      <c r="AK24" s="192"/>
      <c r="AL24" s="192"/>
      <c r="AM24" s="192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</row>
    <row r="25" spans="1:53" ht="10.15" customHeight="1">
      <c r="A25" s="198"/>
      <c r="B25" s="199"/>
      <c r="C25" s="218"/>
      <c r="D25" s="219"/>
      <c r="E25" s="220"/>
      <c r="F25" s="207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9"/>
      <c r="X25" s="211"/>
      <c r="Y25" s="211"/>
      <c r="Z25" s="211"/>
      <c r="AA25" s="211"/>
      <c r="AB25" s="211"/>
      <c r="AC25" s="211"/>
      <c r="AD25" s="211"/>
      <c r="AE25" s="192"/>
      <c r="AF25" s="192"/>
      <c r="AG25" s="192"/>
      <c r="AH25" s="192"/>
      <c r="AI25" s="192"/>
      <c r="AJ25" s="192"/>
      <c r="AK25" s="192"/>
      <c r="AL25" s="192"/>
      <c r="AM25" s="192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</row>
    <row r="26" spans="1:53" ht="10.15" customHeight="1">
      <c r="A26" s="194">
        <v>6</v>
      </c>
      <c r="B26" s="195"/>
      <c r="C26" s="200" t="s">
        <v>161</v>
      </c>
      <c r="D26" s="200"/>
      <c r="E26" s="200"/>
      <c r="F26" s="201" t="s">
        <v>162</v>
      </c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3"/>
      <c r="X26" s="210" t="s">
        <v>150</v>
      </c>
      <c r="Y26" s="211"/>
      <c r="Z26" s="211"/>
      <c r="AA26" s="211"/>
      <c r="AB26" s="211"/>
      <c r="AC26" s="211"/>
      <c r="AD26" s="211"/>
      <c r="AE26" s="192" t="s">
        <v>155</v>
      </c>
      <c r="AF26" s="192"/>
      <c r="AG26" s="192"/>
      <c r="AH26" s="192"/>
      <c r="AI26" s="192"/>
      <c r="AJ26" s="192"/>
      <c r="AK26" s="192"/>
      <c r="AL26" s="192"/>
      <c r="AM26" s="192"/>
      <c r="AN26" s="192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</row>
    <row r="27" spans="1:53" ht="10.15" customHeight="1">
      <c r="A27" s="196"/>
      <c r="B27" s="197"/>
      <c r="C27" s="200"/>
      <c r="D27" s="200"/>
      <c r="E27" s="200"/>
      <c r="F27" s="204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6"/>
      <c r="X27" s="211"/>
      <c r="Y27" s="211"/>
      <c r="Z27" s="211"/>
      <c r="AA27" s="211"/>
      <c r="AB27" s="211"/>
      <c r="AC27" s="211"/>
      <c r="AD27" s="211"/>
      <c r="AE27" s="192"/>
      <c r="AF27" s="192"/>
      <c r="AG27" s="192"/>
      <c r="AH27" s="192"/>
      <c r="AI27" s="192"/>
      <c r="AJ27" s="192"/>
      <c r="AK27" s="192"/>
      <c r="AL27" s="192"/>
      <c r="AM27" s="192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</row>
    <row r="28" spans="1:53" ht="10.15" customHeight="1">
      <c r="A28" s="196"/>
      <c r="B28" s="197"/>
      <c r="C28" s="200"/>
      <c r="D28" s="200"/>
      <c r="E28" s="200"/>
      <c r="F28" s="204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6"/>
      <c r="X28" s="211"/>
      <c r="Y28" s="211"/>
      <c r="Z28" s="211"/>
      <c r="AA28" s="211"/>
      <c r="AB28" s="211"/>
      <c r="AC28" s="211"/>
      <c r="AD28" s="211"/>
      <c r="AE28" s="192"/>
      <c r="AF28" s="192"/>
      <c r="AG28" s="192"/>
      <c r="AH28" s="192"/>
      <c r="AI28" s="192"/>
      <c r="AJ28" s="192"/>
      <c r="AK28" s="192"/>
      <c r="AL28" s="192"/>
      <c r="AM28" s="192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</row>
    <row r="29" spans="1:53" ht="10.15" customHeight="1">
      <c r="A29" s="198"/>
      <c r="B29" s="199"/>
      <c r="C29" s="200"/>
      <c r="D29" s="200"/>
      <c r="E29" s="200"/>
      <c r="F29" s="207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9"/>
      <c r="X29" s="211"/>
      <c r="Y29" s="211"/>
      <c r="Z29" s="211"/>
      <c r="AA29" s="211"/>
      <c r="AB29" s="211"/>
      <c r="AC29" s="211"/>
      <c r="AD29" s="211"/>
      <c r="AE29" s="192"/>
      <c r="AF29" s="192"/>
      <c r="AG29" s="192"/>
      <c r="AH29" s="192"/>
      <c r="AI29" s="192"/>
      <c r="AJ29" s="192"/>
      <c r="AK29" s="192"/>
      <c r="AL29" s="192"/>
      <c r="AM29" s="192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</row>
    <row r="30" spans="1:53" ht="10.15" customHeight="1">
      <c r="A30" s="194">
        <v>7</v>
      </c>
      <c r="B30" s="195"/>
      <c r="C30" s="200" t="s">
        <v>163</v>
      </c>
      <c r="D30" s="200"/>
      <c r="E30" s="200"/>
      <c r="F30" s="201" t="s">
        <v>164</v>
      </c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3"/>
      <c r="X30" s="210" t="s">
        <v>150</v>
      </c>
      <c r="Y30" s="211"/>
      <c r="Z30" s="211"/>
      <c r="AA30" s="211"/>
      <c r="AB30" s="211"/>
      <c r="AC30" s="211"/>
      <c r="AD30" s="211"/>
      <c r="AE30" s="192" t="s">
        <v>165</v>
      </c>
      <c r="AF30" s="192"/>
      <c r="AG30" s="192"/>
      <c r="AH30" s="192"/>
      <c r="AI30" s="192"/>
      <c r="AJ30" s="192"/>
      <c r="AK30" s="192"/>
      <c r="AL30" s="192"/>
      <c r="AM30" s="192"/>
      <c r="AN30" s="192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</row>
    <row r="31" spans="1:53" ht="10.15" customHeight="1">
      <c r="A31" s="196"/>
      <c r="B31" s="197"/>
      <c r="C31" s="200"/>
      <c r="D31" s="200"/>
      <c r="E31" s="200"/>
      <c r="F31" s="204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06"/>
      <c r="X31" s="210"/>
      <c r="Y31" s="211"/>
      <c r="Z31" s="211"/>
      <c r="AA31" s="211"/>
      <c r="AB31" s="211"/>
      <c r="AC31" s="211"/>
      <c r="AD31" s="211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</row>
    <row r="32" spans="1:53" ht="10.15" customHeight="1">
      <c r="A32" s="196"/>
      <c r="B32" s="197"/>
      <c r="C32" s="200"/>
      <c r="D32" s="200"/>
      <c r="E32" s="200"/>
      <c r="F32" s="204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6"/>
      <c r="X32" s="211"/>
      <c r="Y32" s="211"/>
      <c r="Z32" s="211"/>
      <c r="AA32" s="211"/>
      <c r="AB32" s="211"/>
      <c r="AC32" s="211"/>
      <c r="AD32" s="211"/>
      <c r="AE32" s="192"/>
      <c r="AF32" s="192"/>
      <c r="AG32" s="192"/>
      <c r="AH32" s="192"/>
      <c r="AI32" s="192"/>
      <c r="AJ32" s="192"/>
      <c r="AK32" s="192"/>
      <c r="AL32" s="192"/>
      <c r="AM32" s="192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</row>
    <row r="33" spans="1:53" ht="10.15" customHeight="1">
      <c r="A33" s="198"/>
      <c r="B33" s="199"/>
      <c r="C33" s="200"/>
      <c r="D33" s="200"/>
      <c r="E33" s="200"/>
      <c r="F33" s="207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9"/>
      <c r="X33" s="211"/>
      <c r="Y33" s="211"/>
      <c r="Z33" s="211"/>
      <c r="AA33" s="211"/>
      <c r="AB33" s="211"/>
      <c r="AC33" s="211"/>
      <c r="AD33" s="211"/>
      <c r="AE33" s="192"/>
      <c r="AF33" s="192"/>
      <c r="AG33" s="192"/>
      <c r="AH33" s="192"/>
      <c r="AI33" s="192"/>
      <c r="AJ33" s="192"/>
      <c r="AK33" s="192"/>
      <c r="AL33" s="192"/>
      <c r="AM33" s="192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</row>
  </sheetData>
  <mergeCells count="61">
    <mergeCell ref="Z2:AC2"/>
    <mergeCell ref="AD2:AM2"/>
    <mergeCell ref="AN2:AQ2"/>
    <mergeCell ref="AR2:BA2"/>
    <mergeCell ref="L1:O1"/>
    <mergeCell ref="P1:Y1"/>
    <mergeCell ref="Z1:AC1"/>
    <mergeCell ref="AD1:AM1"/>
    <mergeCell ref="AN1:AQ1"/>
    <mergeCell ref="A1:K2"/>
    <mergeCell ref="AN7:BA9"/>
    <mergeCell ref="A4:B6"/>
    <mergeCell ref="C4:E6"/>
    <mergeCell ref="F4:W6"/>
    <mergeCell ref="X4:AD6"/>
    <mergeCell ref="AE4:AM6"/>
    <mergeCell ref="AN4:BA6"/>
    <mergeCell ref="A7:B9"/>
    <mergeCell ref="C7:E9"/>
    <mergeCell ref="F7:W9"/>
    <mergeCell ref="X7:AD9"/>
    <mergeCell ref="AE7:AM9"/>
    <mergeCell ref="AR1:BA1"/>
    <mergeCell ref="L2:O2"/>
    <mergeCell ref="P2:Y2"/>
    <mergeCell ref="AN14:BA17"/>
    <mergeCell ref="A10:B13"/>
    <mergeCell ref="C10:E13"/>
    <mergeCell ref="F10:W13"/>
    <mergeCell ref="X10:AD13"/>
    <mergeCell ref="AE10:AM13"/>
    <mergeCell ref="AN10:BA13"/>
    <mergeCell ref="A14:B17"/>
    <mergeCell ref="C14:E17"/>
    <mergeCell ref="F14:W17"/>
    <mergeCell ref="X14:AD17"/>
    <mergeCell ref="AE14:AM17"/>
    <mergeCell ref="AN22:BA25"/>
    <mergeCell ref="A18:B21"/>
    <mergeCell ref="C18:E21"/>
    <mergeCell ref="F18:W21"/>
    <mergeCell ref="X18:AD21"/>
    <mergeCell ref="AE18:AM21"/>
    <mergeCell ref="AN18:BA21"/>
    <mergeCell ref="A22:B25"/>
    <mergeCell ref="C22:E25"/>
    <mergeCell ref="F22:W25"/>
    <mergeCell ref="X22:AD25"/>
    <mergeCell ref="AE22:AM25"/>
    <mergeCell ref="AN30:BA33"/>
    <mergeCell ref="A26:B29"/>
    <mergeCell ref="C26:E29"/>
    <mergeCell ref="F26:W29"/>
    <mergeCell ref="X26:AD29"/>
    <mergeCell ref="AE26:AM29"/>
    <mergeCell ref="AN26:BA29"/>
    <mergeCell ref="A30:B33"/>
    <mergeCell ref="C30:E33"/>
    <mergeCell ref="F30:W33"/>
    <mergeCell ref="X30:AD33"/>
    <mergeCell ref="AE30:AM33"/>
  </mergeCells>
  <phoneticPr fontId="15"/>
  <pageMargins left="0.39370078740157499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BB369"/>
  <sheetViews>
    <sheetView showGridLines="0" zoomScale="110" zoomScaleNormal="110" workbookViewId="0">
      <pane ySplit="3" topLeftCell="A4" activePane="bottomLeft" state="frozen"/>
      <selection pane="bottomLeft" sqref="A1:J2"/>
    </sheetView>
  </sheetViews>
  <sheetFormatPr defaultColWidth="2.625" defaultRowHeight="9.4" customHeight="1"/>
  <cols>
    <col min="1" max="52" width="2.625" style="1" customWidth="1"/>
    <col min="53" max="16384" width="2.625" style="1"/>
  </cols>
  <sheetData>
    <row r="1" spans="1:52" ht="9.4" customHeight="1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4"/>
      <c r="K1" s="118" t="s">
        <v>5</v>
      </c>
      <c r="L1" s="118"/>
      <c r="M1" s="118"/>
      <c r="N1" s="118"/>
      <c r="O1" s="142" t="str">
        <f>IF(ISBLANK(表紙!AL43),"",(表紙!AL43))</f>
        <v>B0201_応募者一覧画面</v>
      </c>
      <c r="P1" s="142"/>
      <c r="Q1" s="142"/>
      <c r="R1" s="142"/>
      <c r="S1" s="142"/>
      <c r="T1" s="142"/>
      <c r="U1" s="142"/>
      <c r="V1" s="142"/>
      <c r="W1" s="142"/>
      <c r="X1" s="142"/>
      <c r="Y1" s="118" t="s">
        <v>3</v>
      </c>
      <c r="Z1" s="118"/>
      <c r="AA1" s="118"/>
      <c r="AB1" s="118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118" t="s">
        <v>12</v>
      </c>
      <c r="AN1" s="118"/>
      <c r="AO1" s="118"/>
      <c r="AP1" s="118"/>
      <c r="AQ1" s="288">
        <f>IF(ISBLANK([2]表紙!AL47),"",([2]表紙!AL47))</f>
        <v>44055</v>
      </c>
      <c r="AR1" s="288"/>
      <c r="AS1" s="288"/>
      <c r="AT1" s="288"/>
      <c r="AU1" s="288"/>
      <c r="AV1" s="288"/>
      <c r="AW1" s="288"/>
      <c r="AX1" s="288"/>
      <c r="AY1" s="288"/>
      <c r="AZ1" s="289"/>
    </row>
    <row r="2" spans="1:52" ht="9.4" customHeight="1">
      <c r="A2" s="285"/>
      <c r="B2" s="286"/>
      <c r="C2" s="286"/>
      <c r="D2" s="286"/>
      <c r="E2" s="286"/>
      <c r="F2" s="286"/>
      <c r="G2" s="286"/>
      <c r="H2" s="286"/>
      <c r="I2" s="286"/>
      <c r="J2" s="287"/>
      <c r="K2" s="120" t="s">
        <v>7</v>
      </c>
      <c r="L2" s="120"/>
      <c r="M2" s="120"/>
      <c r="N2" s="12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120" t="s">
        <v>4</v>
      </c>
      <c r="Z2" s="120"/>
      <c r="AA2" s="120"/>
      <c r="AB2" s="120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120" t="s">
        <v>9</v>
      </c>
      <c r="AN2" s="120"/>
      <c r="AO2" s="120"/>
      <c r="AP2" s="120"/>
      <c r="AQ2" s="292" t="str">
        <f>IF(ISBLANK([2]表紙!AL49),"",([2]表紙!AL49))</f>
        <v>王少宇　</v>
      </c>
      <c r="AR2" s="292"/>
      <c r="AS2" s="292"/>
      <c r="AT2" s="292"/>
      <c r="AU2" s="292"/>
      <c r="AV2" s="292"/>
      <c r="AW2" s="292"/>
      <c r="AX2" s="292"/>
      <c r="AY2" s="292"/>
      <c r="AZ2" s="293"/>
    </row>
    <row r="3" spans="1:52" ht="9.4" customHeight="1">
      <c r="B3" s="2"/>
    </row>
    <row r="4" spans="1:52" ht="9.4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/>
      <c r="AR4" s="4"/>
      <c r="AS4" s="4"/>
      <c r="AT4" s="4"/>
      <c r="AU4" s="4"/>
      <c r="AV4" s="4"/>
      <c r="AW4" s="4"/>
      <c r="AX4" s="4"/>
      <c r="AY4" s="4"/>
      <c r="AZ4" s="30"/>
    </row>
    <row r="5" spans="1:52" ht="10.5">
      <c r="A5" s="5"/>
      <c r="B5" s="6" t="s">
        <v>166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Q5" s="5"/>
      <c r="AZ5" s="31"/>
    </row>
    <row r="6" spans="1:52" ht="10.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Q6" s="5"/>
      <c r="AZ6" s="31"/>
    </row>
    <row r="7" spans="1:52" ht="10.5">
      <c r="A7" s="5"/>
      <c r="B7" s="6"/>
      <c r="C7" s="6" t="s">
        <v>167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Q7" s="5"/>
      <c r="AZ7" s="31"/>
    </row>
    <row r="8" spans="1:52" ht="10.5">
      <c r="A8" s="5"/>
      <c r="B8" s="6"/>
      <c r="C8" s="6"/>
      <c r="D8" s="6"/>
      <c r="E8" s="6"/>
      <c r="F8" s="6"/>
      <c r="G8" s="6"/>
      <c r="H8" s="6"/>
      <c r="I8" s="6"/>
      <c r="J8" s="6"/>
      <c r="K8" s="17"/>
      <c r="L8" s="17"/>
      <c r="M8" s="17"/>
      <c r="N8" s="17"/>
      <c r="O8" s="17"/>
      <c r="P8" s="17"/>
      <c r="Q8" s="17"/>
      <c r="R8" s="1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Q8" s="5"/>
      <c r="AZ8" s="31"/>
    </row>
    <row r="9" spans="1:52" ht="10.5">
      <c r="A9" s="5"/>
      <c r="B9" s="6"/>
      <c r="C9" s="6" t="s">
        <v>168</v>
      </c>
      <c r="D9" s="6"/>
      <c r="E9" s="6"/>
      <c r="F9" s="6"/>
      <c r="G9" s="6"/>
      <c r="H9" s="6"/>
      <c r="I9" s="6"/>
      <c r="J9" s="6"/>
      <c r="K9" s="17"/>
      <c r="L9" s="17"/>
      <c r="M9" s="17"/>
      <c r="N9" s="17"/>
      <c r="O9" s="17"/>
      <c r="P9" s="17"/>
      <c r="Q9" s="17"/>
      <c r="R9" s="17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Q9" s="5"/>
      <c r="AZ9" s="31"/>
    </row>
    <row r="10" spans="1:52" ht="10.5">
      <c r="A10" s="5"/>
      <c r="B10" s="6"/>
      <c r="C10" s="6"/>
      <c r="D10" s="6" t="s">
        <v>169</v>
      </c>
      <c r="E10" s="6"/>
      <c r="F10" s="6"/>
      <c r="G10" s="6"/>
      <c r="H10" s="6"/>
      <c r="I10" s="6"/>
      <c r="J10" s="6"/>
      <c r="K10" s="17"/>
      <c r="L10" s="17"/>
      <c r="M10" s="17"/>
      <c r="N10" s="17"/>
      <c r="O10" s="17"/>
      <c r="P10" s="17"/>
      <c r="Q10" s="17"/>
      <c r="R10" s="17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Q10" s="5"/>
      <c r="AZ10" s="31"/>
    </row>
    <row r="11" spans="1:52" ht="10.5">
      <c r="A11" s="5"/>
      <c r="B11" s="6"/>
      <c r="C11" s="6"/>
      <c r="D11" s="6" t="s">
        <v>170</v>
      </c>
      <c r="E11" s="6"/>
      <c r="F11" s="6"/>
      <c r="G11" s="6"/>
      <c r="H11" s="6"/>
      <c r="I11" s="6"/>
      <c r="J11" s="6"/>
      <c r="K11" s="17"/>
      <c r="L11" s="17"/>
      <c r="M11" s="17"/>
      <c r="N11" s="17"/>
      <c r="O11" s="17"/>
      <c r="P11" s="17"/>
      <c r="Q11" s="17"/>
      <c r="R11" s="17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Q11" s="5"/>
      <c r="AZ11" s="31"/>
    </row>
    <row r="12" spans="1:52" ht="10.5">
      <c r="A12" s="5"/>
      <c r="B12" s="6"/>
      <c r="C12" s="6"/>
      <c r="D12" s="6"/>
      <c r="E12" s="6"/>
      <c r="F12" s="6" t="s">
        <v>171</v>
      </c>
      <c r="G12" s="6"/>
      <c r="H12" s="6"/>
      <c r="I12" s="6"/>
      <c r="J12" s="6"/>
      <c r="K12" s="17"/>
      <c r="L12" s="17"/>
      <c r="M12" s="17"/>
      <c r="N12" s="17"/>
      <c r="O12" s="17"/>
      <c r="P12" s="17"/>
      <c r="Q12" s="17"/>
      <c r="R12" s="17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Q12" s="5"/>
      <c r="AZ12" s="31"/>
    </row>
    <row r="13" spans="1:52" ht="10.5">
      <c r="A13" s="5"/>
      <c r="B13" s="6"/>
      <c r="C13" s="6"/>
      <c r="D13" s="6"/>
      <c r="E13" s="6"/>
      <c r="F13" s="6" t="s">
        <v>172</v>
      </c>
      <c r="G13" s="6"/>
      <c r="H13" s="6"/>
      <c r="I13" s="6"/>
      <c r="J13" s="6"/>
      <c r="K13" s="17"/>
      <c r="L13" s="17"/>
      <c r="M13" s="17"/>
      <c r="N13" s="17"/>
      <c r="O13" s="17"/>
      <c r="P13" s="17"/>
      <c r="Q13" s="17"/>
      <c r="R13" s="1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Q13" s="5"/>
      <c r="AZ13" s="31"/>
    </row>
    <row r="14" spans="1:52" ht="10.5">
      <c r="A14" s="5"/>
      <c r="B14" s="6"/>
      <c r="C14" s="6"/>
      <c r="D14" s="6" t="s">
        <v>173</v>
      </c>
      <c r="E14" s="6"/>
      <c r="F14" s="6"/>
      <c r="G14" s="6"/>
      <c r="H14" s="6"/>
      <c r="I14" s="6"/>
      <c r="J14" s="6"/>
      <c r="K14" s="17"/>
      <c r="L14" s="17"/>
      <c r="M14" s="17"/>
      <c r="N14" s="17"/>
      <c r="O14" s="17"/>
      <c r="P14" s="17"/>
      <c r="Q14" s="17"/>
      <c r="R14" s="17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Q14" s="5"/>
      <c r="AZ14" s="31"/>
    </row>
    <row r="15" spans="1:52" ht="10.5">
      <c r="A15" s="5"/>
      <c r="B15" s="6"/>
      <c r="C15" s="6"/>
      <c r="D15" s="6"/>
      <c r="E15" s="6"/>
      <c r="F15" s="6" t="s">
        <v>174</v>
      </c>
      <c r="G15" s="6"/>
      <c r="H15" s="6"/>
      <c r="I15" s="6"/>
      <c r="J15" s="6"/>
      <c r="K15" s="17"/>
      <c r="L15" s="17"/>
      <c r="M15" s="17"/>
      <c r="N15" s="17"/>
      <c r="O15" s="17"/>
      <c r="P15" s="17"/>
      <c r="Q15" s="17"/>
      <c r="R15" s="17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Q15" s="5"/>
      <c r="AZ15" s="31"/>
    </row>
    <row r="16" spans="1:52" ht="10.5">
      <c r="A16" s="5"/>
      <c r="B16" s="6"/>
      <c r="C16" s="6"/>
      <c r="D16" s="6" t="s">
        <v>175</v>
      </c>
      <c r="E16" s="6"/>
      <c r="F16" s="6"/>
      <c r="G16" s="6"/>
      <c r="H16" s="6"/>
      <c r="I16" s="6"/>
      <c r="J16" s="6"/>
      <c r="K16" s="17"/>
      <c r="L16" s="17"/>
      <c r="M16" s="17"/>
      <c r="N16" s="17"/>
      <c r="O16" s="17"/>
      <c r="P16" s="17"/>
      <c r="Q16" s="17"/>
      <c r="R16" s="17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Q16" s="5"/>
      <c r="AZ16" s="31"/>
    </row>
    <row r="17" spans="1:52" ht="10.5">
      <c r="A17" s="5"/>
      <c r="B17" s="6"/>
      <c r="C17" s="6"/>
      <c r="D17" s="6"/>
      <c r="E17" s="6"/>
      <c r="F17" s="6" t="s">
        <v>176</v>
      </c>
      <c r="G17" s="6"/>
      <c r="H17" s="6"/>
      <c r="N17" s="6" t="s">
        <v>177</v>
      </c>
      <c r="O17" s="6" t="s">
        <v>178</v>
      </c>
      <c r="P17" s="17"/>
      <c r="Q17" s="17"/>
      <c r="R17" s="17"/>
      <c r="S17" s="17"/>
      <c r="T17" s="17"/>
      <c r="U17" s="17"/>
      <c r="V17" s="17"/>
      <c r="W17" s="17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Q17" s="5"/>
      <c r="AZ17" s="31"/>
    </row>
    <row r="18" spans="1:52" ht="10.5">
      <c r="A18" s="5"/>
      <c r="B18" s="6"/>
      <c r="C18" s="6"/>
      <c r="D18" s="6" t="s">
        <v>179</v>
      </c>
      <c r="E18" s="6"/>
      <c r="F18" s="6"/>
      <c r="G18" s="6"/>
      <c r="H18" s="6"/>
      <c r="I18" s="6"/>
      <c r="J18" s="6"/>
      <c r="K18" s="17"/>
      <c r="L18" s="6"/>
      <c r="M18" s="17"/>
      <c r="N18" s="17"/>
      <c r="O18" s="17"/>
      <c r="P18" s="17"/>
      <c r="Q18" s="17"/>
      <c r="R18" s="17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Q18" s="5"/>
      <c r="AZ18" s="31"/>
    </row>
    <row r="19" spans="1:52" ht="10.5">
      <c r="A19" s="5"/>
      <c r="B19" s="6"/>
      <c r="C19" s="6"/>
      <c r="D19" s="6"/>
      <c r="E19" s="6"/>
      <c r="F19" s="6" t="s">
        <v>180</v>
      </c>
      <c r="G19" s="6"/>
      <c r="H19" s="6"/>
      <c r="M19" s="6" t="s">
        <v>177</v>
      </c>
      <c r="N19" s="99" t="s">
        <v>181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Q19" s="5"/>
      <c r="AZ19" s="31"/>
    </row>
    <row r="20" spans="1:52" ht="10.5">
      <c r="A20" s="5"/>
      <c r="B20" s="6"/>
      <c r="C20" s="6"/>
      <c r="D20" s="6" t="s">
        <v>182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Q20" s="5"/>
      <c r="AZ20" s="31"/>
    </row>
    <row r="21" spans="1:52" ht="10.5">
      <c r="A21" s="7"/>
      <c r="B21" s="8"/>
      <c r="C21" s="8"/>
      <c r="D21" s="8"/>
      <c r="E21" s="8"/>
      <c r="F21" s="8"/>
      <c r="G21" s="8"/>
      <c r="H21" s="8"/>
      <c r="AQ21" s="5"/>
      <c r="AZ21" s="31"/>
    </row>
    <row r="22" spans="1:52" ht="10.5">
      <c r="A22" s="7"/>
      <c r="B22" s="9"/>
      <c r="C22" s="9" t="s">
        <v>183</v>
      </c>
      <c r="D22" s="9"/>
      <c r="E22" s="9"/>
      <c r="F22" s="9"/>
      <c r="G22" s="9"/>
      <c r="H22" s="9"/>
      <c r="I22" s="6"/>
      <c r="J22" s="6"/>
      <c r="K22" s="17"/>
      <c r="L22" s="17"/>
      <c r="M22" s="17"/>
      <c r="N22" s="17"/>
      <c r="O22" s="17"/>
      <c r="P22" s="17"/>
      <c r="Q22" s="17"/>
      <c r="R22" s="17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Q22" s="5"/>
      <c r="AZ22" s="31"/>
    </row>
    <row r="23" spans="1:52" ht="10.5">
      <c r="A23" s="7"/>
      <c r="B23" s="9"/>
      <c r="C23" s="9"/>
      <c r="D23" s="9" t="s">
        <v>184</v>
      </c>
      <c r="E23" s="9"/>
      <c r="F23" s="9"/>
      <c r="G23" s="9"/>
      <c r="H23" s="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Q23" s="5"/>
      <c r="AZ23" s="31"/>
    </row>
    <row r="24" spans="1:52" ht="10.5">
      <c r="A24" s="7"/>
      <c r="B24" s="9"/>
      <c r="C24" s="9"/>
      <c r="D24" s="9"/>
      <c r="E24" s="9"/>
      <c r="F24" s="9"/>
      <c r="G24" s="9"/>
      <c r="H24" s="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Q24" s="5"/>
      <c r="AZ24" s="31"/>
    </row>
    <row r="25" spans="1:52" ht="10.5">
      <c r="A25" s="7"/>
      <c r="B25" s="9"/>
      <c r="C25" s="9"/>
      <c r="D25" s="9" t="s">
        <v>185</v>
      </c>
      <c r="E25" s="9"/>
      <c r="F25" s="9"/>
      <c r="G25" s="9"/>
      <c r="H25" s="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Q25" s="5"/>
      <c r="AZ25" s="31"/>
    </row>
    <row r="26" spans="1:52" ht="10.5">
      <c r="A26" s="5"/>
      <c r="B26" s="6"/>
      <c r="C26" s="6"/>
      <c r="D26" s="10" t="s">
        <v>186</v>
      </c>
      <c r="E26" s="11"/>
      <c r="F26" s="11"/>
      <c r="G26" s="11"/>
      <c r="H26" s="11"/>
      <c r="I26" s="11"/>
      <c r="J26" s="18"/>
      <c r="K26" s="19" t="s">
        <v>187</v>
      </c>
      <c r="L26" s="20"/>
      <c r="M26" s="20"/>
      <c r="N26" s="20"/>
      <c r="O26" s="20"/>
      <c r="P26" s="20"/>
      <c r="Q26" s="20"/>
      <c r="R26" s="24"/>
      <c r="S26" s="25" t="s">
        <v>147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8"/>
      <c r="AE26" s="6"/>
      <c r="AF26" s="6"/>
      <c r="AQ26" s="5"/>
      <c r="AZ26" s="31"/>
    </row>
    <row r="27" spans="1:52" ht="10.5">
      <c r="A27" s="5"/>
      <c r="B27" s="6"/>
      <c r="C27" s="6"/>
      <c r="D27" s="12" t="s">
        <v>188</v>
      </c>
      <c r="E27" s="13"/>
      <c r="F27" s="13"/>
      <c r="G27" s="13"/>
      <c r="H27" s="13"/>
      <c r="I27" s="13"/>
      <c r="J27" s="21"/>
      <c r="K27" s="22">
        <v>0</v>
      </c>
      <c r="L27" s="23"/>
      <c r="M27" s="23"/>
      <c r="N27" s="23"/>
      <c r="O27" s="23"/>
      <c r="P27" s="23"/>
      <c r="Q27" s="23"/>
      <c r="R27" s="26"/>
      <c r="S27" s="12" t="s">
        <v>189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21"/>
      <c r="AE27" s="6"/>
      <c r="AF27" s="6"/>
      <c r="AQ27" s="5"/>
      <c r="AZ27" s="31"/>
    </row>
    <row r="28" spans="1:52" ht="10.5">
      <c r="A28" s="5"/>
      <c r="B28" s="6"/>
      <c r="C28" s="6"/>
      <c r="D28" s="12" t="s">
        <v>190</v>
      </c>
      <c r="E28" s="13"/>
      <c r="F28" s="13"/>
      <c r="G28" s="13"/>
      <c r="H28" s="13"/>
      <c r="I28" s="13"/>
      <c r="J28" s="21"/>
      <c r="K28" s="22">
        <v>1</v>
      </c>
      <c r="L28" s="23"/>
      <c r="M28" s="23"/>
      <c r="N28" s="23"/>
      <c r="O28" s="23"/>
      <c r="P28" s="23"/>
      <c r="Q28" s="23"/>
      <c r="R28" s="26"/>
      <c r="S28" s="12" t="s">
        <v>189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1"/>
      <c r="AE28" s="6"/>
      <c r="AF28" s="6"/>
      <c r="AQ28" s="5"/>
      <c r="AZ28" s="31"/>
    </row>
    <row r="29" spans="1:52" ht="10.5">
      <c r="A29" s="5"/>
      <c r="B29" s="6"/>
      <c r="C29" s="6"/>
      <c r="D29" s="12" t="s">
        <v>191</v>
      </c>
      <c r="E29" s="13"/>
      <c r="F29" s="13"/>
      <c r="G29" s="13"/>
      <c r="H29" s="13"/>
      <c r="I29" s="13"/>
      <c r="J29" s="21"/>
      <c r="K29" s="22">
        <v>2</v>
      </c>
      <c r="L29" s="23"/>
      <c r="M29" s="23"/>
      <c r="N29" s="23"/>
      <c r="O29" s="23"/>
      <c r="P29" s="23"/>
      <c r="Q29" s="23"/>
      <c r="R29" s="26"/>
      <c r="S29" s="12" t="s">
        <v>189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1"/>
      <c r="AE29" s="6"/>
      <c r="AF29" s="6"/>
      <c r="AQ29" s="5"/>
      <c r="AZ29" s="31"/>
    </row>
    <row r="30" spans="1:52" ht="10.5">
      <c r="A30" s="5"/>
      <c r="B30" s="6"/>
      <c r="C30" s="6"/>
      <c r="D30" s="12" t="s">
        <v>192</v>
      </c>
      <c r="E30" s="13"/>
      <c r="F30" s="13"/>
      <c r="G30" s="13"/>
      <c r="H30" s="13"/>
      <c r="I30" s="13"/>
      <c r="J30" s="21"/>
      <c r="K30" s="22">
        <v>3</v>
      </c>
      <c r="L30" s="23"/>
      <c r="M30" s="23"/>
      <c r="N30" s="23"/>
      <c r="O30" s="23"/>
      <c r="P30" s="23"/>
      <c r="Q30" s="23"/>
      <c r="R30" s="26"/>
      <c r="S30" s="12" t="s">
        <v>189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1"/>
      <c r="AE30" s="6"/>
      <c r="AF30" s="6"/>
      <c r="AQ30" s="5"/>
      <c r="AZ30" s="31"/>
    </row>
    <row r="31" spans="1:52" ht="10.5">
      <c r="A31" s="5"/>
      <c r="B31" s="6"/>
      <c r="C31" s="6"/>
      <c r="D31" s="12" t="s">
        <v>193</v>
      </c>
      <c r="E31" s="13"/>
      <c r="F31" s="13"/>
      <c r="G31" s="13"/>
      <c r="H31" s="13"/>
      <c r="I31" s="13"/>
      <c r="J31" s="21"/>
      <c r="K31" s="22">
        <v>4</v>
      </c>
      <c r="L31" s="23"/>
      <c r="M31" s="23"/>
      <c r="N31" s="23"/>
      <c r="O31" s="23"/>
      <c r="P31" s="23"/>
      <c r="Q31" s="23"/>
      <c r="R31" s="26"/>
      <c r="S31" s="12" t="s">
        <v>189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1"/>
      <c r="AE31" s="6"/>
      <c r="AF31" s="6"/>
      <c r="AQ31" s="5"/>
      <c r="AZ31" s="31"/>
    </row>
    <row r="32" spans="1:52" ht="10.5">
      <c r="A32" s="5"/>
      <c r="B32" s="6"/>
      <c r="C32" s="6"/>
      <c r="D32" s="12" t="s">
        <v>194</v>
      </c>
      <c r="E32" s="13"/>
      <c r="F32" s="13"/>
      <c r="G32" s="13"/>
      <c r="H32" s="13"/>
      <c r="I32" s="13"/>
      <c r="J32" s="21"/>
      <c r="K32" s="22">
        <v>5</v>
      </c>
      <c r="L32" s="23"/>
      <c r="M32" s="23"/>
      <c r="N32" s="23"/>
      <c r="O32" s="23"/>
      <c r="P32" s="23"/>
      <c r="Q32" s="23"/>
      <c r="R32" s="26"/>
      <c r="S32" s="12" t="s">
        <v>189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1"/>
      <c r="AE32" s="6"/>
      <c r="AF32" s="6"/>
      <c r="AQ32" s="5"/>
      <c r="AZ32" s="31"/>
    </row>
    <row r="33" spans="1:52" ht="10.5">
      <c r="A33" s="5"/>
      <c r="B33" s="6"/>
      <c r="C33" s="6"/>
      <c r="D33" s="12" t="s">
        <v>195</v>
      </c>
      <c r="E33" s="13"/>
      <c r="F33" s="13"/>
      <c r="G33" s="13"/>
      <c r="H33" s="13"/>
      <c r="I33" s="13"/>
      <c r="J33" s="21"/>
      <c r="K33" s="22">
        <v>6</v>
      </c>
      <c r="L33" s="23"/>
      <c r="M33" s="23"/>
      <c r="N33" s="23"/>
      <c r="O33" s="23"/>
      <c r="P33" s="23"/>
      <c r="Q33" s="23"/>
      <c r="R33" s="26"/>
      <c r="S33" s="12" t="s">
        <v>189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1"/>
      <c r="AE33" s="6"/>
      <c r="AF33" s="6"/>
      <c r="AQ33" s="5"/>
      <c r="AZ33" s="31"/>
    </row>
    <row r="34" spans="1:52" ht="10.5">
      <c r="A34" s="7"/>
      <c r="B34" s="9"/>
      <c r="C34" s="9"/>
      <c r="D34" s="9"/>
      <c r="E34" s="9"/>
      <c r="F34" s="9"/>
      <c r="G34" s="9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K34" s="6"/>
      <c r="AL34" s="6"/>
      <c r="AM34" s="6"/>
      <c r="AP34" s="28"/>
      <c r="AQ34" s="6"/>
      <c r="AZ34" s="31"/>
    </row>
    <row r="35" spans="1:52" ht="10.5">
      <c r="A35" s="7"/>
      <c r="B35" s="9"/>
      <c r="C35" s="9" t="s">
        <v>196</v>
      </c>
      <c r="D35" s="9"/>
      <c r="E35" s="9"/>
      <c r="F35" s="9"/>
      <c r="G35" s="9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Q35" s="5"/>
      <c r="AZ35" s="31"/>
    </row>
    <row r="36" spans="1:52" ht="10.5">
      <c r="A36" s="7"/>
      <c r="B36" s="9"/>
      <c r="C36" s="9"/>
      <c r="D36" s="9"/>
      <c r="E36" s="9"/>
      <c r="F36" s="9"/>
      <c r="G36" s="9"/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Q36" s="5"/>
      <c r="AZ36" s="31"/>
    </row>
    <row r="37" spans="1:52" ht="10.5">
      <c r="A37" s="7"/>
      <c r="B37" s="9"/>
      <c r="C37" s="14"/>
      <c r="D37" s="14" t="s">
        <v>197</v>
      </c>
      <c r="E37" s="14"/>
      <c r="F37" s="14"/>
      <c r="G37" s="14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Q37" s="29" t="s">
        <v>198</v>
      </c>
      <c r="AZ37" s="31"/>
    </row>
    <row r="38" spans="1:52" ht="10.5" hidden="1">
      <c r="A38" s="7"/>
      <c r="B38" s="9"/>
      <c r="C38" s="14"/>
      <c r="D38" s="14" t="s">
        <v>199</v>
      </c>
      <c r="E38" s="14"/>
      <c r="F38" s="14"/>
      <c r="G38" s="14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Q38" s="29" t="s">
        <v>200</v>
      </c>
      <c r="AZ38" s="31"/>
    </row>
    <row r="39" spans="1:52" ht="10.5" hidden="1">
      <c r="A39" s="7"/>
      <c r="B39" s="9"/>
      <c r="C39" s="14"/>
      <c r="D39" s="14"/>
      <c r="E39" s="14" t="s">
        <v>201</v>
      </c>
      <c r="F39" s="14"/>
      <c r="G39" s="14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Q39" s="5"/>
      <c r="AZ39" s="31"/>
    </row>
    <row r="40" spans="1:52" ht="10.5" hidden="1">
      <c r="A40" s="5"/>
      <c r="B40" s="6"/>
      <c r="C40" s="15"/>
      <c r="D40" s="15"/>
      <c r="E40" s="15" t="s">
        <v>202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Q40" s="5"/>
      <c r="AZ40" s="31"/>
    </row>
    <row r="41" spans="1:52" ht="10.5" hidden="1">
      <c r="A41" s="5"/>
      <c r="B41" s="6"/>
      <c r="C41" s="15"/>
      <c r="D41" s="15"/>
      <c r="E41" s="15" t="s">
        <v>203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Q41" s="5"/>
      <c r="AZ41" s="31"/>
    </row>
    <row r="42" spans="1:52" ht="10.5" hidden="1">
      <c r="A42" s="5"/>
      <c r="B42" s="6"/>
      <c r="C42" s="15"/>
      <c r="D42" s="15"/>
      <c r="E42" s="15" t="s">
        <v>204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Q42" s="5"/>
      <c r="AZ42" s="31"/>
    </row>
    <row r="43" spans="1:52" ht="10.5" hidden="1">
      <c r="A43" s="5"/>
      <c r="B43" s="6"/>
      <c r="C43" s="15"/>
      <c r="D43" s="15"/>
      <c r="E43" s="15" t="s">
        <v>205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Q43" s="5"/>
      <c r="AZ43" s="31"/>
    </row>
    <row r="44" spans="1:52" ht="10.5" hidden="1">
      <c r="A44" s="5"/>
      <c r="B44" s="6"/>
      <c r="C44" s="15"/>
      <c r="D44" s="15"/>
      <c r="E44" s="15" t="s">
        <v>206</v>
      </c>
      <c r="F44" s="15"/>
      <c r="G44" s="15"/>
      <c r="H44" s="15" t="s">
        <v>207</v>
      </c>
      <c r="I44" s="15"/>
      <c r="J44" s="15"/>
      <c r="K44" s="6" t="s">
        <v>208</v>
      </c>
      <c r="L44" s="15"/>
      <c r="M44" s="15"/>
      <c r="N44" s="15"/>
      <c r="O44" s="15"/>
      <c r="P44" s="15"/>
      <c r="R44" s="15"/>
      <c r="S44" s="15"/>
      <c r="T44" s="15"/>
      <c r="U44" s="15" t="s">
        <v>177</v>
      </c>
      <c r="V44" s="15" t="s">
        <v>209</v>
      </c>
      <c r="W44" s="15"/>
      <c r="X44" s="15"/>
      <c r="Y44" s="15"/>
      <c r="AD44" s="15"/>
      <c r="AQ44" s="5"/>
      <c r="AZ44" s="31"/>
    </row>
    <row r="45" spans="1:52" ht="10.5" hidden="1">
      <c r="A45" s="5"/>
      <c r="B45" s="6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Q45" s="5"/>
      <c r="AZ45" s="31"/>
    </row>
    <row r="46" spans="1:52" ht="10.5" hidden="1">
      <c r="A46" s="5"/>
      <c r="B46" s="6"/>
      <c r="C46" s="15"/>
      <c r="D46" s="15" t="s">
        <v>210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Q46" s="5"/>
      <c r="AZ46" s="31"/>
    </row>
    <row r="47" spans="1:52" ht="10.5" hidden="1">
      <c r="A47" s="5"/>
      <c r="B47" s="6"/>
      <c r="C47" s="15"/>
      <c r="D47" s="15" t="s">
        <v>170</v>
      </c>
      <c r="E47" s="6"/>
      <c r="F47" s="6"/>
      <c r="G47" s="6"/>
      <c r="H47" s="6"/>
      <c r="I47" s="6"/>
      <c r="J47" s="1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Q47" s="5"/>
      <c r="AZ47" s="31"/>
    </row>
    <row r="48" spans="1:52" ht="10.5" hidden="1">
      <c r="A48" s="5"/>
      <c r="B48" s="6"/>
      <c r="C48" s="15"/>
      <c r="D48" s="15"/>
      <c r="E48" s="6"/>
      <c r="F48" s="6" t="s">
        <v>211</v>
      </c>
      <c r="G48" s="15"/>
      <c r="H48" s="15"/>
      <c r="I48" s="15"/>
      <c r="K48" s="15"/>
      <c r="L48" s="15"/>
      <c r="M48" s="15"/>
      <c r="N48" s="15"/>
      <c r="O48" s="15"/>
      <c r="P48" s="15"/>
      <c r="Q48" s="15"/>
      <c r="R48" s="15"/>
      <c r="S48" s="6" t="s">
        <v>81</v>
      </c>
      <c r="T48" s="6"/>
      <c r="U48" s="6"/>
      <c r="V48" s="6"/>
      <c r="W48" s="6"/>
      <c r="Y48" s="6"/>
      <c r="Z48" s="6"/>
      <c r="AA48" s="6"/>
      <c r="AB48" s="6"/>
      <c r="AC48" s="6"/>
      <c r="AD48" s="6"/>
      <c r="AQ48" s="5"/>
      <c r="AZ48" s="31"/>
    </row>
    <row r="49" spans="1:52" ht="10.5" hidden="1">
      <c r="A49" s="5"/>
      <c r="B49" s="6"/>
      <c r="C49" s="15"/>
      <c r="D49" s="15"/>
      <c r="E49" s="6"/>
      <c r="F49" s="6" t="s">
        <v>212</v>
      </c>
      <c r="G49" s="15"/>
      <c r="H49" s="15"/>
      <c r="I49" s="15"/>
      <c r="K49" s="15"/>
      <c r="L49" s="15"/>
      <c r="M49" s="15"/>
      <c r="N49" s="15"/>
      <c r="O49" s="15"/>
      <c r="P49" s="15"/>
      <c r="Q49" s="15"/>
      <c r="R49" s="15"/>
      <c r="S49" s="6" t="s">
        <v>79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Q49" s="5"/>
      <c r="AZ49" s="31"/>
    </row>
    <row r="50" spans="1:52" ht="10.5" hidden="1">
      <c r="A50" s="5"/>
      <c r="B50" s="6"/>
      <c r="C50" s="15"/>
      <c r="D50" s="15"/>
      <c r="E50" s="6"/>
      <c r="F50" s="6" t="s">
        <v>213</v>
      </c>
      <c r="G50" s="15"/>
      <c r="H50" s="15"/>
      <c r="I50" s="15"/>
      <c r="J50" s="15"/>
      <c r="K50" s="15"/>
      <c r="L50" s="15"/>
      <c r="M50" s="15"/>
      <c r="N50" s="15"/>
      <c r="O50" s="6"/>
      <c r="P50" s="6"/>
      <c r="Q50" s="6"/>
      <c r="R50" s="6"/>
      <c r="S50" s="6" t="s">
        <v>214</v>
      </c>
      <c r="T50" s="6"/>
      <c r="U50" s="6"/>
      <c r="V50" s="6"/>
      <c r="W50" s="6"/>
      <c r="X50" s="6"/>
      <c r="Y50" s="6"/>
      <c r="Z50" s="6"/>
      <c r="AQ50" s="5"/>
      <c r="AZ50" s="31"/>
    </row>
    <row r="51" spans="1:52" ht="10.5" hidden="1">
      <c r="A51" s="5"/>
      <c r="B51" s="6"/>
      <c r="C51" s="15"/>
      <c r="D51" s="15"/>
      <c r="E51" s="6"/>
      <c r="F51" s="6" t="s">
        <v>215</v>
      </c>
      <c r="G51" s="15"/>
      <c r="I51" s="15"/>
      <c r="J51" s="6"/>
      <c r="K51" s="15"/>
      <c r="L51" s="15"/>
      <c r="M51" s="15"/>
      <c r="N51" s="15"/>
      <c r="O51" s="15"/>
      <c r="P51" s="15"/>
      <c r="Q51" s="15"/>
      <c r="R51" s="15"/>
      <c r="S51" s="6" t="s">
        <v>216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Q51" s="5"/>
      <c r="AZ51" s="31"/>
    </row>
    <row r="52" spans="1:52" ht="10.5" hidden="1">
      <c r="A52" s="16"/>
      <c r="B52" s="9"/>
      <c r="C52" s="14"/>
      <c r="D52" s="14"/>
      <c r="E52" s="9"/>
      <c r="F52" s="9" t="s">
        <v>217</v>
      </c>
      <c r="G52" s="14"/>
      <c r="H52" s="9"/>
      <c r="I52" s="14"/>
      <c r="J52" s="9"/>
      <c r="K52" s="14"/>
      <c r="L52" s="14"/>
      <c r="M52" s="14"/>
      <c r="N52" s="14"/>
      <c r="O52" s="14"/>
      <c r="P52" s="14"/>
      <c r="Q52" s="15"/>
      <c r="R52" s="15"/>
      <c r="S52" s="6" t="s">
        <v>218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16"/>
      <c r="AR52" s="27"/>
      <c r="AS52" s="27"/>
      <c r="AT52" s="27"/>
      <c r="AU52" s="27"/>
      <c r="AV52" s="27"/>
      <c r="AW52" s="27"/>
      <c r="AX52" s="27"/>
      <c r="AY52" s="27"/>
      <c r="AZ52" s="32"/>
    </row>
    <row r="53" spans="1:52" ht="10.5" hidden="1">
      <c r="A53" s="16"/>
      <c r="B53" s="9"/>
      <c r="C53" s="14"/>
      <c r="D53" s="14"/>
      <c r="E53" s="9"/>
      <c r="F53" s="9" t="s">
        <v>219</v>
      </c>
      <c r="G53" s="14"/>
      <c r="H53" s="9"/>
      <c r="I53" s="14"/>
      <c r="J53" s="9"/>
      <c r="K53" s="14"/>
      <c r="L53" s="14"/>
      <c r="M53" s="14"/>
      <c r="N53" s="14"/>
      <c r="O53" s="14"/>
      <c r="P53" s="14"/>
      <c r="Q53" s="15"/>
      <c r="R53" s="15"/>
      <c r="S53" s="6" t="s">
        <v>220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16"/>
      <c r="AR53" s="27"/>
      <c r="AS53" s="27"/>
      <c r="AT53" s="27"/>
      <c r="AU53" s="27"/>
      <c r="AV53" s="27"/>
      <c r="AW53" s="27"/>
      <c r="AX53" s="27"/>
      <c r="AY53" s="27"/>
      <c r="AZ53" s="32"/>
    </row>
    <row r="54" spans="1:52" ht="10.5" hidden="1">
      <c r="A54" s="16"/>
      <c r="B54" s="9"/>
      <c r="C54" s="14"/>
      <c r="D54" s="14"/>
      <c r="E54" s="9"/>
      <c r="F54" s="9" t="s">
        <v>221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5"/>
      <c r="S54" s="6" t="s">
        <v>222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16"/>
      <c r="AR54" s="27"/>
      <c r="AS54" s="27"/>
      <c r="AT54" s="27"/>
      <c r="AU54" s="27"/>
      <c r="AV54" s="27"/>
      <c r="AW54" s="27"/>
      <c r="AX54" s="27"/>
      <c r="AY54" s="27"/>
      <c r="AZ54" s="32"/>
    </row>
    <row r="55" spans="1:52" ht="10.5" hidden="1">
      <c r="A55" s="16"/>
      <c r="B55" s="9"/>
      <c r="C55" s="14"/>
      <c r="D55" s="14"/>
      <c r="E55" s="9"/>
      <c r="F55" s="9" t="s">
        <v>223</v>
      </c>
      <c r="G55" s="14"/>
      <c r="H55" s="14"/>
      <c r="I55" s="9"/>
      <c r="J55" s="14"/>
      <c r="K55" s="14"/>
      <c r="L55" s="14"/>
      <c r="M55" s="14"/>
      <c r="N55" s="14"/>
      <c r="O55" s="14"/>
      <c r="P55" s="14"/>
      <c r="Q55" s="15"/>
      <c r="R55" s="15"/>
      <c r="S55" s="6" t="s">
        <v>224</v>
      </c>
      <c r="T55" s="6"/>
      <c r="U55" s="6"/>
      <c r="V55" s="6"/>
      <c r="W55" s="6"/>
      <c r="X55" s="6"/>
      <c r="Y55" s="6"/>
      <c r="AO55" s="27"/>
      <c r="AP55" s="27"/>
      <c r="AQ55" s="16"/>
      <c r="AR55" s="27"/>
      <c r="AS55" s="27"/>
      <c r="AT55" s="27"/>
      <c r="AU55" s="27"/>
      <c r="AV55" s="27"/>
      <c r="AW55" s="27"/>
      <c r="AX55" s="27"/>
      <c r="AY55" s="27"/>
      <c r="AZ55" s="32"/>
    </row>
    <row r="56" spans="1:52" ht="10.5" hidden="1">
      <c r="A56" s="16"/>
      <c r="B56" s="9"/>
      <c r="C56" s="14"/>
      <c r="D56" s="14"/>
      <c r="E56" s="9"/>
      <c r="F56" s="9" t="s">
        <v>225</v>
      </c>
      <c r="G56" s="14"/>
      <c r="H56" s="8"/>
      <c r="I56" s="14"/>
      <c r="J56" s="9"/>
      <c r="K56" s="14"/>
      <c r="L56" s="14"/>
      <c r="M56" s="14"/>
      <c r="N56" s="14"/>
      <c r="O56" s="14"/>
      <c r="P56" s="14"/>
      <c r="Q56" s="15"/>
      <c r="R56" s="15"/>
      <c r="S56" s="6" t="s">
        <v>92</v>
      </c>
      <c r="T56" s="6"/>
      <c r="X56" s="6"/>
      <c r="Y56" s="6"/>
      <c r="AO56" s="27"/>
      <c r="AP56" s="27"/>
      <c r="AQ56" s="16"/>
      <c r="AR56" s="27"/>
      <c r="AS56" s="27"/>
      <c r="AT56" s="27"/>
      <c r="AU56" s="27"/>
      <c r="AV56" s="27"/>
      <c r="AW56" s="27"/>
      <c r="AX56" s="27"/>
      <c r="AY56" s="27"/>
      <c r="AZ56" s="32"/>
    </row>
    <row r="57" spans="1:52" ht="10.5" hidden="1">
      <c r="A57" s="16"/>
      <c r="B57" s="9"/>
      <c r="C57" s="14"/>
      <c r="D57" s="14"/>
      <c r="E57" s="9"/>
      <c r="F57" s="9" t="s">
        <v>226</v>
      </c>
      <c r="G57" s="8"/>
      <c r="H57" s="8"/>
      <c r="I57" s="8"/>
      <c r="J57" s="8"/>
      <c r="K57" s="8"/>
      <c r="L57" s="8"/>
      <c r="M57" s="8"/>
      <c r="N57" s="8"/>
      <c r="O57" s="8"/>
      <c r="P57" s="8"/>
      <c r="S57" s="6" t="s">
        <v>227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16"/>
      <c r="AR57" s="27"/>
      <c r="AS57" s="27"/>
      <c r="AT57" s="27"/>
      <c r="AU57" s="27"/>
      <c r="AV57" s="27"/>
      <c r="AW57" s="27"/>
      <c r="AX57" s="27"/>
      <c r="AY57" s="27"/>
      <c r="AZ57" s="32"/>
    </row>
    <row r="58" spans="1:52" ht="10.5" hidden="1">
      <c r="A58" s="16"/>
      <c r="B58" s="9"/>
      <c r="C58" s="14"/>
      <c r="D58" s="14"/>
      <c r="E58" s="9"/>
      <c r="F58" s="9" t="s">
        <v>228</v>
      </c>
      <c r="G58" s="8"/>
      <c r="H58" s="8"/>
      <c r="I58" s="8"/>
      <c r="J58" s="8"/>
      <c r="K58" s="8"/>
      <c r="L58" s="8"/>
      <c r="M58" s="8"/>
      <c r="N58" s="8"/>
      <c r="O58" s="8"/>
      <c r="P58" s="8"/>
      <c r="S58" s="1" t="s">
        <v>91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16"/>
      <c r="AR58" s="27"/>
      <c r="AS58" s="27"/>
      <c r="AT58" s="27"/>
      <c r="AU58" s="27"/>
      <c r="AV58" s="27"/>
      <c r="AW58" s="27"/>
      <c r="AX58" s="27"/>
      <c r="AY58" s="27"/>
      <c r="AZ58" s="32"/>
    </row>
    <row r="59" spans="1:52" ht="10.5" hidden="1">
      <c r="A59" s="16"/>
      <c r="B59" s="9"/>
      <c r="C59" s="14"/>
      <c r="D59" s="14"/>
      <c r="E59" s="9"/>
      <c r="F59" s="9" t="s">
        <v>229</v>
      </c>
      <c r="G59" s="14"/>
      <c r="H59" s="14"/>
      <c r="I59" s="9"/>
      <c r="J59" s="14"/>
      <c r="K59" s="14"/>
      <c r="L59" s="14"/>
      <c r="M59" s="14"/>
      <c r="N59" s="14"/>
      <c r="O59" s="14"/>
      <c r="P59" s="14"/>
      <c r="Q59" s="15"/>
      <c r="R59" s="15"/>
      <c r="S59" s="6" t="s">
        <v>94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16"/>
      <c r="AR59" s="27"/>
      <c r="AS59" s="27"/>
      <c r="AT59" s="27"/>
      <c r="AU59" s="27"/>
      <c r="AV59" s="27"/>
      <c r="AW59" s="27"/>
      <c r="AX59" s="27"/>
      <c r="AY59" s="27"/>
      <c r="AZ59" s="32"/>
    </row>
    <row r="60" spans="1:52" ht="10.5" hidden="1">
      <c r="A60" s="16"/>
      <c r="B60" s="9"/>
      <c r="C60" s="14"/>
      <c r="D60" s="14"/>
      <c r="E60" s="9"/>
      <c r="F60" s="9" t="s">
        <v>230</v>
      </c>
      <c r="G60" s="14"/>
      <c r="H60" s="14"/>
      <c r="I60" s="9"/>
      <c r="J60" s="14"/>
      <c r="K60" s="14"/>
      <c r="L60" s="14"/>
      <c r="M60" s="14"/>
      <c r="N60" s="14"/>
      <c r="O60" s="14"/>
      <c r="P60" s="14"/>
      <c r="Q60" s="15"/>
      <c r="R60" s="15"/>
      <c r="S60" s="6" t="s">
        <v>96</v>
      </c>
      <c r="T60" s="6"/>
      <c r="U60" s="6"/>
      <c r="V60" s="6"/>
      <c r="W60" s="6"/>
      <c r="X60" s="6"/>
      <c r="Y60" s="6"/>
      <c r="Z60" s="6"/>
      <c r="AA60" s="6"/>
      <c r="AB60" s="15"/>
      <c r="AC60" s="6"/>
      <c r="AD60" s="15"/>
      <c r="AE60" s="6"/>
      <c r="AF60" s="15"/>
      <c r="AG60" s="15"/>
      <c r="AH60" s="15"/>
      <c r="AI60" s="15"/>
      <c r="AJ60" s="15"/>
      <c r="AK60" s="15"/>
      <c r="AL60" s="15"/>
      <c r="AM60" s="15"/>
      <c r="AQ60" s="5"/>
      <c r="AS60" s="27"/>
      <c r="AT60" s="27"/>
      <c r="AU60" s="27"/>
      <c r="AV60" s="27"/>
      <c r="AW60" s="27"/>
      <c r="AX60" s="27"/>
      <c r="AY60" s="27"/>
      <c r="AZ60" s="32"/>
    </row>
    <row r="61" spans="1:52" ht="10.5" hidden="1">
      <c r="A61" s="16"/>
      <c r="B61" s="9"/>
      <c r="C61" s="14"/>
      <c r="D61" s="14"/>
      <c r="E61" s="9"/>
      <c r="F61" s="9" t="s">
        <v>231</v>
      </c>
      <c r="G61" s="14"/>
      <c r="H61" s="14"/>
      <c r="I61" s="9"/>
      <c r="J61" s="14"/>
      <c r="K61" s="14"/>
      <c r="L61" s="14"/>
      <c r="M61" s="14"/>
      <c r="N61" s="14"/>
      <c r="O61" s="14"/>
      <c r="P61" s="14"/>
      <c r="Q61" s="15"/>
      <c r="R61" s="15"/>
      <c r="S61" s="6" t="s">
        <v>98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16"/>
      <c r="AR61" s="27"/>
      <c r="AS61" s="27"/>
      <c r="AT61" s="27"/>
      <c r="AU61" s="27"/>
      <c r="AV61" s="27"/>
      <c r="AW61" s="27"/>
      <c r="AX61" s="27"/>
      <c r="AY61" s="27"/>
      <c r="AZ61" s="32"/>
    </row>
    <row r="62" spans="1:52" ht="10.5" hidden="1">
      <c r="A62" s="16"/>
      <c r="B62" s="9"/>
      <c r="C62" s="14"/>
      <c r="D62" s="14"/>
      <c r="E62" s="9"/>
      <c r="F62" s="9" t="s">
        <v>232</v>
      </c>
      <c r="G62" s="14"/>
      <c r="H62" s="14"/>
      <c r="I62" s="9"/>
      <c r="J62" s="14"/>
      <c r="K62" s="14"/>
      <c r="L62" s="14"/>
      <c r="M62" s="14"/>
      <c r="N62" s="14"/>
      <c r="O62" s="14"/>
      <c r="P62" s="14"/>
      <c r="Q62" s="15"/>
      <c r="R62" s="15"/>
      <c r="S62" s="6" t="s">
        <v>233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16"/>
      <c r="AR62" s="27"/>
      <c r="AS62" s="27"/>
      <c r="AT62" s="27"/>
      <c r="AU62" s="27"/>
      <c r="AV62" s="27"/>
      <c r="AW62" s="27"/>
      <c r="AX62" s="27"/>
      <c r="AY62" s="27"/>
      <c r="AZ62" s="32"/>
    </row>
    <row r="63" spans="1:52" ht="10.5" hidden="1">
      <c r="A63" s="16"/>
      <c r="B63" s="9"/>
      <c r="C63" s="14"/>
      <c r="D63" s="14"/>
      <c r="E63" s="9"/>
      <c r="F63" s="9" t="s">
        <v>234</v>
      </c>
      <c r="G63" s="14"/>
      <c r="H63" s="14"/>
      <c r="I63" s="9"/>
      <c r="J63" s="14"/>
      <c r="K63" s="14"/>
      <c r="L63" s="14"/>
      <c r="M63" s="14"/>
      <c r="N63" s="14"/>
      <c r="O63" s="14"/>
      <c r="P63" s="14"/>
      <c r="Q63" s="15"/>
      <c r="R63" s="15"/>
      <c r="S63" s="6" t="s">
        <v>235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16"/>
      <c r="AR63" s="27"/>
      <c r="AS63" s="27"/>
      <c r="AT63" s="27"/>
      <c r="AU63" s="27"/>
      <c r="AV63" s="27"/>
      <c r="AW63" s="27"/>
      <c r="AX63" s="27"/>
      <c r="AY63" s="27"/>
      <c r="AZ63" s="32"/>
    </row>
    <row r="64" spans="1:52" ht="10.5" hidden="1">
      <c r="A64" s="16"/>
      <c r="B64" s="9"/>
      <c r="C64" s="14"/>
      <c r="D64" s="14"/>
      <c r="E64" s="9"/>
      <c r="F64" s="9" t="s">
        <v>236</v>
      </c>
      <c r="G64" s="14"/>
      <c r="H64" s="14"/>
      <c r="I64" s="9"/>
      <c r="J64" s="14"/>
      <c r="K64" s="14"/>
      <c r="L64" s="14"/>
      <c r="M64" s="14"/>
      <c r="N64" s="14"/>
      <c r="O64" s="14"/>
      <c r="P64" s="14"/>
      <c r="Q64" s="15"/>
      <c r="R64" s="15"/>
      <c r="S64" s="6" t="s">
        <v>105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16"/>
      <c r="AR64" s="27"/>
      <c r="AS64" s="27"/>
      <c r="AT64" s="27"/>
      <c r="AU64" s="27"/>
      <c r="AV64" s="27"/>
      <c r="AW64" s="27"/>
      <c r="AX64" s="27"/>
      <c r="AY64" s="27"/>
      <c r="AZ64" s="32"/>
    </row>
    <row r="65" spans="1:52" ht="10.5" hidden="1">
      <c r="A65" s="16"/>
      <c r="B65" s="9"/>
      <c r="C65" s="14"/>
      <c r="D65" s="14" t="s">
        <v>173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16"/>
      <c r="AR65" s="27"/>
      <c r="AS65" s="27"/>
      <c r="AT65" s="27"/>
      <c r="AU65" s="27"/>
      <c r="AV65" s="27"/>
      <c r="AW65" s="27"/>
      <c r="AX65" s="27"/>
      <c r="AY65" s="27"/>
      <c r="AZ65" s="32"/>
    </row>
    <row r="66" spans="1:52" ht="10.5" hidden="1">
      <c r="A66" s="16"/>
      <c r="B66" s="9"/>
      <c r="C66" s="14"/>
      <c r="D66" s="14"/>
      <c r="E66" s="9"/>
      <c r="F66" s="9" t="s">
        <v>237</v>
      </c>
      <c r="G66" s="8"/>
      <c r="H66" s="9"/>
      <c r="I66" s="9"/>
      <c r="J66" s="9"/>
      <c r="K66" s="9"/>
      <c r="L66" s="8"/>
      <c r="M66" s="9"/>
      <c r="N66" s="9"/>
      <c r="O66" s="9"/>
      <c r="P66" s="9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16"/>
      <c r="AR66" s="27"/>
      <c r="AS66" s="27"/>
      <c r="AT66" s="27"/>
      <c r="AU66" s="27"/>
      <c r="AV66" s="27"/>
      <c r="AW66" s="27"/>
      <c r="AX66" s="27"/>
      <c r="AY66" s="27"/>
      <c r="AZ66" s="32"/>
    </row>
    <row r="67" spans="1:52" ht="10.5" hidden="1">
      <c r="A67" s="16"/>
      <c r="B67" s="9"/>
      <c r="C67" s="14"/>
      <c r="D67" s="14" t="s">
        <v>238</v>
      </c>
      <c r="E67" s="9"/>
      <c r="F67" s="9"/>
      <c r="G67" s="8"/>
      <c r="H67" s="9"/>
      <c r="I67" s="9"/>
      <c r="J67" s="9"/>
      <c r="K67" s="9"/>
      <c r="L67" s="8"/>
      <c r="M67" s="9"/>
      <c r="N67" s="9"/>
      <c r="O67" s="9"/>
      <c r="P67" s="9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16"/>
      <c r="AR67" s="27"/>
      <c r="AS67" s="27"/>
      <c r="AT67" s="27"/>
      <c r="AU67" s="27"/>
      <c r="AV67" s="27"/>
      <c r="AW67" s="27"/>
      <c r="AX67" s="27"/>
      <c r="AY67" s="27"/>
      <c r="AZ67" s="32"/>
    </row>
    <row r="68" spans="1:52" ht="10.5" hidden="1">
      <c r="A68" s="16"/>
      <c r="B68" s="9"/>
      <c r="C68" s="14"/>
      <c r="D68" s="14"/>
      <c r="E68" s="9"/>
      <c r="F68" s="9" t="s">
        <v>239</v>
      </c>
      <c r="G68" s="8"/>
      <c r="H68" s="9"/>
      <c r="I68" s="9"/>
      <c r="J68" s="9"/>
      <c r="K68" s="9"/>
      <c r="L68" s="8"/>
      <c r="M68" s="9"/>
      <c r="N68" s="9"/>
      <c r="O68" s="9"/>
      <c r="P68" s="9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16"/>
      <c r="AR68" s="27"/>
      <c r="AS68" s="27"/>
      <c r="AT68" s="27"/>
      <c r="AU68" s="27"/>
      <c r="AV68" s="27"/>
      <c r="AW68" s="27"/>
      <c r="AX68" s="27"/>
      <c r="AY68" s="27"/>
      <c r="AZ68" s="32"/>
    </row>
    <row r="69" spans="1:52" ht="10.5" hidden="1">
      <c r="A69" s="16"/>
      <c r="B69" s="9"/>
      <c r="C69" s="14"/>
      <c r="D69" s="14" t="s">
        <v>240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16"/>
      <c r="AR69" s="27"/>
      <c r="AS69" s="27"/>
      <c r="AT69" s="27"/>
      <c r="AU69" s="27"/>
      <c r="AV69" s="27"/>
      <c r="AW69" s="27"/>
      <c r="AX69" s="27"/>
      <c r="AY69" s="27"/>
      <c r="AZ69" s="32"/>
    </row>
    <row r="70" spans="1:52" ht="10.5" hidden="1">
      <c r="A70" s="16"/>
      <c r="B70" s="9"/>
      <c r="C70" s="14"/>
      <c r="D70" s="14"/>
      <c r="E70" s="9"/>
      <c r="F70" s="9" t="s">
        <v>241</v>
      </c>
      <c r="G70" s="9"/>
      <c r="H70" s="9"/>
      <c r="I70" s="9"/>
      <c r="J70" s="9"/>
      <c r="K70" s="9"/>
      <c r="L70" s="9"/>
      <c r="M70" s="9"/>
      <c r="N70" s="100" t="s">
        <v>177</v>
      </c>
      <c r="O70" s="9"/>
      <c r="P70" s="9" t="s">
        <v>242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16"/>
      <c r="AR70" s="27"/>
      <c r="AS70" s="27"/>
      <c r="AT70" s="27"/>
      <c r="AU70" s="27"/>
      <c r="AV70" s="27"/>
      <c r="AW70" s="27"/>
      <c r="AX70" s="27"/>
      <c r="AY70" s="27"/>
      <c r="AZ70" s="32"/>
    </row>
    <row r="71" spans="1:52" ht="10.5" hidden="1">
      <c r="A71" s="16"/>
      <c r="B71" s="9"/>
      <c r="C71" s="14"/>
      <c r="D71" s="14" t="s">
        <v>179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15"/>
      <c r="AO71" s="15"/>
      <c r="AP71" s="27"/>
      <c r="AQ71" s="16"/>
      <c r="AR71" s="27"/>
      <c r="AS71" s="27"/>
      <c r="AT71" s="27"/>
      <c r="AU71" s="27"/>
      <c r="AV71" s="27"/>
      <c r="AW71" s="27"/>
      <c r="AX71" s="27"/>
      <c r="AY71" s="27"/>
      <c r="AZ71" s="32"/>
    </row>
    <row r="72" spans="1:52" ht="10.5" hidden="1">
      <c r="A72" s="16"/>
      <c r="B72" s="9"/>
      <c r="C72" s="14"/>
      <c r="D72" s="14"/>
      <c r="E72" s="14" t="s">
        <v>243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15"/>
      <c r="AO72" s="15"/>
      <c r="AP72" s="27"/>
      <c r="AQ72" s="16"/>
      <c r="AR72" s="27"/>
      <c r="AS72" s="27"/>
      <c r="AT72" s="27"/>
      <c r="AU72" s="27"/>
      <c r="AV72" s="27"/>
      <c r="AW72" s="27"/>
      <c r="AX72" s="27"/>
      <c r="AY72" s="27"/>
      <c r="AZ72" s="32"/>
    </row>
    <row r="73" spans="1:52" ht="10.5" hidden="1">
      <c r="A73" s="16"/>
      <c r="B73" s="9"/>
      <c r="C73" s="14"/>
      <c r="D73" s="14"/>
      <c r="E73" s="9"/>
      <c r="F73" s="9" t="s">
        <v>244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15"/>
      <c r="AO73" s="15"/>
      <c r="AP73" s="27"/>
      <c r="AQ73" s="16"/>
      <c r="AR73" s="27"/>
      <c r="AS73" s="27"/>
      <c r="AT73" s="27"/>
      <c r="AU73" s="27"/>
      <c r="AV73" s="27"/>
      <c r="AW73" s="27"/>
      <c r="AX73" s="27"/>
      <c r="AY73" s="27"/>
      <c r="AZ73" s="32"/>
    </row>
    <row r="74" spans="1:52" ht="10.5" hidden="1">
      <c r="A74" s="16"/>
      <c r="B74" s="9"/>
      <c r="C74" s="14"/>
      <c r="D74" s="14"/>
      <c r="E74" s="9" t="s">
        <v>245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15"/>
      <c r="AO74" s="15"/>
      <c r="AP74" s="27"/>
      <c r="AQ74" s="16"/>
      <c r="AR74" s="27"/>
      <c r="AS74" s="27"/>
      <c r="AT74" s="27"/>
      <c r="AU74" s="27"/>
      <c r="AV74" s="27"/>
      <c r="AW74" s="27"/>
      <c r="AX74" s="27"/>
      <c r="AY74" s="27"/>
      <c r="AZ74" s="32"/>
    </row>
    <row r="75" spans="1:52" ht="10.5" hidden="1">
      <c r="A75" s="16"/>
      <c r="B75" s="9"/>
      <c r="C75" s="14"/>
      <c r="D75" s="14"/>
      <c r="E75" s="9"/>
      <c r="F75" s="9" t="s">
        <v>246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6"/>
      <c r="R75" s="34" t="s">
        <v>247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15"/>
      <c r="AO75" s="15"/>
      <c r="AP75" s="27"/>
      <c r="AQ75" s="16"/>
      <c r="AR75" s="27"/>
      <c r="AS75" s="27"/>
      <c r="AT75" s="27"/>
      <c r="AU75" s="27"/>
      <c r="AV75" s="27"/>
      <c r="AW75" s="27"/>
      <c r="AX75" s="27"/>
      <c r="AY75" s="27"/>
      <c r="AZ75" s="32"/>
    </row>
    <row r="76" spans="1:52" ht="10.5" hidden="1">
      <c r="A76" s="16"/>
      <c r="B76" s="9"/>
      <c r="C76" s="14"/>
      <c r="D76" s="14"/>
      <c r="E76" s="14" t="s">
        <v>179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15"/>
      <c r="AO76" s="15"/>
      <c r="AP76" s="27"/>
      <c r="AQ76" s="16"/>
      <c r="AR76" s="27"/>
      <c r="AS76" s="27"/>
      <c r="AT76" s="27"/>
      <c r="AU76" s="27"/>
      <c r="AV76" s="27"/>
      <c r="AW76" s="27"/>
      <c r="AX76" s="27"/>
      <c r="AY76" s="27"/>
      <c r="AZ76" s="32"/>
    </row>
    <row r="77" spans="1:52" ht="10.5" hidden="1">
      <c r="A77" s="16"/>
      <c r="B77" s="9"/>
      <c r="C77" s="14"/>
      <c r="D77" s="14"/>
      <c r="E77" s="9"/>
      <c r="F77" s="9" t="s">
        <v>248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6"/>
      <c r="R77" s="34" t="s">
        <v>249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15"/>
      <c r="AO77" s="15"/>
      <c r="AP77" s="27"/>
      <c r="AQ77" s="16"/>
      <c r="AR77" s="27"/>
      <c r="AS77" s="27"/>
      <c r="AT77" s="27"/>
      <c r="AU77" s="27"/>
      <c r="AV77" s="27"/>
      <c r="AW77" s="27"/>
      <c r="AX77" s="27"/>
      <c r="AY77" s="27"/>
      <c r="AZ77" s="32"/>
    </row>
    <row r="78" spans="1:52" ht="10.5" hidden="1">
      <c r="A78" s="16"/>
      <c r="B78" s="9"/>
      <c r="C78" s="14"/>
      <c r="D78" s="14"/>
      <c r="E78" s="14" t="s">
        <v>250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15"/>
      <c r="AO78" s="15"/>
      <c r="AP78" s="27"/>
      <c r="AQ78" s="16"/>
      <c r="AR78" s="27"/>
      <c r="AS78" s="27"/>
      <c r="AT78" s="27"/>
      <c r="AU78" s="27"/>
      <c r="AV78" s="27"/>
      <c r="AW78" s="27"/>
      <c r="AX78" s="27"/>
      <c r="AY78" s="27"/>
      <c r="AZ78" s="32"/>
    </row>
    <row r="79" spans="1:52" ht="10.5" hidden="1">
      <c r="A79" s="16"/>
      <c r="B79" s="9"/>
      <c r="C79" s="14"/>
      <c r="D79" s="14" t="s">
        <v>179</v>
      </c>
      <c r="E79" s="14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6"/>
      <c r="R79" s="6"/>
      <c r="S79" s="6"/>
      <c r="T79" s="6"/>
      <c r="U79" s="6"/>
      <c r="V79" s="6"/>
      <c r="W79" s="6"/>
      <c r="X79" s="34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15"/>
      <c r="AO79" s="15"/>
      <c r="AP79" s="27"/>
      <c r="AQ79" s="16"/>
      <c r="AR79" s="27"/>
      <c r="AS79" s="27"/>
      <c r="AT79" s="27"/>
      <c r="AU79" s="27"/>
      <c r="AV79" s="27"/>
      <c r="AW79" s="27"/>
      <c r="AX79" s="27"/>
      <c r="AY79" s="27"/>
      <c r="AZ79" s="32"/>
    </row>
    <row r="80" spans="1:52" ht="10.5" hidden="1">
      <c r="A80" s="16"/>
      <c r="B80" s="9"/>
      <c r="C80" s="14"/>
      <c r="D80" s="14"/>
      <c r="E80" s="14" t="s">
        <v>243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15"/>
      <c r="AO80" s="15"/>
      <c r="AP80" s="27"/>
      <c r="AQ80" s="16"/>
      <c r="AR80" s="27"/>
      <c r="AS80" s="27"/>
      <c r="AT80" s="27"/>
      <c r="AU80" s="27"/>
      <c r="AV80" s="27"/>
      <c r="AW80" s="27"/>
      <c r="AX80" s="27"/>
      <c r="AY80" s="27"/>
      <c r="AZ80" s="32"/>
    </row>
    <row r="81" spans="1:52" ht="10.5" hidden="1">
      <c r="A81" s="16"/>
      <c r="B81" s="9"/>
      <c r="C81" s="14"/>
      <c r="D81" s="14"/>
      <c r="E81" s="9"/>
      <c r="F81" s="9" t="s">
        <v>251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15"/>
      <c r="AO81" s="15"/>
      <c r="AP81" s="27"/>
      <c r="AQ81" s="16"/>
      <c r="AR81" s="27"/>
      <c r="AS81" s="27"/>
      <c r="AT81" s="27"/>
      <c r="AU81" s="27"/>
      <c r="AV81" s="27"/>
      <c r="AW81" s="27"/>
      <c r="AX81" s="27"/>
      <c r="AY81" s="27"/>
      <c r="AZ81" s="32"/>
    </row>
    <row r="82" spans="1:52" ht="10.5" hidden="1">
      <c r="A82" s="16"/>
      <c r="B82" s="9"/>
      <c r="C82" s="14"/>
      <c r="D82" s="14"/>
      <c r="E82" s="9" t="s">
        <v>245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15"/>
      <c r="AO82" s="15"/>
      <c r="AP82" s="27"/>
      <c r="AQ82" s="16"/>
      <c r="AR82" s="27"/>
      <c r="AS82" s="27"/>
      <c r="AT82" s="27"/>
      <c r="AU82" s="27"/>
      <c r="AV82" s="27"/>
      <c r="AW82" s="27"/>
      <c r="AX82" s="27"/>
      <c r="AY82" s="27"/>
      <c r="AZ82" s="32"/>
    </row>
    <row r="83" spans="1:52" ht="10.5" hidden="1">
      <c r="A83" s="16"/>
      <c r="B83" s="9"/>
      <c r="C83" s="14"/>
      <c r="D83" s="14"/>
      <c r="E83" s="9"/>
      <c r="F83" s="9" t="s">
        <v>252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6"/>
      <c r="R83" s="34" t="s">
        <v>253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5"/>
      <c r="AO83" s="15"/>
      <c r="AP83" s="27"/>
      <c r="AQ83" s="16"/>
      <c r="AR83" s="27"/>
      <c r="AS83" s="27"/>
      <c r="AT83" s="27"/>
      <c r="AU83" s="27"/>
      <c r="AV83" s="27"/>
      <c r="AW83" s="27"/>
      <c r="AX83" s="27"/>
      <c r="AY83" s="27"/>
      <c r="AZ83" s="32"/>
    </row>
    <row r="84" spans="1:52" ht="10.5" hidden="1">
      <c r="A84" s="16"/>
      <c r="B84" s="9"/>
      <c r="C84" s="14"/>
      <c r="D84" s="14"/>
      <c r="E84" s="14" t="s">
        <v>179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15"/>
      <c r="AO84" s="15"/>
      <c r="AP84" s="27"/>
      <c r="AQ84" s="16"/>
      <c r="AR84" s="27"/>
      <c r="AS84" s="27"/>
      <c r="AT84" s="27"/>
      <c r="AU84" s="27"/>
      <c r="AV84" s="27"/>
      <c r="AW84" s="27"/>
      <c r="AX84" s="27"/>
      <c r="AY84" s="27"/>
      <c r="AZ84" s="32"/>
    </row>
    <row r="85" spans="1:52" ht="10.5" hidden="1">
      <c r="A85" s="16"/>
      <c r="B85" s="9"/>
      <c r="C85" s="14"/>
      <c r="D85" s="14"/>
      <c r="E85" s="9"/>
      <c r="F85" s="9" t="s">
        <v>254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6"/>
      <c r="R85" s="34" t="s">
        <v>255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15"/>
      <c r="AO85" s="15"/>
      <c r="AP85" s="27"/>
      <c r="AQ85" s="16"/>
      <c r="AR85" s="27"/>
      <c r="AS85" s="27"/>
      <c r="AT85" s="27"/>
      <c r="AU85" s="27"/>
      <c r="AV85" s="27"/>
      <c r="AW85" s="27"/>
      <c r="AX85" s="27"/>
      <c r="AY85" s="27"/>
      <c r="AZ85" s="32"/>
    </row>
    <row r="86" spans="1:52" ht="10.5" hidden="1">
      <c r="A86" s="16"/>
      <c r="B86" s="9"/>
      <c r="C86" s="14"/>
      <c r="D86" s="14"/>
      <c r="E86" s="14" t="s">
        <v>250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15"/>
      <c r="AO86" s="15"/>
      <c r="AP86" s="27"/>
      <c r="AQ86" s="16"/>
      <c r="AR86" s="27"/>
      <c r="AS86" s="27"/>
      <c r="AT86" s="27"/>
      <c r="AU86" s="27"/>
      <c r="AV86" s="27"/>
      <c r="AW86" s="27"/>
      <c r="AX86" s="27"/>
      <c r="AY86" s="27"/>
      <c r="AZ86" s="32"/>
    </row>
    <row r="87" spans="1:52" ht="10.5" hidden="1">
      <c r="A87" s="16"/>
      <c r="B87" s="9"/>
      <c r="C87" s="14"/>
      <c r="D87" s="14" t="s">
        <v>179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15"/>
      <c r="AO87" s="15"/>
      <c r="AP87" s="27"/>
      <c r="AQ87" s="16"/>
      <c r="AR87" s="27"/>
      <c r="AS87" s="27"/>
      <c r="AT87" s="27"/>
      <c r="AU87" s="27"/>
      <c r="AV87" s="27"/>
      <c r="AW87" s="27"/>
      <c r="AX87" s="27"/>
      <c r="AY87" s="27"/>
      <c r="AZ87" s="32"/>
    </row>
    <row r="88" spans="1:52" ht="10.5" hidden="1">
      <c r="A88" s="16"/>
      <c r="B88" s="9"/>
      <c r="C88" s="14"/>
      <c r="D88" s="14"/>
      <c r="E88" s="14"/>
      <c r="F88" s="9" t="s">
        <v>256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6"/>
      <c r="R88" s="6"/>
      <c r="S88" s="6"/>
      <c r="T88" s="6"/>
      <c r="U88" s="6"/>
      <c r="V88" s="6"/>
      <c r="X88" s="6"/>
      <c r="Y88" s="6"/>
      <c r="Z88" s="6"/>
      <c r="AA88" s="6"/>
      <c r="AB88" s="6"/>
      <c r="AD88" s="6"/>
      <c r="AE88" s="6"/>
      <c r="AF88" s="34" t="s">
        <v>257</v>
      </c>
      <c r="AG88" s="6"/>
      <c r="AH88" s="6"/>
      <c r="AI88" s="6"/>
      <c r="AJ88" s="6"/>
      <c r="AK88" s="6"/>
      <c r="AL88" s="6"/>
      <c r="AM88" s="6"/>
      <c r="AN88" s="15"/>
      <c r="AO88" s="15"/>
      <c r="AP88" s="27"/>
      <c r="AQ88" s="16"/>
      <c r="AR88" s="27"/>
      <c r="AS88" s="27"/>
      <c r="AT88" s="27"/>
      <c r="AU88" s="27"/>
      <c r="AV88" s="27"/>
      <c r="AW88" s="27"/>
      <c r="AX88" s="27"/>
      <c r="AY88" s="27"/>
      <c r="AZ88" s="32"/>
    </row>
    <row r="89" spans="1:52" ht="10.5" hidden="1">
      <c r="A89" s="16"/>
      <c r="B89" s="9"/>
      <c r="C89" s="14"/>
      <c r="D89" s="14" t="s">
        <v>179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15"/>
      <c r="AO89" s="15"/>
      <c r="AP89" s="27"/>
      <c r="AQ89" s="16"/>
      <c r="AR89" s="27"/>
      <c r="AS89" s="27"/>
      <c r="AT89" s="27"/>
      <c r="AU89" s="27"/>
      <c r="AV89" s="27"/>
      <c r="AW89" s="27"/>
      <c r="AX89" s="27"/>
      <c r="AY89" s="27"/>
      <c r="AZ89" s="32"/>
    </row>
    <row r="90" spans="1:52" ht="10.5" hidden="1">
      <c r="A90" s="16"/>
      <c r="B90" s="9"/>
      <c r="C90" s="14"/>
      <c r="D90" s="14"/>
      <c r="E90" s="9"/>
      <c r="F90" s="9" t="s">
        <v>258</v>
      </c>
      <c r="G90" s="9"/>
      <c r="H90" s="9"/>
      <c r="I90" s="9"/>
      <c r="J90" s="9"/>
      <c r="K90" s="9"/>
      <c r="L90" s="9"/>
      <c r="M90" s="9"/>
      <c r="N90" s="100" t="s">
        <v>177</v>
      </c>
      <c r="O90" s="9"/>
      <c r="P90" s="99" t="s">
        <v>181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15"/>
      <c r="AO90" s="15"/>
      <c r="AP90" s="27"/>
      <c r="AQ90" s="16"/>
      <c r="AR90" s="27"/>
      <c r="AS90" s="27"/>
      <c r="AT90" s="27"/>
      <c r="AU90" s="27"/>
      <c r="AV90" s="27"/>
      <c r="AW90" s="27"/>
      <c r="AX90" s="27"/>
      <c r="AY90" s="27"/>
      <c r="AZ90" s="32"/>
    </row>
    <row r="91" spans="1:52" ht="10.5" hidden="1">
      <c r="A91" s="16"/>
      <c r="B91" s="9"/>
      <c r="C91" s="14"/>
      <c r="D91" s="14" t="s">
        <v>238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15"/>
      <c r="AO91" s="15"/>
      <c r="AP91" s="27"/>
      <c r="AQ91" s="16"/>
      <c r="AR91" s="27"/>
      <c r="AS91" s="27"/>
      <c r="AT91" s="27"/>
      <c r="AU91" s="27"/>
      <c r="AV91" s="27"/>
      <c r="AW91" s="27"/>
      <c r="AX91" s="27"/>
      <c r="AY91" s="27"/>
      <c r="AZ91" s="32"/>
    </row>
    <row r="92" spans="1:52" ht="10.5" hidden="1">
      <c r="A92" s="16"/>
      <c r="B92" s="9"/>
      <c r="C92" s="14"/>
      <c r="D92" s="14"/>
      <c r="E92" s="9"/>
      <c r="F92" s="9" t="s">
        <v>259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15"/>
      <c r="AO92" s="15"/>
      <c r="AP92" s="27"/>
      <c r="AQ92" s="16"/>
      <c r="AR92" s="27"/>
      <c r="AS92" s="27"/>
      <c r="AT92" s="27"/>
      <c r="AU92" s="27"/>
      <c r="AV92" s="27"/>
      <c r="AW92" s="27"/>
      <c r="AX92" s="27"/>
      <c r="AY92" s="27"/>
      <c r="AZ92" s="32"/>
    </row>
    <row r="93" spans="1:52" ht="10.5" hidden="1">
      <c r="A93" s="16"/>
      <c r="B93" s="9"/>
      <c r="C93" s="14"/>
      <c r="D93" s="14" t="s">
        <v>240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15"/>
      <c r="AO93" s="15"/>
      <c r="AP93" s="27"/>
      <c r="AQ93" s="16"/>
      <c r="AR93" s="27"/>
      <c r="AS93" s="27"/>
      <c r="AT93" s="27"/>
      <c r="AU93" s="27"/>
      <c r="AV93" s="27"/>
      <c r="AW93" s="27"/>
      <c r="AX93" s="27"/>
      <c r="AY93" s="27"/>
      <c r="AZ93" s="32"/>
    </row>
    <row r="94" spans="1:52" ht="10.5" hidden="1">
      <c r="A94" s="16"/>
      <c r="B94" s="9"/>
      <c r="C94" s="14"/>
      <c r="D94" s="14"/>
      <c r="E94" s="9"/>
      <c r="F94" s="9" t="s">
        <v>260</v>
      </c>
      <c r="G94" s="9"/>
      <c r="H94" s="9"/>
      <c r="I94" s="9"/>
      <c r="J94" s="9"/>
      <c r="K94" s="9"/>
      <c r="L94" s="9"/>
      <c r="M94" s="9"/>
      <c r="N94" s="100" t="s">
        <v>177</v>
      </c>
      <c r="O94" s="9"/>
      <c r="P94" s="9" t="s">
        <v>261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15"/>
      <c r="AO94" s="15"/>
      <c r="AP94" s="27"/>
      <c r="AQ94" s="16"/>
      <c r="AR94" s="27"/>
      <c r="AS94" s="27"/>
      <c r="AT94" s="27"/>
      <c r="AU94" s="27"/>
      <c r="AV94" s="27"/>
      <c r="AW94" s="27"/>
      <c r="AX94" s="27"/>
      <c r="AY94" s="27"/>
      <c r="AZ94" s="32"/>
    </row>
    <row r="95" spans="1:52" ht="10.5" hidden="1">
      <c r="A95" s="16"/>
      <c r="B95" s="9"/>
      <c r="C95" s="14"/>
      <c r="D95" s="14" t="s">
        <v>179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15"/>
      <c r="AO95" s="15"/>
      <c r="AP95" s="27"/>
      <c r="AQ95" s="16"/>
      <c r="AR95" s="27"/>
      <c r="AS95" s="27"/>
      <c r="AT95" s="27"/>
      <c r="AU95" s="27"/>
      <c r="AV95" s="27"/>
      <c r="AW95" s="27"/>
      <c r="AX95" s="27"/>
      <c r="AY95" s="27"/>
      <c r="AZ95" s="32"/>
    </row>
    <row r="96" spans="1:52" ht="10.5" hidden="1">
      <c r="A96" s="16"/>
      <c r="B96" s="9"/>
      <c r="C96" s="14"/>
      <c r="D96" s="14"/>
      <c r="E96" s="9"/>
      <c r="F96" s="9" t="s">
        <v>262</v>
      </c>
      <c r="G96" s="9"/>
      <c r="H96" s="9"/>
      <c r="I96" s="9"/>
      <c r="J96" s="9"/>
      <c r="K96" s="9"/>
      <c r="L96" s="9"/>
      <c r="M96" s="9"/>
      <c r="N96" s="100" t="s">
        <v>177</v>
      </c>
      <c r="O96" s="9"/>
      <c r="P96" s="99" t="s">
        <v>181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15"/>
      <c r="AO96" s="15"/>
      <c r="AP96" s="27"/>
      <c r="AQ96" s="16"/>
      <c r="AR96" s="27"/>
      <c r="AS96" s="27"/>
      <c r="AT96" s="27"/>
      <c r="AU96" s="27"/>
      <c r="AV96" s="27"/>
      <c r="AW96" s="27"/>
      <c r="AX96" s="27"/>
      <c r="AY96" s="27"/>
      <c r="AZ96" s="32"/>
    </row>
    <row r="97" spans="1:52" ht="10.5" hidden="1">
      <c r="A97" s="16"/>
      <c r="B97" s="9"/>
      <c r="C97" s="14"/>
      <c r="D97" s="14" t="s">
        <v>179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  <c r="R97" s="15"/>
      <c r="S97" s="15"/>
      <c r="T97" s="15"/>
      <c r="U97" s="1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15"/>
      <c r="AO97" s="15"/>
      <c r="AP97" s="27"/>
      <c r="AQ97" s="16"/>
      <c r="AR97" s="27"/>
      <c r="AS97" s="27"/>
      <c r="AT97" s="27"/>
      <c r="AU97" s="27"/>
      <c r="AV97" s="27"/>
      <c r="AW97" s="27"/>
      <c r="AX97" s="27"/>
      <c r="AY97" s="27"/>
      <c r="AZ97" s="32"/>
    </row>
    <row r="98" spans="1:52" ht="10.5" hidden="1">
      <c r="A98" s="16"/>
      <c r="B98" s="9"/>
      <c r="C98" s="14"/>
      <c r="D98" s="14"/>
      <c r="E98" s="14"/>
      <c r="F98" s="14" t="s">
        <v>263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  <c r="R98" s="15"/>
      <c r="S98" s="15"/>
      <c r="T98" s="15"/>
      <c r="U98" s="15"/>
      <c r="V98" s="6"/>
      <c r="W98" s="6"/>
      <c r="X98" s="6"/>
      <c r="Y98" s="6"/>
      <c r="Z98" s="6"/>
      <c r="AA98" s="6"/>
      <c r="AB98" s="6"/>
      <c r="AC98" s="34" t="s">
        <v>264</v>
      </c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15"/>
      <c r="AO98" s="15"/>
      <c r="AP98" s="27"/>
      <c r="AQ98" s="16"/>
      <c r="AR98" s="27"/>
      <c r="AS98" s="27"/>
      <c r="AT98" s="27"/>
      <c r="AU98" s="27"/>
      <c r="AV98" s="27"/>
      <c r="AW98" s="27"/>
      <c r="AX98" s="27"/>
      <c r="AY98" s="27"/>
      <c r="AZ98" s="32"/>
    </row>
    <row r="99" spans="1:52" ht="10.5" hidden="1">
      <c r="A99" s="16"/>
      <c r="B99" s="9"/>
      <c r="C99" s="14"/>
      <c r="D99" s="14" t="s">
        <v>238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15"/>
      <c r="AO99" s="15"/>
      <c r="AP99" s="27"/>
      <c r="AQ99" s="16"/>
      <c r="AR99" s="27"/>
      <c r="AS99" s="27"/>
      <c r="AT99" s="27"/>
      <c r="AU99" s="27"/>
      <c r="AV99" s="27"/>
      <c r="AW99" s="27"/>
      <c r="AX99" s="27"/>
      <c r="AY99" s="27"/>
      <c r="AZ99" s="32"/>
    </row>
    <row r="100" spans="1:52" ht="10.5" hidden="1">
      <c r="A100" s="16"/>
      <c r="B100" s="9"/>
      <c r="C100" s="14"/>
      <c r="D100" s="9"/>
      <c r="E100" s="9"/>
      <c r="F100" s="14" t="s">
        <v>265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15"/>
      <c r="AO100" s="15"/>
      <c r="AP100" s="27"/>
      <c r="AQ100" s="16"/>
      <c r="AR100" s="27"/>
      <c r="AS100" s="27"/>
      <c r="AT100" s="27"/>
      <c r="AU100" s="27"/>
      <c r="AV100" s="27"/>
      <c r="AW100" s="27"/>
      <c r="AX100" s="27"/>
      <c r="AY100" s="27"/>
      <c r="AZ100" s="32"/>
    </row>
    <row r="101" spans="1:52" ht="10.5" hidden="1">
      <c r="A101" s="16"/>
      <c r="B101" s="9"/>
      <c r="C101" s="14"/>
      <c r="D101" s="9" t="s">
        <v>240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15"/>
      <c r="AO101" s="15"/>
      <c r="AP101" s="27"/>
      <c r="AQ101" s="16"/>
      <c r="AR101" s="27"/>
      <c r="AS101" s="27"/>
      <c r="AT101" s="27"/>
      <c r="AU101" s="27"/>
      <c r="AV101" s="27"/>
      <c r="AW101" s="27"/>
      <c r="AX101" s="27"/>
      <c r="AY101" s="27"/>
      <c r="AZ101" s="32"/>
    </row>
    <row r="102" spans="1:52" ht="10.5" hidden="1">
      <c r="A102" s="16"/>
      <c r="B102" s="9"/>
      <c r="C102" s="14"/>
      <c r="D102" s="9"/>
      <c r="E102" s="9"/>
      <c r="F102" s="9" t="s">
        <v>266</v>
      </c>
      <c r="G102" s="9"/>
      <c r="H102" s="9"/>
      <c r="I102" s="9"/>
      <c r="J102" s="9"/>
      <c r="K102" s="9"/>
      <c r="L102" s="9"/>
      <c r="M102" s="9"/>
      <c r="N102" s="100" t="s">
        <v>177</v>
      </c>
      <c r="O102" s="9"/>
      <c r="P102" s="14" t="s">
        <v>267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15"/>
      <c r="AO102" s="15"/>
      <c r="AP102" s="27"/>
      <c r="AQ102" s="16"/>
      <c r="AR102" s="27"/>
      <c r="AS102" s="27"/>
      <c r="AT102" s="27"/>
      <c r="AU102" s="27"/>
      <c r="AV102" s="27"/>
      <c r="AW102" s="27"/>
      <c r="AX102" s="27"/>
      <c r="AY102" s="27"/>
      <c r="AZ102" s="32"/>
    </row>
    <row r="103" spans="1:52" ht="10.5" hidden="1">
      <c r="A103" s="16"/>
      <c r="B103" s="9"/>
      <c r="C103" s="14"/>
      <c r="D103" s="9" t="s">
        <v>179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4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15"/>
      <c r="AO103" s="15"/>
      <c r="AP103" s="27"/>
      <c r="AQ103" s="16"/>
      <c r="AR103" s="27"/>
      <c r="AS103" s="27"/>
      <c r="AT103" s="27"/>
      <c r="AU103" s="27"/>
      <c r="AV103" s="27"/>
      <c r="AW103" s="27"/>
      <c r="AX103" s="27"/>
      <c r="AY103" s="27"/>
      <c r="AZ103" s="32"/>
    </row>
    <row r="104" spans="1:52" ht="10.5" hidden="1">
      <c r="A104" s="16"/>
      <c r="B104" s="9"/>
      <c r="C104" s="14"/>
      <c r="D104" s="9"/>
      <c r="E104" s="9"/>
      <c r="F104" s="9" t="s">
        <v>268</v>
      </c>
      <c r="G104" s="9"/>
      <c r="H104" s="9"/>
      <c r="I104" s="9"/>
      <c r="J104" s="9"/>
      <c r="K104" s="9"/>
      <c r="L104" s="9"/>
      <c r="M104" s="9"/>
      <c r="N104" s="100" t="s">
        <v>177</v>
      </c>
      <c r="O104" s="9"/>
      <c r="P104" s="99" t="s">
        <v>181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15"/>
      <c r="AO104" s="15"/>
      <c r="AP104" s="27"/>
      <c r="AQ104" s="16"/>
      <c r="AR104" s="27"/>
      <c r="AS104" s="27"/>
      <c r="AT104" s="27"/>
      <c r="AU104" s="27"/>
      <c r="AV104" s="27"/>
      <c r="AW104" s="27"/>
      <c r="AX104" s="27"/>
      <c r="AY104" s="27"/>
      <c r="AZ104" s="32"/>
    </row>
    <row r="105" spans="1:52" ht="10.5" hidden="1">
      <c r="A105" s="16"/>
      <c r="B105" s="9"/>
      <c r="C105" s="14"/>
      <c r="D105" s="14" t="s">
        <v>269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15"/>
      <c r="AO105" s="15"/>
      <c r="AP105" s="27"/>
      <c r="AQ105" s="16"/>
      <c r="AR105" s="27"/>
      <c r="AS105" s="27"/>
      <c r="AT105" s="27"/>
      <c r="AU105" s="27"/>
      <c r="AV105" s="27"/>
      <c r="AW105" s="27"/>
      <c r="AX105" s="27"/>
      <c r="AY105" s="27"/>
      <c r="AZ105" s="32"/>
    </row>
    <row r="106" spans="1:52" ht="10.5" hidden="1">
      <c r="A106" s="16"/>
      <c r="B106" s="9"/>
      <c r="C106" s="14"/>
      <c r="D106" s="9"/>
      <c r="E106" s="9"/>
      <c r="F106" s="14" t="s">
        <v>270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15"/>
      <c r="AO106" s="15"/>
      <c r="AP106" s="27"/>
      <c r="AQ106" s="16"/>
      <c r="AR106" s="27"/>
      <c r="AS106" s="27"/>
      <c r="AT106" s="27"/>
      <c r="AU106" s="27"/>
      <c r="AV106" s="27"/>
      <c r="AW106" s="27"/>
      <c r="AX106" s="27"/>
      <c r="AY106" s="27"/>
      <c r="AZ106" s="32"/>
    </row>
    <row r="107" spans="1:52" ht="10.5" hidden="1">
      <c r="A107" s="16"/>
      <c r="B107" s="9"/>
      <c r="C107" s="14"/>
      <c r="D107" s="9" t="s">
        <v>240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15"/>
      <c r="AO107" s="15"/>
      <c r="AP107" s="27"/>
      <c r="AQ107" s="16"/>
      <c r="AR107" s="27"/>
      <c r="AS107" s="27"/>
      <c r="AT107" s="27"/>
      <c r="AU107" s="27"/>
      <c r="AV107" s="27"/>
      <c r="AW107" s="27"/>
      <c r="AX107" s="27"/>
      <c r="AY107" s="27"/>
      <c r="AZ107" s="32"/>
    </row>
    <row r="108" spans="1:52" ht="10.5" hidden="1">
      <c r="A108" s="16"/>
      <c r="B108" s="9"/>
      <c r="C108" s="14"/>
      <c r="D108" s="9"/>
      <c r="E108" s="9"/>
      <c r="F108" s="9" t="s">
        <v>271</v>
      </c>
      <c r="G108" s="9"/>
      <c r="H108" s="9"/>
      <c r="I108" s="9"/>
      <c r="J108" s="9"/>
      <c r="K108" s="9"/>
      <c r="L108" s="9"/>
      <c r="M108" s="9"/>
      <c r="N108" s="100" t="s">
        <v>177</v>
      </c>
      <c r="O108" s="9"/>
      <c r="P108" s="14" t="s">
        <v>272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15"/>
      <c r="AO108" s="15"/>
      <c r="AP108" s="27"/>
      <c r="AQ108" s="16"/>
      <c r="AR108" s="27"/>
      <c r="AS108" s="27"/>
      <c r="AT108" s="27"/>
      <c r="AU108" s="27"/>
      <c r="AV108" s="27"/>
      <c r="AW108" s="27"/>
      <c r="AX108" s="27"/>
      <c r="AY108" s="27"/>
      <c r="AZ108" s="32"/>
    </row>
    <row r="109" spans="1:52" ht="10.5" hidden="1">
      <c r="A109" s="16"/>
      <c r="B109" s="9"/>
      <c r="C109" s="14"/>
      <c r="D109" s="9" t="s">
        <v>179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15"/>
      <c r="AO109" s="15"/>
      <c r="AP109" s="27"/>
      <c r="AQ109" s="16"/>
      <c r="AR109" s="27"/>
      <c r="AS109" s="27"/>
      <c r="AT109" s="27"/>
      <c r="AU109" s="27"/>
      <c r="AV109" s="27"/>
      <c r="AW109" s="27"/>
      <c r="AX109" s="27"/>
      <c r="AY109" s="27"/>
      <c r="AZ109" s="32"/>
    </row>
    <row r="110" spans="1:52" ht="10.5" hidden="1">
      <c r="A110" s="16"/>
      <c r="B110" s="9"/>
      <c r="C110" s="14"/>
      <c r="D110" s="9"/>
      <c r="E110" s="9"/>
      <c r="F110" s="9" t="s">
        <v>266</v>
      </c>
      <c r="G110" s="9"/>
      <c r="H110" s="9"/>
      <c r="I110" s="9"/>
      <c r="J110" s="9"/>
      <c r="K110" s="9"/>
      <c r="L110" s="9"/>
      <c r="M110" s="9"/>
      <c r="N110" s="100" t="s">
        <v>177</v>
      </c>
      <c r="O110" s="9"/>
      <c r="P110" s="14" t="s">
        <v>267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15"/>
      <c r="AO110" s="15"/>
      <c r="AP110" s="27"/>
      <c r="AQ110" s="16"/>
      <c r="AR110" s="27"/>
      <c r="AS110" s="27"/>
      <c r="AT110" s="27"/>
      <c r="AU110" s="27"/>
      <c r="AV110" s="27"/>
      <c r="AW110" s="27"/>
      <c r="AX110" s="27"/>
      <c r="AY110" s="27"/>
      <c r="AZ110" s="32"/>
    </row>
    <row r="111" spans="1:52" ht="10.5" hidden="1">
      <c r="A111" s="16"/>
      <c r="B111" s="9"/>
      <c r="C111" s="14"/>
      <c r="D111" s="9" t="s">
        <v>179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15"/>
      <c r="AO111" s="15"/>
      <c r="AP111" s="27"/>
      <c r="AQ111" s="16"/>
      <c r="AR111" s="27"/>
      <c r="AS111" s="27"/>
      <c r="AT111" s="27"/>
      <c r="AU111" s="27"/>
      <c r="AV111" s="27"/>
      <c r="AW111" s="27"/>
      <c r="AX111" s="27"/>
      <c r="AY111" s="27"/>
      <c r="AZ111" s="32"/>
    </row>
    <row r="112" spans="1:52" ht="10.5" hidden="1">
      <c r="A112" s="16"/>
      <c r="B112" s="9"/>
      <c r="C112" s="14"/>
      <c r="D112" s="9"/>
      <c r="E112" s="9"/>
      <c r="F112" s="14" t="s">
        <v>273</v>
      </c>
      <c r="G112" s="9"/>
      <c r="H112" s="9"/>
      <c r="I112" s="9"/>
      <c r="J112" s="9"/>
      <c r="K112" s="9"/>
      <c r="L112" s="9"/>
      <c r="M112" s="9"/>
      <c r="N112" s="100" t="s">
        <v>177</v>
      </c>
      <c r="O112" s="9"/>
      <c r="P112" s="99" t="s">
        <v>181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5"/>
      <c r="AO112" s="15"/>
      <c r="AP112" s="27"/>
      <c r="AQ112" s="16"/>
      <c r="AR112" s="27"/>
      <c r="AS112" s="27"/>
      <c r="AT112" s="27"/>
      <c r="AU112" s="27"/>
      <c r="AV112" s="27"/>
      <c r="AW112" s="27"/>
      <c r="AX112" s="27"/>
      <c r="AY112" s="27"/>
      <c r="AZ112" s="32"/>
    </row>
    <row r="113" spans="1:52" ht="10.5" hidden="1">
      <c r="A113" s="16"/>
      <c r="B113" s="9"/>
      <c r="C113" s="14"/>
      <c r="D113" s="9" t="s">
        <v>238</v>
      </c>
      <c r="E113" s="9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3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5"/>
      <c r="AO113" s="15"/>
      <c r="AP113" s="27"/>
      <c r="AQ113" s="16"/>
      <c r="AR113" s="27"/>
      <c r="AS113" s="27"/>
      <c r="AT113" s="27"/>
      <c r="AU113" s="27"/>
      <c r="AV113" s="27"/>
      <c r="AW113" s="27"/>
      <c r="AX113" s="27"/>
      <c r="AY113" s="27"/>
      <c r="AZ113" s="32"/>
    </row>
    <row r="114" spans="1:52" ht="10.5" hidden="1">
      <c r="A114" s="16"/>
      <c r="B114" s="9"/>
      <c r="C114" s="14"/>
      <c r="D114" s="9"/>
      <c r="E114" s="9"/>
      <c r="F114" s="14" t="s">
        <v>174</v>
      </c>
      <c r="G114" s="9"/>
      <c r="H114" s="9"/>
      <c r="I114" s="9"/>
      <c r="J114" s="9"/>
      <c r="K114" s="9"/>
      <c r="L114" s="9"/>
      <c r="M114" s="9"/>
      <c r="N114" s="9"/>
      <c r="O114" s="9"/>
      <c r="P114" s="3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5"/>
      <c r="AO114" s="15"/>
      <c r="AP114" s="27"/>
      <c r="AQ114" s="16"/>
      <c r="AR114" s="27"/>
      <c r="AS114" s="27"/>
      <c r="AT114" s="27"/>
      <c r="AU114" s="27"/>
      <c r="AV114" s="27"/>
      <c r="AW114" s="27"/>
      <c r="AX114" s="27"/>
      <c r="AY114" s="27"/>
      <c r="AZ114" s="32"/>
    </row>
    <row r="115" spans="1:52" ht="10.5" hidden="1">
      <c r="A115" s="16"/>
      <c r="B115" s="9"/>
      <c r="C115" s="14"/>
      <c r="D115" s="9" t="s">
        <v>240</v>
      </c>
      <c r="E115" s="9"/>
      <c r="F115" s="14"/>
      <c r="G115" s="9"/>
      <c r="H115" s="9"/>
      <c r="I115" s="9"/>
      <c r="J115" s="9"/>
      <c r="K115" s="9"/>
      <c r="L115" s="9"/>
      <c r="M115" s="9"/>
      <c r="N115" s="9"/>
      <c r="O115" s="9"/>
      <c r="P115" s="3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15"/>
      <c r="AO115" s="15"/>
      <c r="AP115" s="27"/>
      <c r="AQ115" s="16"/>
      <c r="AR115" s="27"/>
      <c r="AS115" s="27"/>
      <c r="AT115" s="27"/>
      <c r="AU115" s="27"/>
      <c r="AV115" s="27"/>
      <c r="AW115" s="27"/>
      <c r="AX115" s="27"/>
      <c r="AY115" s="27"/>
      <c r="AZ115" s="32"/>
    </row>
    <row r="116" spans="1:52" ht="10.5" hidden="1">
      <c r="A116" s="16"/>
      <c r="B116" s="9"/>
      <c r="C116" s="14"/>
      <c r="D116" s="9"/>
      <c r="E116" s="9"/>
      <c r="F116" s="14" t="s">
        <v>274</v>
      </c>
      <c r="G116" s="9"/>
      <c r="H116" s="9"/>
      <c r="I116" s="9"/>
      <c r="J116" s="9"/>
      <c r="K116" s="9"/>
      <c r="L116" s="9"/>
      <c r="M116" s="9"/>
      <c r="N116" s="9"/>
      <c r="O116" s="9"/>
      <c r="P116" s="3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15"/>
      <c r="AO116" s="15"/>
      <c r="AP116" s="27"/>
      <c r="AQ116" s="16"/>
      <c r="AR116" s="27"/>
      <c r="AS116" s="27"/>
      <c r="AT116" s="27"/>
      <c r="AU116" s="27"/>
      <c r="AV116" s="27"/>
      <c r="AW116" s="27"/>
      <c r="AX116" s="27"/>
      <c r="AY116" s="27"/>
      <c r="AZ116" s="32"/>
    </row>
    <row r="117" spans="1:52" ht="10.5" hidden="1">
      <c r="A117" s="16"/>
      <c r="B117" s="9"/>
      <c r="C117" s="14"/>
      <c r="D117" s="9" t="s">
        <v>179</v>
      </c>
      <c r="E117" s="9"/>
      <c r="F117" s="14"/>
      <c r="G117" s="9"/>
      <c r="H117" s="9"/>
      <c r="I117" s="9"/>
      <c r="J117" s="9"/>
      <c r="K117" s="9"/>
      <c r="L117" s="9"/>
      <c r="M117" s="9"/>
      <c r="N117" s="9"/>
      <c r="O117" s="9"/>
      <c r="P117" s="3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5"/>
      <c r="AO117" s="15"/>
      <c r="AP117" s="27"/>
      <c r="AQ117" s="16"/>
      <c r="AR117" s="27"/>
      <c r="AS117" s="27"/>
      <c r="AT117" s="27"/>
      <c r="AU117" s="27"/>
      <c r="AV117" s="27"/>
      <c r="AW117" s="27"/>
      <c r="AX117" s="27"/>
      <c r="AY117" s="27"/>
      <c r="AZ117" s="32"/>
    </row>
    <row r="118" spans="1:52" ht="10.5" hidden="1">
      <c r="A118" s="16"/>
      <c r="B118" s="9"/>
      <c r="C118" s="14"/>
      <c r="D118" s="9"/>
      <c r="E118" s="9"/>
      <c r="F118" s="14" t="s">
        <v>275</v>
      </c>
      <c r="G118" s="9"/>
      <c r="H118" s="9"/>
      <c r="I118" s="9"/>
      <c r="J118" s="9"/>
      <c r="K118" s="9"/>
      <c r="L118" s="9"/>
      <c r="M118" s="9"/>
      <c r="N118" s="9"/>
      <c r="O118" s="9"/>
      <c r="P118" s="33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15"/>
      <c r="AO118" s="15"/>
      <c r="AP118" s="27"/>
      <c r="AQ118" s="16"/>
      <c r="AR118" s="27"/>
      <c r="AS118" s="27"/>
      <c r="AT118" s="27"/>
      <c r="AU118" s="27"/>
      <c r="AV118" s="27"/>
      <c r="AW118" s="27"/>
      <c r="AX118" s="27"/>
      <c r="AY118" s="27"/>
      <c r="AZ118" s="32"/>
    </row>
    <row r="119" spans="1:52" ht="10.5" hidden="1">
      <c r="A119" s="16"/>
      <c r="B119" s="9"/>
      <c r="C119" s="14"/>
      <c r="D119" s="9" t="s">
        <v>179</v>
      </c>
      <c r="E119" s="9"/>
      <c r="F119" s="14"/>
      <c r="G119" s="9"/>
      <c r="H119" s="9"/>
      <c r="I119" s="9"/>
      <c r="J119" s="9"/>
      <c r="K119" s="9"/>
      <c r="L119" s="9"/>
      <c r="M119" s="9"/>
      <c r="N119" s="9"/>
      <c r="O119" s="9"/>
      <c r="P119" s="33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15"/>
      <c r="AO119" s="15"/>
      <c r="AP119" s="27"/>
      <c r="AQ119" s="16"/>
      <c r="AR119" s="27"/>
      <c r="AS119" s="27"/>
      <c r="AT119" s="27"/>
      <c r="AU119" s="27"/>
      <c r="AV119" s="27"/>
      <c r="AW119" s="27"/>
      <c r="AX119" s="27"/>
      <c r="AY119" s="27"/>
      <c r="AZ119" s="32"/>
    </row>
    <row r="120" spans="1:52" ht="10.5" hidden="1">
      <c r="A120" s="16"/>
      <c r="B120" s="9"/>
      <c r="C120" s="14"/>
      <c r="D120" s="9"/>
      <c r="E120" s="9"/>
      <c r="F120" s="14" t="s">
        <v>276</v>
      </c>
      <c r="G120" s="9"/>
      <c r="H120" s="9"/>
      <c r="I120" s="9"/>
      <c r="J120" s="9"/>
      <c r="K120" s="9"/>
      <c r="L120" s="9"/>
      <c r="M120" s="9"/>
      <c r="N120" s="9"/>
      <c r="O120" s="9"/>
      <c r="P120" s="33"/>
      <c r="Q120" s="6"/>
      <c r="R120" s="6"/>
      <c r="S120" s="6"/>
      <c r="T120" s="6"/>
      <c r="U120" s="6"/>
      <c r="V120" s="6"/>
      <c r="W120" s="34" t="s">
        <v>277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15"/>
      <c r="AO120" s="15"/>
      <c r="AP120" s="27"/>
      <c r="AQ120" s="16"/>
      <c r="AR120" s="27"/>
      <c r="AS120" s="27"/>
      <c r="AT120" s="27"/>
      <c r="AU120" s="27"/>
      <c r="AV120" s="27"/>
      <c r="AW120" s="27"/>
      <c r="AX120" s="27"/>
      <c r="AY120" s="27"/>
      <c r="AZ120" s="32"/>
    </row>
    <row r="121" spans="1:52" ht="10.5" hidden="1">
      <c r="A121" s="16"/>
      <c r="B121" s="9"/>
      <c r="C121" s="14"/>
      <c r="D121" s="9" t="s">
        <v>238</v>
      </c>
      <c r="E121" s="9"/>
      <c r="F121" s="14"/>
      <c r="G121" s="9"/>
      <c r="H121" s="9"/>
      <c r="I121" s="9"/>
      <c r="J121" s="9"/>
      <c r="K121" s="9"/>
      <c r="L121" s="9"/>
      <c r="M121" s="9"/>
      <c r="N121" s="9"/>
      <c r="O121" s="9"/>
      <c r="P121" s="3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15"/>
      <c r="AO121" s="15"/>
      <c r="AP121" s="27"/>
      <c r="AQ121" s="16"/>
      <c r="AR121" s="27"/>
      <c r="AS121" s="27"/>
      <c r="AT121" s="27"/>
      <c r="AU121" s="27"/>
      <c r="AV121" s="27"/>
      <c r="AW121" s="27"/>
      <c r="AX121" s="27"/>
      <c r="AY121" s="27"/>
      <c r="AZ121" s="32"/>
    </row>
    <row r="122" spans="1:52" ht="10.5" hidden="1">
      <c r="A122" s="16"/>
      <c r="B122" s="9"/>
      <c r="C122" s="14"/>
      <c r="D122" s="9"/>
      <c r="E122" s="9"/>
      <c r="F122" s="14" t="s">
        <v>278</v>
      </c>
      <c r="G122" s="9"/>
      <c r="H122" s="9"/>
      <c r="I122" s="9"/>
      <c r="J122" s="9"/>
      <c r="K122" s="9"/>
      <c r="L122" s="9"/>
      <c r="M122" s="9"/>
      <c r="N122" s="9"/>
      <c r="O122" s="9"/>
      <c r="P122" s="3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15"/>
      <c r="AO122" s="15"/>
      <c r="AP122" s="27"/>
      <c r="AQ122" s="16"/>
      <c r="AR122" s="27"/>
      <c r="AS122" s="27"/>
      <c r="AT122" s="27"/>
      <c r="AU122" s="27"/>
      <c r="AV122" s="27"/>
      <c r="AW122" s="27"/>
      <c r="AX122" s="27"/>
      <c r="AY122" s="27"/>
      <c r="AZ122" s="32"/>
    </row>
    <row r="123" spans="1:52" ht="10.5" hidden="1">
      <c r="A123" s="16"/>
      <c r="B123" s="9"/>
      <c r="C123" s="14"/>
      <c r="D123" s="9" t="s">
        <v>240</v>
      </c>
      <c r="E123" s="9"/>
      <c r="F123" s="14"/>
      <c r="G123" s="9"/>
      <c r="H123" s="9"/>
      <c r="I123" s="9"/>
      <c r="J123" s="9"/>
      <c r="K123" s="9"/>
      <c r="L123" s="9"/>
      <c r="M123" s="9"/>
      <c r="N123" s="9"/>
      <c r="O123" s="9"/>
      <c r="P123" s="3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15"/>
      <c r="AO123" s="15"/>
      <c r="AP123" s="27"/>
      <c r="AQ123" s="16"/>
      <c r="AR123" s="27"/>
      <c r="AS123" s="27"/>
      <c r="AT123" s="27"/>
      <c r="AU123" s="27"/>
      <c r="AV123" s="27"/>
      <c r="AW123" s="27"/>
      <c r="AX123" s="27"/>
      <c r="AY123" s="27"/>
      <c r="AZ123" s="32"/>
    </row>
    <row r="124" spans="1:52" ht="10.5" hidden="1">
      <c r="A124" s="16"/>
      <c r="B124" s="9"/>
      <c r="C124" s="14"/>
      <c r="D124" s="9"/>
      <c r="E124" s="9"/>
      <c r="F124" s="14" t="s">
        <v>279</v>
      </c>
      <c r="G124" s="9"/>
      <c r="H124" s="9"/>
      <c r="I124" s="9"/>
      <c r="J124" s="9"/>
      <c r="K124" s="9"/>
      <c r="L124" s="9"/>
      <c r="M124" s="9"/>
      <c r="N124" s="9"/>
      <c r="O124" s="9"/>
      <c r="P124" s="33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15"/>
      <c r="AO124" s="15"/>
      <c r="AP124" s="27"/>
      <c r="AQ124" s="16"/>
      <c r="AR124" s="27"/>
      <c r="AS124" s="27"/>
      <c r="AT124" s="27"/>
      <c r="AU124" s="27"/>
      <c r="AV124" s="27"/>
      <c r="AW124" s="27"/>
      <c r="AX124" s="27"/>
      <c r="AY124" s="27"/>
      <c r="AZ124" s="32"/>
    </row>
    <row r="125" spans="1:52" ht="10.5" hidden="1">
      <c r="A125" s="16"/>
      <c r="B125" s="9"/>
      <c r="C125" s="14"/>
      <c r="D125" s="9" t="s">
        <v>179</v>
      </c>
      <c r="E125" s="9"/>
      <c r="F125" s="14"/>
      <c r="G125" s="9"/>
      <c r="H125" s="9"/>
      <c r="I125" s="9"/>
      <c r="J125" s="9"/>
      <c r="K125" s="9"/>
      <c r="L125" s="9"/>
      <c r="M125" s="9"/>
      <c r="N125" s="9"/>
      <c r="O125" s="9"/>
      <c r="P125" s="33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15"/>
      <c r="AO125" s="15"/>
      <c r="AP125" s="27"/>
      <c r="AQ125" s="16"/>
      <c r="AR125" s="27"/>
      <c r="AS125" s="27"/>
      <c r="AT125" s="27"/>
      <c r="AU125" s="27"/>
      <c r="AV125" s="27"/>
      <c r="AW125" s="27"/>
      <c r="AX125" s="27"/>
      <c r="AY125" s="27"/>
      <c r="AZ125" s="32"/>
    </row>
    <row r="126" spans="1:52" ht="10.5" hidden="1">
      <c r="A126" s="16"/>
      <c r="B126" s="9"/>
      <c r="C126" s="14"/>
      <c r="D126" s="9"/>
      <c r="E126" s="9"/>
      <c r="F126" s="14" t="s">
        <v>280</v>
      </c>
      <c r="G126" s="9"/>
      <c r="H126" s="9"/>
      <c r="I126" s="9"/>
      <c r="J126" s="9"/>
      <c r="K126" s="9"/>
      <c r="L126" s="9"/>
      <c r="M126" s="9"/>
      <c r="N126" s="9"/>
      <c r="O126" s="9"/>
      <c r="P126" s="33"/>
      <c r="Q126" s="6"/>
      <c r="R126" s="6"/>
      <c r="S126" s="6"/>
      <c r="T126" s="6"/>
      <c r="U126" s="6"/>
      <c r="V126" s="6"/>
      <c r="W126" s="34" t="s">
        <v>281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15"/>
      <c r="AO126" s="15"/>
      <c r="AP126" s="27"/>
      <c r="AQ126" s="16"/>
      <c r="AR126" s="27"/>
      <c r="AS126" s="27"/>
      <c r="AT126" s="27"/>
      <c r="AU126" s="27"/>
      <c r="AV126" s="27"/>
      <c r="AW126" s="27"/>
      <c r="AX126" s="27"/>
      <c r="AY126" s="27"/>
      <c r="AZ126" s="32"/>
    </row>
    <row r="127" spans="1:52" ht="10.5" hidden="1">
      <c r="A127" s="16"/>
      <c r="B127" s="9"/>
      <c r="C127" s="14"/>
      <c r="D127" s="9" t="s">
        <v>179</v>
      </c>
      <c r="E127" s="9"/>
      <c r="F127" s="14"/>
      <c r="G127" s="9"/>
      <c r="H127" s="9"/>
      <c r="I127" s="9"/>
      <c r="J127" s="9"/>
      <c r="K127" s="9"/>
      <c r="L127" s="9"/>
      <c r="M127" s="9"/>
      <c r="N127" s="9"/>
      <c r="O127" s="9"/>
      <c r="P127" s="33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15"/>
      <c r="AO127" s="15"/>
      <c r="AP127" s="27"/>
      <c r="AQ127" s="16"/>
      <c r="AR127" s="27"/>
      <c r="AS127" s="27"/>
      <c r="AT127" s="27"/>
      <c r="AU127" s="27"/>
      <c r="AV127" s="27"/>
      <c r="AW127" s="27"/>
      <c r="AX127" s="27"/>
      <c r="AY127" s="27"/>
      <c r="AZ127" s="32"/>
    </row>
    <row r="128" spans="1:52" ht="10.5" hidden="1">
      <c r="A128" s="16"/>
      <c r="B128" s="9"/>
      <c r="C128" s="14"/>
      <c r="D128" s="9"/>
      <c r="E128" s="9"/>
      <c r="F128" s="14" t="s">
        <v>282</v>
      </c>
      <c r="G128" s="9"/>
      <c r="H128" s="9"/>
      <c r="I128" s="9"/>
      <c r="J128" s="9"/>
      <c r="K128" s="9"/>
      <c r="L128" s="9"/>
      <c r="M128" s="9"/>
      <c r="N128" s="9"/>
      <c r="O128" s="9"/>
      <c r="P128" s="33"/>
      <c r="Q128" s="6"/>
      <c r="R128" s="6"/>
      <c r="S128" s="6"/>
      <c r="T128" s="6"/>
      <c r="U128" s="6"/>
      <c r="V128" s="6"/>
      <c r="W128" s="34" t="s">
        <v>283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15"/>
      <c r="AO128" s="15"/>
      <c r="AP128" s="27"/>
      <c r="AQ128" s="16"/>
      <c r="AR128" s="27"/>
      <c r="AS128" s="27"/>
      <c r="AT128" s="27"/>
      <c r="AU128" s="27"/>
      <c r="AV128" s="27"/>
      <c r="AW128" s="27"/>
      <c r="AX128" s="27"/>
      <c r="AY128" s="27"/>
      <c r="AZ128" s="32"/>
    </row>
    <row r="129" spans="1:52" ht="10.5" hidden="1">
      <c r="A129" s="16"/>
      <c r="B129" s="9"/>
      <c r="C129" s="14"/>
      <c r="D129" s="35" t="s">
        <v>175</v>
      </c>
      <c r="E129" s="9"/>
      <c r="F129" s="14"/>
      <c r="G129" s="9"/>
      <c r="H129" s="9"/>
      <c r="I129" s="9"/>
      <c r="J129" s="9"/>
      <c r="K129" s="9"/>
      <c r="L129" s="9"/>
      <c r="M129" s="9"/>
      <c r="N129" s="9"/>
      <c r="O129" s="9"/>
      <c r="P129" s="33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15"/>
      <c r="AO129" s="15"/>
      <c r="AP129" s="27"/>
      <c r="AQ129" s="16"/>
      <c r="AR129" s="27"/>
      <c r="AS129" s="27"/>
      <c r="AT129" s="27"/>
      <c r="AU129" s="27"/>
      <c r="AV129" s="27"/>
      <c r="AW129" s="27"/>
      <c r="AX129" s="27"/>
      <c r="AY129" s="27"/>
      <c r="AZ129" s="32"/>
    </row>
    <row r="130" spans="1:52" ht="10.5" hidden="1">
      <c r="A130" s="16"/>
      <c r="B130" s="9"/>
      <c r="C130" s="14"/>
      <c r="D130" s="14"/>
      <c r="E130" s="9"/>
      <c r="F130" s="9" t="s">
        <v>284</v>
      </c>
      <c r="G130" s="9"/>
      <c r="H130" s="9"/>
      <c r="I130" s="9"/>
      <c r="J130" s="9"/>
      <c r="K130" s="9"/>
      <c r="L130" s="14"/>
      <c r="M130" s="14"/>
      <c r="N130" s="14"/>
      <c r="O130" s="8"/>
      <c r="P130" s="9" t="s">
        <v>177</v>
      </c>
      <c r="Q130" s="101" t="s">
        <v>181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16"/>
      <c r="AR130" s="27"/>
      <c r="AS130" s="27"/>
      <c r="AT130" s="27"/>
      <c r="AU130" s="27"/>
      <c r="AV130" s="27"/>
      <c r="AW130" s="27"/>
      <c r="AX130" s="27"/>
      <c r="AY130" s="27"/>
      <c r="AZ130" s="32"/>
    </row>
    <row r="131" spans="1:52" ht="10.5" hidden="1">
      <c r="A131" s="16"/>
      <c r="B131" s="9"/>
      <c r="C131" s="14"/>
      <c r="D131" s="14" t="s">
        <v>179</v>
      </c>
      <c r="E131" s="9"/>
      <c r="F131" s="9"/>
      <c r="G131" s="9"/>
      <c r="H131" s="9"/>
      <c r="I131" s="9"/>
      <c r="J131" s="9"/>
      <c r="K131" s="9"/>
      <c r="L131" s="14"/>
      <c r="M131" s="14"/>
      <c r="N131" s="14"/>
      <c r="O131" s="8"/>
      <c r="P131" s="9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16"/>
      <c r="AR131" s="27"/>
      <c r="AS131" s="27"/>
      <c r="AT131" s="27"/>
      <c r="AU131" s="27"/>
      <c r="AV131" s="27"/>
      <c r="AW131" s="27"/>
      <c r="AX131" s="27"/>
      <c r="AY131" s="27"/>
      <c r="AZ131" s="32"/>
    </row>
    <row r="132" spans="1:52" ht="10.5" hidden="1">
      <c r="A132" s="16"/>
      <c r="B132" s="9"/>
      <c r="C132" s="14"/>
      <c r="D132" s="14"/>
      <c r="E132" s="9"/>
      <c r="F132" s="9" t="s">
        <v>285</v>
      </c>
      <c r="G132" s="9"/>
      <c r="H132" s="9"/>
      <c r="I132" s="9"/>
      <c r="J132" s="9"/>
      <c r="K132" s="9"/>
      <c r="L132" s="14"/>
      <c r="M132" s="14"/>
      <c r="N132" s="14"/>
      <c r="O132" s="8"/>
      <c r="P132" s="9" t="s">
        <v>177</v>
      </c>
      <c r="Q132" s="102" t="s">
        <v>178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16"/>
      <c r="AR132" s="27"/>
      <c r="AS132" s="27"/>
      <c r="AT132" s="27"/>
      <c r="AU132" s="27"/>
      <c r="AV132" s="27"/>
      <c r="AW132" s="27"/>
      <c r="AX132" s="27"/>
      <c r="AY132" s="27"/>
      <c r="AZ132" s="32"/>
    </row>
    <row r="133" spans="1:52" ht="10.5" hidden="1">
      <c r="A133" s="16"/>
      <c r="B133" s="9"/>
      <c r="C133" s="14"/>
      <c r="D133" s="14" t="s">
        <v>179</v>
      </c>
      <c r="E133" s="9"/>
      <c r="F133" s="9"/>
      <c r="G133" s="9"/>
      <c r="H133" s="9"/>
      <c r="I133" s="9"/>
      <c r="J133" s="9"/>
      <c r="K133" s="9"/>
      <c r="L133" s="14"/>
      <c r="M133" s="14"/>
      <c r="N133" s="14"/>
      <c r="O133" s="9"/>
      <c r="P133" s="9"/>
      <c r="Q133" s="42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16"/>
      <c r="AR133" s="27"/>
      <c r="AS133" s="27"/>
      <c r="AT133" s="27"/>
      <c r="AU133" s="27"/>
      <c r="AV133" s="27"/>
      <c r="AW133" s="27"/>
      <c r="AX133" s="27"/>
      <c r="AY133" s="27"/>
      <c r="AZ133" s="32"/>
    </row>
    <row r="134" spans="1:52" ht="10.5" hidden="1">
      <c r="A134" s="16"/>
      <c r="B134" s="9"/>
      <c r="C134" s="14"/>
      <c r="D134" s="14"/>
      <c r="E134" s="9"/>
      <c r="F134" s="9" t="s">
        <v>286</v>
      </c>
      <c r="G134" s="9"/>
      <c r="H134" s="9"/>
      <c r="I134" s="9"/>
      <c r="J134" s="9" t="s">
        <v>287</v>
      </c>
      <c r="K134" s="103" t="s">
        <v>288</v>
      </c>
      <c r="L134" s="14"/>
      <c r="M134" s="14"/>
      <c r="N134" s="14"/>
      <c r="O134" s="9"/>
      <c r="P134" s="9"/>
      <c r="Q134" s="42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34" t="s">
        <v>289</v>
      </c>
      <c r="AD134" s="6"/>
      <c r="AE134" s="6"/>
      <c r="AF134" s="6"/>
      <c r="AG134" s="15"/>
      <c r="AH134" s="34"/>
      <c r="AI134" s="15"/>
      <c r="AJ134" s="6"/>
      <c r="AK134" s="6"/>
      <c r="AL134" s="6"/>
      <c r="AM134" s="6"/>
      <c r="AN134" s="15"/>
      <c r="AO134" s="15"/>
      <c r="AP134" s="6"/>
      <c r="AQ134" s="43"/>
      <c r="AR134" s="6"/>
      <c r="AS134" s="27"/>
      <c r="AT134" s="27"/>
      <c r="AU134" s="27"/>
      <c r="AV134" s="27"/>
      <c r="AW134" s="27"/>
      <c r="AX134" s="27"/>
      <c r="AY134" s="27"/>
      <c r="AZ134" s="32"/>
    </row>
    <row r="135" spans="1:52" ht="10.5" hidden="1">
      <c r="A135" s="16"/>
      <c r="B135" s="9"/>
      <c r="C135" s="14"/>
      <c r="D135" s="9" t="s">
        <v>290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15"/>
      <c r="AO135" s="15"/>
      <c r="AP135" s="27"/>
      <c r="AQ135" s="16"/>
      <c r="AR135" s="27"/>
      <c r="AS135" s="27"/>
      <c r="AT135" s="27"/>
      <c r="AU135" s="27"/>
      <c r="AV135" s="27"/>
      <c r="AW135" s="27"/>
      <c r="AX135" s="27"/>
      <c r="AY135" s="27"/>
      <c r="AZ135" s="32"/>
    </row>
    <row r="136" spans="1:52" ht="10.5" hidden="1">
      <c r="A136" s="16"/>
      <c r="B136" s="6"/>
      <c r="C136" s="15"/>
      <c r="D136" s="6"/>
      <c r="E136" s="6"/>
      <c r="F136" s="6" t="s">
        <v>291</v>
      </c>
      <c r="G136" s="6"/>
      <c r="H136" s="6"/>
      <c r="I136" s="6"/>
      <c r="J136" s="6"/>
      <c r="K136" s="6"/>
      <c r="L136" s="6"/>
      <c r="M136" s="6"/>
      <c r="N136" s="17"/>
      <c r="O136" s="6"/>
      <c r="P136" s="34" t="s">
        <v>292</v>
      </c>
      <c r="Q136" s="6"/>
      <c r="R136" s="6"/>
      <c r="S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15"/>
      <c r="AO136" s="15"/>
      <c r="AP136" s="27"/>
      <c r="AQ136" s="16"/>
      <c r="AR136" s="27"/>
      <c r="AS136" s="27"/>
      <c r="AT136" s="27"/>
      <c r="AU136" s="27"/>
      <c r="AV136" s="27"/>
      <c r="AW136" s="27"/>
      <c r="AX136" s="27"/>
      <c r="AY136" s="27"/>
      <c r="AZ136" s="32"/>
    </row>
    <row r="137" spans="1:52" ht="10.5" hidden="1">
      <c r="A137" s="16"/>
      <c r="B137" s="6"/>
      <c r="C137" s="15"/>
      <c r="D137" s="6" t="s">
        <v>293</v>
      </c>
      <c r="E137" s="6"/>
      <c r="F137" s="6"/>
      <c r="G137" s="17" t="s">
        <v>294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15"/>
      <c r="AO137" s="15"/>
      <c r="AP137" s="27"/>
      <c r="AQ137" s="16"/>
      <c r="AR137" s="27"/>
      <c r="AS137" s="27"/>
      <c r="AT137" s="27"/>
      <c r="AU137" s="27"/>
      <c r="AV137" s="27"/>
      <c r="AW137" s="27"/>
      <c r="AX137" s="27"/>
      <c r="AY137" s="27"/>
      <c r="AZ137" s="32"/>
    </row>
    <row r="138" spans="1:52" ht="10.5" hidden="1">
      <c r="A138" s="16"/>
      <c r="B138" s="6"/>
      <c r="C138" s="15"/>
      <c r="D138" s="6" t="s">
        <v>295</v>
      </c>
      <c r="E138" s="6"/>
      <c r="F138" s="6"/>
      <c r="G138" s="17" t="s">
        <v>296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15"/>
      <c r="AO138" s="15"/>
      <c r="AP138" s="27"/>
      <c r="AQ138" s="16"/>
      <c r="AR138" s="27"/>
      <c r="AS138" s="27"/>
      <c r="AT138" s="27"/>
      <c r="AU138" s="27"/>
      <c r="AV138" s="27"/>
      <c r="AW138" s="27"/>
      <c r="AX138" s="27"/>
      <c r="AY138" s="27"/>
      <c r="AZ138" s="32"/>
    </row>
    <row r="139" spans="1:52" ht="10.5">
      <c r="A139" s="16"/>
      <c r="B139" s="27"/>
      <c r="C139" s="27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9" t="s">
        <v>200</v>
      </c>
      <c r="AR139" s="27"/>
      <c r="AS139" s="27"/>
      <c r="AT139" s="27"/>
      <c r="AU139" s="27"/>
      <c r="AV139" s="27"/>
      <c r="AW139" s="27"/>
      <c r="AX139" s="27"/>
      <c r="AY139" s="27"/>
      <c r="AZ139" s="32"/>
    </row>
    <row r="140" spans="1:52" ht="10.5">
      <c r="A140" s="16"/>
      <c r="B140" s="27"/>
      <c r="C140" s="27"/>
      <c r="D140" s="36" t="s">
        <v>297</v>
      </c>
      <c r="E140" s="36"/>
      <c r="F140" s="36"/>
      <c r="G140" s="36"/>
      <c r="H140" s="36"/>
      <c r="I140" s="36"/>
      <c r="J140" s="36"/>
      <c r="K140" s="36"/>
      <c r="L140" s="36"/>
      <c r="M140" s="3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16"/>
      <c r="AR140" s="27"/>
      <c r="AS140" s="27"/>
      <c r="AT140" s="27"/>
      <c r="AU140" s="27"/>
      <c r="AV140" s="27"/>
      <c r="AW140" s="27"/>
      <c r="AX140" s="27"/>
      <c r="AY140" s="27"/>
      <c r="AZ140" s="32"/>
    </row>
    <row r="141" spans="1:52" ht="10.5">
      <c r="A141" s="16"/>
      <c r="B141" s="27"/>
      <c r="C141" s="27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16"/>
      <c r="AR141" s="27"/>
      <c r="AS141" s="27"/>
      <c r="AT141" s="27"/>
      <c r="AU141" s="27"/>
      <c r="AV141" s="27"/>
      <c r="AW141" s="27"/>
      <c r="AX141" s="27"/>
      <c r="AY141" s="27"/>
      <c r="AZ141" s="32"/>
    </row>
    <row r="142" spans="1:52" ht="10.5">
      <c r="A142" s="16"/>
      <c r="B142" s="15"/>
      <c r="C142" s="6" t="s">
        <v>298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16"/>
      <c r="AR142" s="27"/>
      <c r="AS142" s="27"/>
      <c r="AT142" s="27"/>
      <c r="AU142" s="27"/>
      <c r="AV142" s="27"/>
      <c r="AW142" s="27"/>
      <c r="AX142" s="27"/>
      <c r="AY142" s="27"/>
      <c r="AZ142" s="32"/>
    </row>
    <row r="143" spans="1:52" ht="10.5">
      <c r="A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AQ143" s="16"/>
      <c r="AR143" s="27"/>
      <c r="AS143" s="27"/>
      <c r="AT143" s="27"/>
      <c r="AU143" s="27"/>
      <c r="AV143" s="27"/>
      <c r="AW143" s="27"/>
      <c r="AX143" s="27"/>
      <c r="AY143" s="27"/>
      <c r="AZ143" s="32"/>
    </row>
    <row r="144" spans="1:52" ht="10.5">
      <c r="A144" s="5"/>
      <c r="C144" s="6"/>
      <c r="D144" s="37" t="s">
        <v>299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AQ144" s="16"/>
      <c r="AR144" s="27"/>
      <c r="AS144" s="27"/>
      <c r="AT144" s="27"/>
      <c r="AU144" s="27"/>
      <c r="AV144" s="27"/>
      <c r="AW144" s="27"/>
      <c r="AX144" s="27"/>
      <c r="AY144" s="27"/>
      <c r="AZ144" s="32"/>
    </row>
    <row r="145" spans="1:52" ht="10.5">
      <c r="A145" s="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Q145" s="16"/>
      <c r="AR145" s="27"/>
      <c r="AS145" s="27"/>
      <c r="AT145" s="27"/>
      <c r="AU145" s="27"/>
      <c r="AV145" s="27"/>
      <c r="AW145" s="27"/>
      <c r="AX145" s="27"/>
      <c r="AY145" s="27"/>
      <c r="AZ145" s="32"/>
    </row>
    <row r="146" spans="1:52" ht="10.5">
      <c r="A146" s="5"/>
      <c r="B146" s="15" t="s">
        <v>300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Q146" s="16"/>
      <c r="AR146" s="27"/>
      <c r="AS146" s="27"/>
      <c r="AT146" s="27"/>
      <c r="AU146" s="27"/>
      <c r="AV146" s="27"/>
      <c r="AW146" s="27"/>
      <c r="AX146" s="27"/>
      <c r="AY146" s="27"/>
      <c r="AZ146" s="32"/>
    </row>
    <row r="147" spans="1:52" ht="10.5">
      <c r="A147" s="5"/>
      <c r="B147" s="15"/>
      <c r="C147" s="15" t="s">
        <v>301</v>
      </c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Q147" s="16"/>
      <c r="AR147" s="27"/>
      <c r="AS147" s="27"/>
      <c r="AT147" s="27"/>
      <c r="AU147" s="27"/>
      <c r="AV147" s="27"/>
      <c r="AW147" s="27"/>
      <c r="AX147" s="27"/>
      <c r="AY147" s="27"/>
      <c r="AZ147" s="32"/>
    </row>
    <row r="148" spans="1:52" ht="10.5">
      <c r="A148" s="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34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AQ148" s="16"/>
      <c r="AR148" s="27"/>
      <c r="AS148" s="27"/>
      <c r="AT148" s="27"/>
      <c r="AU148" s="27"/>
      <c r="AV148" s="27"/>
      <c r="AW148" s="27"/>
      <c r="AX148" s="27"/>
      <c r="AY148" s="27"/>
      <c r="AZ148" s="32"/>
    </row>
    <row r="149" spans="1:52" ht="10.5">
      <c r="A149" s="5"/>
      <c r="B149" s="15"/>
      <c r="D149" s="14" t="s">
        <v>197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34"/>
      <c r="Q149" s="15"/>
      <c r="R149" s="15"/>
      <c r="S149" s="15"/>
      <c r="T149" s="15"/>
      <c r="U149" s="15"/>
      <c r="V149" s="15"/>
      <c r="W149" s="15"/>
      <c r="X149" s="15"/>
      <c r="Y149" s="15"/>
      <c r="AQ149" s="29" t="s">
        <v>198</v>
      </c>
      <c r="AR149" s="27"/>
      <c r="AS149" s="27"/>
      <c r="AT149" s="27"/>
      <c r="AU149" s="27"/>
      <c r="AV149" s="27"/>
      <c r="AW149" s="27"/>
      <c r="AX149" s="27"/>
      <c r="AY149" s="27"/>
      <c r="AZ149" s="32"/>
    </row>
    <row r="150" spans="1:52" ht="10.5">
      <c r="A150" s="5"/>
      <c r="B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34"/>
      <c r="Q150" s="15"/>
      <c r="R150" s="15"/>
      <c r="S150" s="15"/>
      <c r="T150" s="15"/>
      <c r="U150" s="15"/>
      <c r="V150" s="15"/>
      <c r="W150" s="15"/>
      <c r="X150" s="15"/>
      <c r="Y150" s="15"/>
      <c r="AQ150" s="29" t="s">
        <v>200</v>
      </c>
      <c r="AR150" s="27"/>
      <c r="AS150" s="27"/>
      <c r="AT150" s="27"/>
      <c r="AU150" s="27"/>
      <c r="AV150" s="27"/>
      <c r="AW150" s="27"/>
      <c r="AX150" s="27"/>
      <c r="AY150" s="27"/>
      <c r="AZ150" s="32"/>
    </row>
    <row r="151" spans="1:52" ht="10.5">
      <c r="A151" s="5"/>
      <c r="B151" s="15"/>
      <c r="D151" s="36" t="s">
        <v>297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34"/>
      <c r="Q151" s="15"/>
      <c r="R151" s="15"/>
      <c r="S151" s="15"/>
      <c r="T151" s="15"/>
      <c r="U151" s="15"/>
      <c r="V151" s="15"/>
      <c r="W151" s="15"/>
      <c r="X151" s="15"/>
      <c r="Y151" s="15"/>
      <c r="AQ151" s="16"/>
      <c r="AR151" s="27"/>
      <c r="AS151" s="27"/>
      <c r="AT151" s="27"/>
      <c r="AU151" s="27"/>
      <c r="AV151" s="27"/>
      <c r="AW151" s="27"/>
      <c r="AX151" s="27"/>
      <c r="AY151" s="27"/>
      <c r="AZ151" s="32"/>
    </row>
    <row r="152" spans="1:52" ht="10.5">
      <c r="A152" s="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34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AQ152" s="16"/>
      <c r="AR152" s="27"/>
      <c r="AS152" s="27"/>
      <c r="AT152" s="27"/>
      <c r="AU152" s="27"/>
      <c r="AV152" s="27"/>
      <c r="AW152" s="27"/>
      <c r="AX152" s="27"/>
      <c r="AY152" s="27"/>
      <c r="AZ152" s="32"/>
    </row>
    <row r="153" spans="1:52" ht="10.5">
      <c r="A153" s="5"/>
      <c r="C153" s="6" t="s">
        <v>302</v>
      </c>
      <c r="D153" s="6"/>
      <c r="E153" s="6"/>
      <c r="F153" s="6"/>
      <c r="G153" s="6"/>
      <c r="H153" s="6"/>
      <c r="I153" s="6"/>
      <c r="AQ153" s="16"/>
      <c r="AR153" s="27"/>
      <c r="AS153" s="27"/>
      <c r="AT153" s="27"/>
      <c r="AU153" s="27"/>
      <c r="AV153" s="27"/>
      <c r="AW153" s="27"/>
      <c r="AX153" s="27"/>
      <c r="AY153" s="27"/>
      <c r="AZ153" s="32"/>
    </row>
    <row r="154" spans="1:52" ht="10.5">
      <c r="A154" s="5"/>
      <c r="B154" s="6"/>
      <c r="C154" s="6"/>
      <c r="D154" s="6"/>
      <c r="E154" s="6"/>
      <c r="F154" s="6"/>
      <c r="G154" s="6"/>
      <c r="H154" s="6"/>
      <c r="AQ154" s="16"/>
      <c r="AR154" s="27"/>
      <c r="AS154" s="27"/>
      <c r="AT154" s="27"/>
      <c r="AU154" s="27"/>
      <c r="AV154" s="27"/>
      <c r="AW154" s="27"/>
      <c r="AX154" s="27"/>
      <c r="AY154" s="27"/>
      <c r="AZ154" s="32"/>
    </row>
    <row r="155" spans="1:52" ht="10.5">
      <c r="A155" s="5"/>
      <c r="B155" s="6"/>
      <c r="D155" s="37" t="s">
        <v>299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Q155" s="16"/>
      <c r="AR155" s="27"/>
      <c r="AS155" s="27"/>
      <c r="AT155" s="27"/>
      <c r="AU155" s="27"/>
      <c r="AV155" s="27"/>
      <c r="AW155" s="27"/>
      <c r="AX155" s="27"/>
      <c r="AY155" s="27"/>
      <c r="AZ155" s="32"/>
    </row>
    <row r="156" spans="1:52" ht="10.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Q156" s="16"/>
      <c r="AR156" s="27"/>
      <c r="AS156" s="27"/>
      <c r="AT156" s="27"/>
      <c r="AU156" s="27"/>
      <c r="AV156" s="27"/>
      <c r="AW156" s="27"/>
      <c r="AX156" s="27"/>
      <c r="AY156" s="27"/>
      <c r="AZ156" s="32"/>
    </row>
    <row r="157" spans="1:52" ht="10.5">
      <c r="A157" s="5"/>
      <c r="B157" s="38" t="s">
        <v>303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Q157" s="16"/>
      <c r="AR157" s="27"/>
      <c r="AS157" s="27"/>
      <c r="AT157" s="27"/>
      <c r="AU157" s="27"/>
      <c r="AV157" s="27"/>
      <c r="AW157" s="27"/>
      <c r="AX157" s="27"/>
      <c r="AY157" s="27"/>
      <c r="AZ157" s="32"/>
    </row>
    <row r="158" spans="1:52" ht="10.5">
      <c r="A158" s="5"/>
      <c r="B158" s="15"/>
      <c r="C158" s="15" t="s">
        <v>304</v>
      </c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Q158" s="16"/>
      <c r="AR158" s="27"/>
      <c r="AS158" s="27"/>
      <c r="AT158" s="27"/>
      <c r="AU158" s="27"/>
      <c r="AV158" s="27"/>
      <c r="AW158" s="27"/>
      <c r="AX158" s="27"/>
      <c r="AY158" s="27"/>
      <c r="AZ158" s="32"/>
    </row>
    <row r="159" spans="1:52" ht="10.5">
      <c r="A159" s="5"/>
      <c r="B159" s="6"/>
      <c r="C159" s="279" t="s">
        <v>305</v>
      </c>
      <c r="D159" s="280"/>
      <c r="E159" s="280"/>
      <c r="F159" s="280"/>
      <c r="G159" s="280"/>
      <c r="H159" s="280"/>
      <c r="I159" s="280"/>
      <c r="J159" s="280"/>
      <c r="K159" s="280"/>
      <c r="L159" s="281"/>
      <c r="M159" s="279" t="s">
        <v>306</v>
      </c>
      <c r="N159" s="280"/>
      <c r="O159" s="280"/>
      <c r="P159" s="280"/>
      <c r="Q159" s="280"/>
      <c r="R159" s="280"/>
      <c r="S159" s="280"/>
      <c r="T159" s="280"/>
      <c r="U159" s="280"/>
      <c r="V159" s="281"/>
      <c r="W159" s="6"/>
      <c r="X159" s="6"/>
      <c r="Y159" s="15"/>
      <c r="Z159" s="6"/>
      <c r="AA159" s="6"/>
      <c r="AB159" s="6"/>
      <c r="AQ159" s="16"/>
      <c r="AR159" s="27"/>
      <c r="AS159" s="27"/>
      <c r="AT159" s="27"/>
      <c r="AU159" s="27"/>
      <c r="AV159" s="27"/>
      <c r="AW159" s="27"/>
      <c r="AX159" s="27"/>
      <c r="AY159" s="27"/>
      <c r="AZ159" s="32"/>
    </row>
    <row r="160" spans="1:52" ht="10.5">
      <c r="A160" s="5"/>
      <c r="B160" s="6"/>
      <c r="C160" s="39" t="s">
        <v>307</v>
      </c>
      <c r="D160" s="40"/>
      <c r="E160" s="40"/>
      <c r="F160" s="40"/>
      <c r="G160" s="40"/>
      <c r="H160" s="40"/>
      <c r="I160" s="40"/>
      <c r="J160" s="40"/>
      <c r="K160" s="40"/>
      <c r="L160" s="41"/>
      <c r="M160" s="39" t="s">
        <v>308</v>
      </c>
      <c r="N160" s="40"/>
      <c r="O160" s="40"/>
      <c r="P160" s="40"/>
      <c r="Q160" s="40"/>
      <c r="R160" s="40"/>
      <c r="S160" s="40"/>
      <c r="T160" s="40"/>
      <c r="U160" s="40"/>
      <c r="V160" s="41"/>
      <c r="W160" s="6"/>
      <c r="X160" s="6"/>
      <c r="Y160" s="15"/>
      <c r="Z160" s="6"/>
      <c r="AA160" s="6"/>
      <c r="AB160" s="6"/>
      <c r="AQ160" s="16"/>
      <c r="AR160" s="27"/>
      <c r="AS160" s="27"/>
      <c r="AT160" s="27"/>
      <c r="AU160" s="27"/>
      <c r="AV160" s="27"/>
      <c r="AW160" s="27"/>
      <c r="AX160" s="27"/>
      <c r="AY160" s="27"/>
      <c r="AZ160" s="32"/>
    </row>
    <row r="161" spans="1:52" ht="10.5">
      <c r="A161" s="5"/>
      <c r="B161" s="6"/>
      <c r="C161" s="39" t="s">
        <v>309</v>
      </c>
      <c r="D161" s="40"/>
      <c r="E161" s="40"/>
      <c r="F161" s="40"/>
      <c r="G161" s="40"/>
      <c r="H161" s="40"/>
      <c r="I161" s="40"/>
      <c r="J161" s="40"/>
      <c r="K161" s="40"/>
      <c r="L161" s="41"/>
      <c r="M161" s="279" t="s">
        <v>310</v>
      </c>
      <c r="N161" s="280"/>
      <c r="O161" s="280"/>
      <c r="P161" s="280"/>
      <c r="Q161" s="280"/>
      <c r="R161" s="280"/>
      <c r="S161" s="280"/>
      <c r="T161" s="280"/>
      <c r="U161" s="280"/>
      <c r="V161" s="281"/>
      <c r="W161" s="6"/>
      <c r="X161" s="6"/>
      <c r="Y161" s="15"/>
      <c r="Z161" s="6"/>
      <c r="AA161" s="6"/>
      <c r="AB161" s="6"/>
      <c r="AQ161" s="16"/>
      <c r="AR161" s="27"/>
      <c r="AS161" s="27"/>
      <c r="AT161" s="27"/>
      <c r="AU161" s="27"/>
      <c r="AV161" s="27"/>
      <c r="AW161" s="27"/>
      <c r="AX161" s="27"/>
      <c r="AY161" s="27"/>
      <c r="AZ161" s="32"/>
    </row>
    <row r="162" spans="1:52" ht="10.5">
      <c r="A162" s="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Q162" s="16"/>
      <c r="AR162" s="27"/>
      <c r="AS162" s="27"/>
      <c r="AT162" s="27"/>
      <c r="AU162" s="27"/>
      <c r="AV162" s="27"/>
      <c r="AW162" s="27"/>
      <c r="AX162" s="27"/>
      <c r="AY162" s="27"/>
      <c r="AZ162" s="32"/>
    </row>
    <row r="163" spans="1:52" ht="10.5">
      <c r="A163" s="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Q163" s="16"/>
      <c r="AR163" s="27"/>
      <c r="AS163" s="27"/>
      <c r="AT163" s="27"/>
      <c r="AU163" s="27"/>
      <c r="AV163" s="27"/>
      <c r="AW163" s="27"/>
      <c r="AX163" s="27"/>
      <c r="AY163" s="27"/>
      <c r="AZ163" s="32"/>
    </row>
    <row r="164" spans="1:52" ht="10.5">
      <c r="A164" s="5"/>
      <c r="B164" s="38" t="s">
        <v>311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Q164" s="16"/>
      <c r="AR164" s="27"/>
      <c r="AS164" s="27"/>
      <c r="AT164" s="27"/>
      <c r="AU164" s="27"/>
      <c r="AV164" s="27"/>
      <c r="AW164" s="27"/>
      <c r="AX164" s="27"/>
      <c r="AY164" s="27"/>
      <c r="AZ164" s="32"/>
    </row>
    <row r="165" spans="1:52" ht="10.5">
      <c r="A165" s="5"/>
      <c r="B165" s="38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Q165" s="16"/>
      <c r="AR165" s="27"/>
      <c r="AS165" s="27"/>
      <c r="AT165" s="27"/>
      <c r="AU165" s="27"/>
      <c r="AV165" s="27"/>
      <c r="AW165" s="27"/>
      <c r="AX165" s="27"/>
      <c r="AY165" s="27"/>
      <c r="AZ165" s="32"/>
    </row>
    <row r="166" spans="1:52" ht="10.5">
      <c r="A166" s="5"/>
      <c r="B166" s="15"/>
      <c r="C166" s="15" t="s">
        <v>312</v>
      </c>
      <c r="D166" s="15"/>
      <c r="E166" s="15"/>
      <c r="F166" s="15"/>
      <c r="G166" s="15"/>
      <c r="H166" s="15" t="s">
        <v>177</v>
      </c>
      <c r="I166" s="104" t="s">
        <v>313</v>
      </c>
      <c r="J166" s="15"/>
      <c r="K166" s="15"/>
      <c r="L166" s="15"/>
      <c r="M166" s="15"/>
      <c r="N166" s="15" t="s">
        <v>314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Q166" s="16"/>
      <c r="AR166" s="27"/>
      <c r="AS166" s="27"/>
      <c r="AT166" s="27"/>
      <c r="AU166" s="27"/>
      <c r="AV166" s="27"/>
      <c r="AW166" s="27"/>
      <c r="AX166" s="27"/>
      <c r="AY166" s="27"/>
      <c r="AZ166" s="32"/>
    </row>
    <row r="167" spans="1:52" ht="10.5">
      <c r="A167" s="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Q167" s="16"/>
      <c r="AR167" s="27"/>
      <c r="AS167" s="27"/>
      <c r="AT167" s="27"/>
      <c r="AU167" s="27"/>
      <c r="AV167" s="27"/>
      <c r="AW167" s="27"/>
      <c r="AX167" s="27"/>
      <c r="AY167" s="27"/>
      <c r="AZ167" s="32"/>
    </row>
    <row r="168" spans="1:52" ht="10.5">
      <c r="A168" s="5"/>
      <c r="B168" s="15"/>
      <c r="C168" s="15" t="s">
        <v>315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Q168" s="29" t="s">
        <v>316</v>
      </c>
      <c r="AR168" s="27"/>
      <c r="AS168" s="27"/>
      <c r="AT168" s="27"/>
      <c r="AU168" s="27"/>
      <c r="AV168" s="27"/>
      <c r="AW168" s="27"/>
      <c r="AX168" s="27"/>
      <c r="AY168" s="27"/>
      <c r="AZ168" s="32"/>
    </row>
    <row r="169" spans="1:52" ht="10.5">
      <c r="A169" s="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Q169" s="29" t="s">
        <v>200</v>
      </c>
      <c r="AR169" s="27"/>
      <c r="AS169" s="27"/>
      <c r="AT169" s="27"/>
      <c r="AU169" s="27"/>
      <c r="AV169" s="27"/>
      <c r="AW169" s="27"/>
      <c r="AX169" s="27"/>
      <c r="AY169" s="27"/>
      <c r="AZ169" s="32"/>
    </row>
    <row r="170" spans="1:52" ht="10.5">
      <c r="A170" s="5"/>
      <c r="B170" s="15"/>
      <c r="C170" s="15" t="s">
        <v>317</v>
      </c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Q170" s="29" t="s">
        <v>318</v>
      </c>
      <c r="AR170" s="27"/>
      <c r="AS170" s="27"/>
      <c r="AT170" s="27"/>
      <c r="AU170" s="27"/>
      <c r="AV170" s="27"/>
      <c r="AW170" s="27"/>
      <c r="AX170" s="27"/>
      <c r="AY170" s="27"/>
      <c r="AZ170" s="32"/>
    </row>
    <row r="171" spans="1:52" ht="10.5">
      <c r="A171" s="5"/>
      <c r="AQ171" s="29" t="s">
        <v>200</v>
      </c>
      <c r="AR171" s="27"/>
      <c r="AS171" s="27"/>
      <c r="AT171" s="27"/>
      <c r="AU171" s="27"/>
      <c r="AV171" s="27"/>
      <c r="AW171" s="27"/>
      <c r="AX171" s="27"/>
      <c r="AY171" s="27"/>
      <c r="AZ171" s="32"/>
    </row>
    <row r="172" spans="1:52" ht="10.5">
      <c r="A172" s="5"/>
      <c r="B172" s="38" t="s">
        <v>319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AQ172" s="16"/>
      <c r="AR172" s="27"/>
      <c r="AS172" s="27"/>
      <c r="AT172" s="27"/>
      <c r="AU172" s="27"/>
      <c r="AV172" s="27"/>
      <c r="AW172" s="27"/>
      <c r="AX172" s="27"/>
      <c r="AY172" s="27"/>
      <c r="AZ172" s="32"/>
    </row>
    <row r="173" spans="1:52" ht="10.5">
      <c r="A173" s="5"/>
      <c r="B173" s="38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AQ173" s="16"/>
      <c r="AR173" s="27"/>
      <c r="AS173" s="27"/>
      <c r="AT173" s="27"/>
      <c r="AU173" s="27"/>
      <c r="AV173" s="27"/>
      <c r="AW173" s="27"/>
      <c r="AX173" s="27"/>
      <c r="AY173" s="27"/>
      <c r="AZ173" s="32"/>
    </row>
    <row r="174" spans="1:52" ht="10.5">
      <c r="A174" s="5"/>
      <c r="B174" s="15"/>
      <c r="C174" s="15" t="s">
        <v>312</v>
      </c>
      <c r="D174" s="15"/>
      <c r="E174" s="15"/>
      <c r="F174" s="15"/>
      <c r="G174" s="15"/>
      <c r="H174" s="15" t="s">
        <v>177</v>
      </c>
      <c r="I174" s="104" t="s">
        <v>320</v>
      </c>
      <c r="J174" s="15"/>
      <c r="K174" s="15"/>
      <c r="L174" s="15"/>
      <c r="M174" s="15"/>
      <c r="N174" s="15" t="s">
        <v>321</v>
      </c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Q174" s="16"/>
      <c r="AR174" s="27"/>
      <c r="AS174" s="27"/>
      <c r="AT174" s="27"/>
      <c r="AU174" s="27"/>
      <c r="AV174" s="27"/>
      <c r="AW174" s="27"/>
      <c r="AX174" s="27"/>
      <c r="AY174" s="27"/>
      <c r="AZ174" s="32"/>
    </row>
    <row r="175" spans="1:52" ht="10.5">
      <c r="A175" s="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Q175" s="16"/>
      <c r="AR175" s="27"/>
      <c r="AS175" s="27"/>
      <c r="AT175" s="27"/>
      <c r="AU175" s="27"/>
      <c r="AV175" s="27"/>
      <c r="AW175" s="27"/>
      <c r="AX175" s="27"/>
      <c r="AY175" s="27"/>
      <c r="AZ175" s="32"/>
    </row>
    <row r="176" spans="1:52" ht="10.5">
      <c r="A176" s="5"/>
      <c r="B176" s="15"/>
      <c r="C176" s="15" t="s">
        <v>315</v>
      </c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Q176" s="29" t="s">
        <v>316</v>
      </c>
      <c r="AR176" s="27"/>
      <c r="AS176" s="27"/>
      <c r="AT176" s="27"/>
      <c r="AU176" s="27"/>
      <c r="AV176" s="27"/>
      <c r="AW176" s="27"/>
      <c r="AX176" s="27"/>
      <c r="AY176" s="27"/>
      <c r="AZ176" s="32"/>
    </row>
    <row r="177" spans="1:52" ht="10.5">
      <c r="A177" s="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Q177" s="29" t="s">
        <v>200</v>
      </c>
      <c r="AR177" s="27"/>
      <c r="AS177" s="27"/>
      <c r="AT177" s="27"/>
      <c r="AU177" s="27"/>
      <c r="AV177" s="27"/>
      <c r="AW177" s="27"/>
      <c r="AX177" s="27"/>
      <c r="AY177" s="27"/>
      <c r="AZ177" s="32"/>
    </row>
    <row r="178" spans="1:52" ht="10.5">
      <c r="A178" s="5"/>
      <c r="B178" s="15"/>
      <c r="C178" s="15" t="s">
        <v>317</v>
      </c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Q178" s="29" t="s">
        <v>318</v>
      </c>
      <c r="AR178" s="27"/>
      <c r="AS178" s="27"/>
      <c r="AT178" s="27"/>
      <c r="AU178" s="27"/>
      <c r="AV178" s="27"/>
      <c r="AW178" s="27"/>
      <c r="AX178" s="27"/>
      <c r="AY178" s="27"/>
      <c r="AZ178" s="32"/>
    </row>
    <row r="179" spans="1:52" ht="10.5">
      <c r="A179" s="5"/>
      <c r="B179" s="38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AQ179" s="29" t="s">
        <v>200</v>
      </c>
      <c r="AR179" s="27"/>
      <c r="AS179" s="27"/>
      <c r="AT179" s="27"/>
      <c r="AU179" s="27"/>
      <c r="AV179" s="27"/>
      <c r="AW179" s="27"/>
      <c r="AX179" s="27"/>
      <c r="AY179" s="27"/>
      <c r="AZ179" s="32"/>
    </row>
    <row r="180" spans="1:52" ht="10.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38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Q180" s="16"/>
      <c r="AR180" s="27"/>
      <c r="AS180" s="27"/>
      <c r="AT180" s="27"/>
      <c r="AU180" s="27"/>
      <c r="AV180" s="27"/>
      <c r="AW180" s="27"/>
      <c r="AX180" s="27"/>
      <c r="AY180" s="27"/>
      <c r="AZ180" s="32"/>
    </row>
    <row r="181" spans="1:52" ht="10.5">
      <c r="A181" s="5"/>
      <c r="B181" s="38" t="s">
        <v>322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6"/>
      <c r="AA181" s="6"/>
      <c r="AB181" s="6"/>
      <c r="AQ181" s="16"/>
      <c r="AR181" s="27"/>
      <c r="AS181" s="27"/>
      <c r="AT181" s="27"/>
      <c r="AU181" s="27"/>
      <c r="AV181" s="27"/>
      <c r="AW181" s="27"/>
      <c r="AX181" s="27"/>
      <c r="AY181" s="27"/>
      <c r="AZ181" s="32"/>
    </row>
    <row r="182" spans="1:52" ht="10.5">
      <c r="A182" s="5"/>
      <c r="B182" s="38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6"/>
      <c r="AA182" s="6"/>
      <c r="AB182" s="6"/>
      <c r="AQ182" s="16"/>
      <c r="AR182" s="27"/>
      <c r="AS182" s="27"/>
      <c r="AT182" s="27"/>
      <c r="AU182" s="27"/>
      <c r="AV182" s="27"/>
      <c r="AW182" s="27"/>
      <c r="AX182" s="27"/>
      <c r="AY182" s="27"/>
      <c r="AZ182" s="32"/>
    </row>
    <row r="183" spans="1:52" ht="10.5">
      <c r="A183" s="5"/>
      <c r="B183" s="15"/>
      <c r="C183" s="15" t="s">
        <v>312</v>
      </c>
      <c r="D183" s="15"/>
      <c r="E183" s="15"/>
      <c r="F183" s="15"/>
      <c r="G183" s="15"/>
      <c r="H183" s="15" t="s">
        <v>177</v>
      </c>
      <c r="I183" s="104" t="s">
        <v>323</v>
      </c>
      <c r="J183" s="15"/>
      <c r="K183" s="15"/>
      <c r="L183" s="15"/>
      <c r="M183" s="15"/>
      <c r="N183" s="15" t="s">
        <v>324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Q183" s="16"/>
      <c r="AR183" s="27"/>
      <c r="AS183" s="27"/>
      <c r="AT183" s="27"/>
      <c r="AU183" s="27"/>
      <c r="AV183" s="27"/>
      <c r="AW183" s="27"/>
      <c r="AX183" s="27"/>
      <c r="AY183" s="27"/>
      <c r="AZ183" s="32"/>
    </row>
    <row r="184" spans="1:52" ht="10.5">
      <c r="A184" s="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Q184" s="16"/>
      <c r="AR184" s="27"/>
      <c r="AS184" s="27"/>
      <c r="AT184" s="27"/>
      <c r="AU184" s="27"/>
      <c r="AV184" s="27"/>
      <c r="AW184" s="27"/>
      <c r="AX184" s="27"/>
      <c r="AY184" s="27"/>
      <c r="AZ184" s="32"/>
    </row>
    <row r="185" spans="1:52" ht="10.5">
      <c r="A185" s="5"/>
      <c r="B185" s="15"/>
      <c r="C185" s="15" t="s">
        <v>315</v>
      </c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Q185" s="29" t="s">
        <v>316</v>
      </c>
      <c r="AR185" s="27"/>
      <c r="AS185" s="27"/>
      <c r="AT185" s="27"/>
      <c r="AU185" s="27"/>
      <c r="AV185" s="27"/>
      <c r="AW185" s="27"/>
      <c r="AX185" s="27"/>
      <c r="AY185" s="27"/>
      <c r="AZ185" s="32"/>
    </row>
    <row r="186" spans="1:52" ht="10.5">
      <c r="A186" s="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Q186" s="29" t="s">
        <v>200</v>
      </c>
      <c r="AR186" s="27"/>
      <c r="AS186" s="27"/>
      <c r="AT186" s="27"/>
      <c r="AU186" s="27"/>
      <c r="AV186" s="27"/>
      <c r="AW186" s="27"/>
      <c r="AX186" s="27"/>
      <c r="AY186" s="27"/>
      <c r="AZ186" s="32"/>
    </row>
    <row r="187" spans="1:52" ht="10.5">
      <c r="A187" s="5"/>
      <c r="B187" s="15"/>
      <c r="C187" s="15" t="s">
        <v>317</v>
      </c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Q187" s="29" t="s">
        <v>318</v>
      </c>
      <c r="AR187" s="27"/>
      <c r="AS187" s="27"/>
      <c r="AT187" s="27"/>
      <c r="AU187" s="27"/>
      <c r="AV187" s="27"/>
      <c r="AW187" s="27"/>
      <c r="AX187" s="27"/>
      <c r="AY187" s="27"/>
      <c r="AZ187" s="32"/>
    </row>
    <row r="188" spans="1:52" ht="10.5">
      <c r="A188" s="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Q188" s="29" t="s">
        <v>200</v>
      </c>
      <c r="AR188" s="27"/>
      <c r="AS188" s="27"/>
      <c r="AT188" s="27"/>
      <c r="AU188" s="27"/>
      <c r="AV188" s="27"/>
      <c r="AW188" s="27"/>
      <c r="AX188" s="27"/>
      <c r="AY188" s="27"/>
      <c r="AZ188" s="32"/>
    </row>
    <row r="189" spans="1:52" ht="10.5">
      <c r="A189" s="5"/>
      <c r="B189" s="38" t="s">
        <v>325</v>
      </c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Q189" s="16"/>
      <c r="AR189" s="27"/>
      <c r="AS189" s="27"/>
      <c r="AT189" s="27"/>
      <c r="AU189" s="27"/>
      <c r="AV189" s="27"/>
      <c r="AW189" s="27"/>
      <c r="AX189" s="27"/>
      <c r="AY189" s="27"/>
      <c r="AZ189" s="32"/>
    </row>
    <row r="190" spans="1:52" ht="10.5">
      <c r="A190" s="5"/>
      <c r="B190" s="38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Q190" s="16"/>
      <c r="AR190" s="27"/>
      <c r="AS190" s="27"/>
      <c r="AT190" s="27"/>
      <c r="AU190" s="27"/>
      <c r="AV190" s="27"/>
      <c r="AW190" s="27"/>
      <c r="AX190" s="27"/>
      <c r="AY190" s="27"/>
      <c r="AZ190" s="32"/>
    </row>
    <row r="191" spans="1:52" ht="10.5">
      <c r="A191" s="5"/>
      <c r="B191" s="15"/>
      <c r="C191" s="15" t="s">
        <v>312</v>
      </c>
      <c r="D191" s="15"/>
      <c r="E191" s="15"/>
      <c r="F191" s="15"/>
      <c r="G191" s="15"/>
      <c r="H191" s="15" t="s">
        <v>177</v>
      </c>
      <c r="I191" s="104" t="s">
        <v>326</v>
      </c>
      <c r="J191" s="15"/>
      <c r="K191" s="15"/>
      <c r="L191" s="15"/>
      <c r="M191" s="15"/>
      <c r="N191" s="15" t="s">
        <v>327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Q191" s="16"/>
      <c r="AR191" s="27"/>
      <c r="AS191" s="27"/>
      <c r="AT191" s="27"/>
      <c r="AU191" s="27"/>
      <c r="AV191" s="27"/>
      <c r="AW191" s="27"/>
      <c r="AX191" s="27"/>
      <c r="AY191" s="27"/>
      <c r="AZ191" s="32"/>
    </row>
    <row r="192" spans="1:52" ht="10.5">
      <c r="A192" s="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Q192" s="16"/>
      <c r="AR192" s="27"/>
      <c r="AS192" s="27"/>
      <c r="AT192" s="27"/>
      <c r="AU192" s="27"/>
      <c r="AV192" s="27"/>
      <c r="AW192" s="27"/>
      <c r="AX192" s="27"/>
      <c r="AY192" s="27"/>
      <c r="AZ192" s="32"/>
    </row>
    <row r="193" spans="1:52" ht="10.5">
      <c r="A193" s="5"/>
      <c r="B193" s="15"/>
      <c r="C193" s="15" t="s">
        <v>315</v>
      </c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Q193" s="29" t="s">
        <v>316</v>
      </c>
      <c r="AR193" s="27"/>
      <c r="AS193" s="27"/>
      <c r="AT193" s="27"/>
      <c r="AU193" s="27"/>
      <c r="AV193" s="27"/>
      <c r="AW193" s="27"/>
      <c r="AX193" s="27"/>
      <c r="AY193" s="27"/>
      <c r="AZ193" s="32"/>
    </row>
    <row r="194" spans="1:52" ht="10.5">
      <c r="A194" s="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Q194" s="29" t="s">
        <v>200</v>
      </c>
      <c r="AR194" s="27"/>
      <c r="AS194" s="27"/>
      <c r="AT194" s="27"/>
      <c r="AU194" s="27"/>
      <c r="AV194" s="27"/>
      <c r="AW194" s="27"/>
      <c r="AX194" s="27"/>
      <c r="AY194" s="27"/>
      <c r="AZ194" s="32"/>
    </row>
    <row r="195" spans="1:52" ht="10.5">
      <c r="A195" s="5"/>
      <c r="B195" s="15"/>
      <c r="C195" s="15" t="s">
        <v>317</v>
      </c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Q195" s="29" t="s">
        <v>318</v>
      </c>
      <c r="AR195" s="27"/>
      <c r="AS195" s="27"/>
      <c r="AT195" s="27"/>
      <c r="AU195" s="27"/>
      <c r="AV195" s="27"/>
      <c r="AW195" s="27"/>
      <c r="AX195" s="27"/>
      <c r="AY195" s="27"/>
      <c r="AZ195" s="32"/>
    </row>
    <row r="196" spans="1:52" ht="10.5">
      <c r="A196" s="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Q196" s="29" t="s">
        <v>200</v>
      </c>
      <c r="AR196" s="27"/>
      <c r="AS196" s="27"/>
      <c r="AT196" s="27"/>
      <c r="AU196" s="27"/>
      <c r="AV196" s="27"/>
      <c r="AW196" s="27"/>
      <c r="AX196" s="27"/>
      <c r="AY196" s="27"/>
      <c r="AZ196" s="32"/>
    </row>
    <row r="197" spans="1:52" ht="10.5">
      <c r="A197" s="5"/>
      <c r="B197" s="38" t="s">
        <v>328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AQ197" s="16"/>
      <c r="AR197" s="27"/>
      <c r="AS197" s="27"/>
      <c r="AT197" s="27"/>
      <c r="AU197" s="27"/>
      <c r="AV197" s="27"/>
      <c r="AW197" s="27"/>
      <c r="AX197" s="27"/>
      <c r="AY197" s="27"/>
      <c r="AZ197" s="32"/>
    </row>
    <row r="198" spans="1:52" ht="10.5">
      <c r="A198" s="5"/>
      <c r="B198" s="38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AQ198" s="16"/>
      <c r="AR198" s="27"/>
      <c r="AS198" s="27"/>
      <c r="AT198" s="27"/>
      <c r="AU198" s="27"/>
      <c r="AV198" s="27"/>
      <c r="AW198" s="27"/>
      <c r="AX198" s="27"/>
      <c r="AY198" s="27"/>
      <c r="AZ198" s="32"/>
    </row>
    <row r="199" spans="1:52" ht="10.5">
      <c r="A199" s="5"/>
      <c r="B199" s="15"/>
      <c r="C199" s="15" t="s">
        <v>312</v>
      </c>
      <c r="D199" s="15"/>
      <c r="E199" s="15"/>
      <c r="F199" s="15"/>
      <c r="G199" s="15"/>
      <c r="H199" s="15" t="s">
        <v>177</v>
      </c>
      <c r="I199" s="104" t="s">
        <v>181</v>
      </c>
      <c r="J199" s="15"/>
      <c r="K199" s="15"/>
      <c r="L199" s="15"/>
      <c r="M199" s="15"/>
      <c r="N199" s="15" t="s">
        <v>329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Q199" s="16"/>
      <c r="AR199" s="27"/>
      <c r="AS199" s="27"/>
      <c r="AT199" s="27"/>
      <c r="AU199" s="27"/>
      <c r="AV199" s="27"/>
      <c r="AW199" s="27"/>
      <c r="AX199" s="27"/>
      <c r="AY199" s="27"/>
      <c r="AZ199" s="32"/>
    </row>
    <row r="200" spans="1:52" ht="10.5">
      <c r="A200" s="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Q200" s="16"/>
      <c r="AR200" s="27"/>
      <c r="AS200" s="27"/>
      <c r="AT200" s="27"/>
      <c r="AU200" s="27"/>
      <c r="AV200" s="27"/>
      <c r="AW200" s="27"/>
      <c r="AX200" s="27"/>
      <c r="AY200" s="27"/>
      <c r="AZ200" s="32"/>
    </row>
    <row r="201" spans="1:52" ht="10.5">
      <c r="A201" s="5"/>
      <c r="B201" s="15"/>
      <c r="C201" s="15" t="s">
        <v>315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6"/>
      <c r="AA201" s="6"/>
      <c r="AB201" s="6"/>
      <c r="AQ201" s="29" t="s">
        <v>316</v>
      </c>
      <c r="AR201" s="27"/>
      <c r="AS201" s="27"/>
      <c r="AT201" s="27"/>
      <c r="AU201" s="27"/>
      <c r="AV201" s="27"/>
      <c r="AW201" s="27"/>
      <c r="AX201" s="27"/>
      <c r="AY201" s="27"/>
      <c r="AZ201" s="32"/>
    </row>
    <row r="202" spans="1:52" ht="10.5">
      <c r="A202" s="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6"/>
      <c r="AA202" s="6"/>
      <c r="AB202" s="6"/>
      <c r="AQ202" s="29" t="s">
        <v>200</v>
      </c>
      <c r="AR202" s="27"/>
      <c r="AS202" s="27"/>
      <c r="AT202" s="27"/>
      <c r="AU202" s="27"/>
      <c r="AV202" s="27"/>
      <c r="AW202" s="27"/>
      <c r="AX202" s="27"/>
      <c r="AY202" s="27"/>
      <c r="AZ202" s="32"/>
    </row>
    <row r="203" spans="1:52" ht="10.5">
      <c r="A203" s="5"/>
      <c r="B203" s="15"/>
      <c r="C203" s="15" t="s">
        <v>317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6"/>
      <c r="AA203" s="6"/>
      <c r="AB203" s="6"/>
      <c r="AQ203" s="29" t="s">
        <v>318</v>
      </c>
      <c r="AR203" s="27"/>
      <c r="AS203" s="27"/>
      <c r="AT203" s="27"/>
      <c r="AU203" s="27"/>
      <c r="AV203" s="27"/>
      <c r="AW203" s="27"/>
      <c r="AX203" s="27"/>
      <c r="AY203" s="27"/>
      <c r="AZ203" s="32"/>
    </row>
    <row r="204" spans="1:52" ht="10.5">
      <c r="A204" s="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6"/>
      <c r="AA204" s="6"/>
      <c r="AB204" s="6"/>
      <c r="AQ204" s="29" t="s">
        <v>200</v>
      </c>
      <c r="AR204" s="27"/>
      <c r="AS204" s="27"/>
      <c r="AT204" s="27"/>
      <c r="AU204" s="27"/>
      <c r="AV204" s="27"/>
      <c r="AW204" s="27"/>
      <c r="AX204" s="27"/>
      <c r="AY204" s="27"/>
      <c r="AZ204" s="32"/>
    </row>
    <row r="205" spans="1:52" ht="10.5">
      <c r="A205" s="5"/>
      <c r="B205" s="38" t="s">
        <v>330</v>
      </c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6"/>
      <c r="AA205" s="6"/>
      <c r="AB205" s="6"/>
      <c r="AQ205" s="16"/>
      <c r="AR205" s="27"/>
      <c r="AS205" s="27"/>
      <c r="AT205" s="27"/>
      <c r="AU205" s="27"/>
      <c r="AV205" s="27"/>
      <c r="AW205" s="27"/>
      <c r="AX205" s="27"/>
      <c r="AY205" s="27"/>
      <c r="AZ205" s="32"/>
    </row>
    <row r="206" spans="1:52" ht="10.5">
      <c r="A206" s="5"/>
      <c r="B206" s="38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6"/>
      <c r="AA206" s="6"/>
      <c r="AB206" s="6"/>
      <c r="AQ206" s="16"/>
      <c r="AR206" s="27"/>
      <c r="AS206" s="27"/>
      <c r="AT206" s="27"/>
      <c r="AU206" s="27"/>
      <c r="AV206" s="27"/>
      <c r="AW206" s="27"/>
      <c r="AX206" s="27"/>
      <c r="AY206" s="27"/>
      <c r="AZ206" s="32"/>
    </row>
    <row r="207" spans="1:52" ht="10.5">
      <c r="A207" s="5"/>
      <c r="B207" s="15"/>
      <c r="C207" s="15" t="s">
        <v>312</v>
      </c>
      <c r="D207" s="15"/>
      <c r="E207" s="15"/>
      <c r="F207" s="15"/>
      <c r="G207" s="15"/>
      <c r="H207" s="15" t="s">
        <v>177</v>
      </c>
      <c r="I207" s="104" t="s">
        <v>331</v>
      </c>
      <c r="J207" s="15"/>
      <c r="K207" s="15"/>
      <c r="L207" s="15"/>
      <c r="M207" s="15"/>
      <c r="N207" s="15" t="s">
        <v>332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Q207" s="16"/>
      <c r="AR207" s="27"/>
      <c r="AS207" s="27"/>
      <c r="AT207" s="27"/>
      <c r="AU207" s="27"/>
      <c r="AV207" s="27"/>
      <c r="AW207" s="27"/>
      <c r="AX207" s="27"/>
      <c r="AY207" s="27"/>
      <c r="AZ207" s="32"/>
    </row>
    <row r="208" spans="1:52" ht="10.5">
      <c r="A208" s="5"/>
      <c r="B208" s="38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6"/>
      <c r="AA208" s="6"/>
      <c r="AB208" s="6"/>
      <c r="AQ208" s="16"/>
      <c r="AR208" s="27"/>
      <c r="AS208" s="27"/>
      <c r="AT208" s="27"/>
      <c r="AU208" s="27"/>
      <c r="AV208" s="27"/>
      <c r="AW208" s="27"/>
      <c r="AX208" s="27"/>
      <c r="AY208" s="27"/>
      <c r="AZ208" s="32"/>
    </row>
    <row r="209" spans="1:52" ht="10.5">
      <c r="A209" s="5"/>
      <c r="B209" s="15"/>
      <c r="C209" s="15" t="s">
        <v>315</v>
      </c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Q209" s="29" t="s">
        <v>316</v>
      </c>
      <c r="AR209" s="27"/>
      <c r="AS209" s="27"/>
      <c r="AT209" s="27"/>
      <c r="AU209" s="27"/>
      <c r="AV209" s="27"/>
      <c r="AW209" s="27"/>
      <c r="AX209" s="27"/>
      <c r="AY209" s="27"/>
      <c r="AZ209" s="32"/>
    </row>
    <row r="210" spans="1:52" ht="10.5">
      <c r="A210" s="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Q210" s="29" t="s">
        <v>200</v>
      </c>
      <c r="AR210" s="27"/>
      <c r="AS210" s="27"/>
      <c r="AT210" s="27"/>
      <c r="AU210" s="27"/>
      <c r="AV210" s="27"/>
      <c r="AW210" s="27"/>
      <c r="AX210" s="27"/>
      <c r="AY210" s="27"/>
      <c r="AZ210" s="32"/>
    </row>
    <row r="211" spans="1:52" ht="10.5">
      <c r="A211" s="5"/>
      <c r="B211" s="15"/>
      <c r="C211" s="15" t="s">
        <v>317</v>
      </c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Q211" s="29" t="s">
        <v>318</v>
      </c>
      <c r="AR211" s="27"/>
      <c r="AS211" s="27"/>
      <c r="AT211" s="27"/>
      <c r="AU211" s="27"/>
      <c r="AV211" s="27"/>
      <c r="AW211" s="27"/>
      <c r="AX211" s="27"/>
      <c r="AY211" s="27"/>
      <c r="AZ211" s="32"/>
    </row>
    <row r="212" spans="1:52" ht="10.5">
      <c r="A212" s="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Q212" s="29" t="s">
        <v>200</v>
      </c>
      <c r="AR212" s="27"/>
      <c r="AS212" s="27"/>
      <c r="AT212" s="27"/>
      <c r="AU212" s="27"/>
      <c r="AV212" s="27"/>
      <c r="AW212" s="27"/>
      <c r="AX212" s="27"/>
      <c r="AY212" s="27"/>
      <c r="AZ212" s="32"/>
    </row>
    <row r="213" spans="1:52" ht="10.5">
      <c r="A213" s="5"/>
      <c r="B213" s="38" t="s">
        <v>333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Q213" s="16"/>
      <c r="AR213" s="27"/>
      <c r="AS213" s="27"/>
      <c r="AT213" s="27"/>
      <c r="AU213" s="27"/>
      <c r="AV213" s="27"/>
      <c r="AW213" s="27"/>
      <c r="AX213" s="27"/>
      <c r="AY213" s="27"/>
      <c r="AZ213" s="32"/>
    </row>
    <row r="214" spans="1:52" ht="10.5">
      <c r="A214" s="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Q214" s="16"/>
      <c r="AR214" s="27"/>
      <c r="AS214" s="27"/>
      <c r="AT214" s="27"/>
      <c r="AU214" s="27"/>
      <c r="AV214" s="27"/>
      <c r="AW214" s="27"/>
      <c r="AX214" s="27"/>
      <c r="AY214" s="27"/>
      <c r="AZ214" s="32"/>
    </row>
    <row r="215" spans="1:52" ht="10.5">
      <c r="A215" s="5"/>
      <c r="B215" s="15"/>
      <c r="C215" s="15" t="s">
        <v>334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Q215" s="16"/>
      <c r="AR215" s="27"/>
      <c r="AS215" s="27"/>
      <c r="AT215" s="27"/>
      <c r="AU215" s="27"/>
      <c r="AV215" s="27"/>
      <c r="AW215" s="27"/>
      <c r="AX215" s="27"/>
      <c r="AY215" s="27"/>
      <c r="AZ215" s="32"/>
    </row>
    <row r="216" spans="1:52" ht="10.5">
      <c r="A216" s="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Q216" s="16"/>
      <c r="AR216" s="27"/>
      <c r="AS216" s="27"/>
      <c r="AT216" s="27"/>
      <c r="AU216" s="27"/>
      <c r="AV216" s="27"/>
      <c r="AW216" s="27"/>
      <c r="AX216" s="27"/>
      <c r="AY216" s="27"/>
      <c r="AZ216" s="32"/>
    </row>
    <row r="217" spans="1:52" ht="10.5">
      <c r="A217" s="5"/>
      <c r="B217" s="15" t="s">
        <v>335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6"/>
      <c r="AQ217" s="16"/>
      <c r="AR217" s="27"/>
      <c r="AS217" s="27"/>
      <c r="AT217" s="27"/>
      <c r="AU217" s="27"/>
      <c r="AV217" s="27"/>
      <c r="AW217" s="27"/>
      <c r="AX217" s="27"/>
      <c r="AY217" s="27"/>
      <c r="AZ217" s="32"/>
    </row>
    <row r="218" spans="1:52" ht="10.5">
      <c r="A218" s="5"/>
      <c r="B218" s="15"/>
      <c r="C218" s="15" t="s">
        <v>336</v>
      </c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Q218" s="16"/>
      <c r="AR218" s="27"/>
      <c r="AS218" s="27"/>
      <c r="AT218" s="27"/>
      <c r="AU218" s="27"/>
      <c r="AV218" s="27"/>
      <c r="AW218" s="27"/>
      <c r="AX218" s="27"/>
      <c r="AY218" s="27"/>
      <c r="AZ218" s="32"/>
    </row>
    <row r="219" spans="1:52" ht="10.5">
      <c r="A219" s="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Q219" s="16"/>
      <c r="AR219" s="27"/>
      <c r="AS219" s="27"/>
      <c r="AT219" s="27"/>
      <c r="AU219" s="27"/>
      <c r="AV219" s="27"/>
      <c r="AW219" s="27"/>
      <c r="AX219" s="27"/>
      <c r="AY219" s="27"/>
      <c r="AZ219" s="32"/>
    </row>
    <row r="220" spans="1:52" ht="10.5">
      <c r="A220" s="5"/>
      <c r="B220" s="15" t="s">
        <v>337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6"/>
      <c r="AQ220" s="16"/>
      <c r="AR220" s="27"/>
      <c r="AS220" s="27"/>
      <c r="AT220" s="27"/>
      <c r="AU220" s="27"/>
      <c r="AV220" s="27"/>
      <c r="AW220" s="27"/>
      <c r="AX220" s="27"/>
      <c r="AY220" s="27"/>
      <c r="AZ220" s="32"/>
    </row>
    <row r="221" spans="1:52" ht="10.5">
      <c r="A221" s="5"/>
      <c r="B221" s="15"/>
      <c r="C221" s="15" t="s">
        <v>336</v>
      </c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6"/>
      <c r="AQ221" s="16"/>
      <c r="AR221" s="27"/>
      <c r="AS221" s="27"/>
      <c r="AT221" s="27"/>
      <c r="AU221" s="27"/>
      <c r="AV221" s="27"/>
      <c r="AW221" s="27"/>
      <c r="AX221" s="27"/>
      <c r="AY221" s="27"/>
      <c r="AZ221" s="32"/>
    </row>
    <row r="222" spans="1:52" ht="10.5">
      <c r="A222" s="5"/>
      <c r="B222" s="15"/>
      <c r="C222" s="15" t="s">
        <v>338</v>
      </c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6"/>
      <c r="AQ222" s="16"/>
      <c r="AR222" s="27"/>
      <c r="AS222" s="27"/>
      <c r="AT222" s="27"/>
      <c r="AU222" s="27"/>
      <c r="AV222" s="27"/>
      <c r="AW222" s="27"/>
      <c r="AX222" s="27"/>
      <c r="AY222" s="27"/>
      <c r="AZ222" s="32"/>
    </row>
    <row r="223" spans="1:52" ht="10.5">
      <c r="A223" s="5"/>
      <c r="B223" s="15"/>
      <c r="C223" s="15" t="s">
        <v>206</v>
      </c>
      <c r="D223" s="15"/>
      <c r="E223" s="15"/>
      <c r="F223" s="15">
        <v>2</v>
      </c>
      <c r="G223" s="15"/>
      <c r="H223" s="15"/>
      <c r="I223" s="15"/>
      <c r="J223" s="15"/>
      <c r="K223" s="15"/>
      <c r="L223" s="15"/>
      <c r="M223" s="15"/>
      <c r="N223" s="15"/>
      <c r="O223" s="6" t="s">
        <v>208</v>
      </c>
      <c r="P223" s="15"/>
      <c r="Q223" s="15"/>
      <c r="R223" s="15"/>
      <c r="S223" s="15"/>
      <c r="T223" s="15"/>
      <c r="U223" s="15"/>
      <c r="V223" s="15"/>
      <c r="W223" s="15"/>
      <c r="X223" s="15" t="s">
        <v>177</v>
      </c>
      <c r="Y223" s="104" t="s">
        <v>313</v>
      </c>
      <c r="Z223" s="15"/>
      <c r="AA223" s="15"/>
      <c r="AB223" s="15"/>
      <c r="AQ223" s="16"/>
      <c r="AR223" s="27"/>
      <c r="AS223" s="27"/>
      <c r="AT223" s="27"/>
      <c r="AU223" s="27"/>
      <c r="AV223" s="27"/>
      <c r="AW223" s="27"/>
      <c r="AX223" s="27"/>
      <c r="AY223" s="27"/>
      <c r="AZ223" s="32"/>
    </row>
    <row r="224" spans="1:52" ht="10.5">
      <c r="A224" s="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Q224" s="16"/>
      <c r="AR224" s="27"/>
      <c r="AS224" s="27"/>
      <c r="AT224" s="27"/>
      <c r="AU224" s="27"/>
      <c r="AV224" s="27"/>
      <c r="AW224" s="27"/>
      <c r="AX224" s="27"/>
      <c r="AY224" s="27"/>
      <c r="AZ224" s="32"/>
    </row>
    <row r="225" spans="1:52" ht="10.5">
      <c r="A225" s="5"/>
      <c r="B225" s="15" t="s">
        <v>339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Q225" s="16"/>
      <c r="AR225" s="27"/>
      <c r="AS225" s="27"/>
      <c r="AT225" s="27"/>
      <c r="AU225" s="27"/>
      <c r="AV225" s="27"/>
      <c r="AW225" s="27"/>
      <c r="AX225" s="27"/>
      <c r="AY225" s="27"/>
      <c r="AZ225" s="32"/>
    </row>
    <row r="226" spans="1:52" ht="10.5">
      <c r="A226" s="5"/>
      <c r="B226" s="15"/>
      <c r="C226" s="15" t="s">
        <v>336</v>
      </c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Q226" s="16"/>
      <c r="AR226" s="27"/>
      <c r="AS226" s="27"/>
      <c r="AT226" s="27"/>
      <c r="AU226" s="27"/>
      <c r="AV226" s="27"/>
      <c r="AW226" s="27"/>
      <c r="AX226" s="27"/>
      <c r="AY226" s="27"/>
      <c r="AZ226" s="32"/>
    </row>
    <row r="227" spans="1:52" ht="10.5">
      <c r="A227" s="5"/>
      <c r="B227" s="15"/>
      <c r="C227" s="15" t="s">
        <v>338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Q227" s="16"/>
      <c r="AR227" s="27"/>
      <c r="AS227" s="27"/>
      <c r="AT227" s="27"/>
      <c r="AU227" s="27"/>
      <c r="AV227" s="27"/>
      <c r="AW227" s="27"/>
      <c r="AX227" s="27"/>
      <c r="AY227" s="27"/>
      <c r="AZ227" s="32"/>
    </row>
    <row r="228" spans="1:52" ht="10.5">
      <c r="A228" s="5"/>
      <c r="B228" s="15"/>
      <c r="C228" s="15" t="s">
        <v>206</v>
      </c>
      <c r="D228" s="15"/>
      <c r="E228" s="15"/>
      <c r="F228" s="15">
        <v>3</v>
      </c>
      <c r="G228" s="15"/>
      <c r="H228" s="15"/>
      <c r="I228" s="15"/>
      <c r="J228" s="15"/>
      <c r="K228" s="15"/>
      <c r="L228" s="15"/>
      <c r="M228" s="15"/>
      <c r="N228" s="15"/>
      <c r="O228" s="6" t="s">
        <v>208</v>
      </c>
      <c r="P228" s="15"/>
      <c r="Q228" s="15"/>
      <c r="R228" s="15"/>
      <c r="S228" s="15"/>
      <c r="T228" s="15"/>
      <c r="U228" s="15"/>
      <c r="V228" s="15"/>
      <c r="W228" s="15"/>
      <c r="X228" s="15" t="s">
        <v>177</v>
      </c>
      <c r="Y228" s="104" t="s">
        <v>320</v>
      </c>
      <c r="Z228" s="15"/>
      <c r="AA228" s="15"/>
      <c r="AB228" s="15"/>
      <c r="AQ228" s="16"/>
      <c r="AR228" s="27"/>
      <c r="AS228" s="27"/>
      <c r="AT228" s="27"/>
      <c r="AU228" s="27"/>
      <c r="AV228" s="27"/>
      <c r="AW228" s="27"/>
      <c r="AX228" s="27"/>
      <c r="AY228" s="27"/>
      <c r="AZ228" s="32"/>
    </row>
    <row r="229" spans="1:52" ht="10.5">
      <c r="A229" s="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Q229" s="16"/>
      <c r="AR229" s="27"/>
      <c r="AS229" s="27"/>
      <c r="AT229" s="27"/>
      <c r="AU229" s="27"/>
      <c r="AV229" s="27"/>
      <c r="AW229" s="27"/>
      <c r="AX229" s="27"/>
      <c r="AY229" s="27"/>
      <c r="AZ229" s="32"/>
    </row>
    <row r="230" spans="1:52" ht="10.5">
      <c r="A230" s="5"/>
      <c r="B230" s="15" t="s">
        <v>340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Q230" s="16"/>
      <c r="AR230" s="27"/>
      <c r="AS230" s="27"/>
      <c r="AT230" s="27"/>
      <c r="AU230" s="27"/>
      <c r="AV230" s="27"/>
      <c r="AW230" s="27"/>
      <c r="AX230" s="27"/>
      <c r="AY230" s="27"/>
      <c r="AZ230" s="32"/>
    </row>
    <row r="231" spans="1:52" ht="10.5">
      <c r="A231" s="5"/>
      <c r="B231" s="15"/>
      <c r="C231" s="15" t="s">
        <v>336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Q231" s="16"/>
      <c r="AR231" s="27"/>
      <c r="AS231" s="27"/>
      <c r="AT231" s="27"/>
      <c r="AU231" s="27"/>
      <c r="AV231" s="27"/>
      <c r="AW231" s="27"/>
      <c r="AX231" s="27"/>
      <c r="AY231" s="27"/>
      <c r="AZ231" s="32"/>
    </row>
    <row r="232" spans="1:52" ht="10.5">
      <c r="A232" s="5"/>
      <c r="B232" s="15"/>
      <c r="C232" s="15" t="s">
        <v>338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Q232" s="16"/>
      <c r="AR232" s="27"/>
      <c r="AS232" s="27"/>
      <c r="AT232" s="27"/>
      <c r="AU232" s="27"/>
      <c r="AV232" s="27"/>
      <c r="AW232" s="27"/>
      <c r="AX232" s="27"/>
      <c r="AY232" s="27"/>
      <c r="AZ232" s="32"/>
    </row>
    <row r="233" spans="1:52" ht="10.5">
      <c r="A233" s="5"/>
      <c r="B233" s="15"/>
      <c r="C233" s="15" t="s">
        <v>206</v>
      </c>
      <c r="D233" s="15"/>
      <c r="E233" s="15"/>
      <c r="F233" s="15">
        <v>4</v>
      </c>
      <c r="G233" s="15"/>
      <c r="H233" s="15"/>
      <c r="I233" s="15"/>
      <c r="J233" s="15"/>
      <c r="K233" s="15"/>
      <c r="L233" s="15"/>
      <c r="M233" s="15"/>
      <c r="N233" s="15"/>
      <c r="O233" s="6" t="s">
        <v>208</v>
      </c>
      <c r="P233" s="15"/>
      <c r="Q233" s="15"/>
      <c r="R233" s="15"/>
      <c r="S233" s="15"/>
      <c r="T233" s="15"/>
      <c r="U233" s="15"/>
      <c r="V233" s="15"/>
      <c r="W233" s="15"/>
      <c r="X233" s="15" t="s">
        <v>177</v>
      </c>
      <c r="Y233" s="104" t="s">
        <v>323</v>
      </c>
      <c r="Z233" s="15"/>
      <c r="AA233" s="15"/>
      <c r="AB233" s="15"/>
      <c r="AQ233" s="16"/>
      <c r="AR233" s="27"/>
      <c r="AS233" s="27"/>
      <c r="AT233" s="27"/>
      <c r="AU233" s="27"/>
      <c r="AV233" s="27"/>
      <c r="AW233" s="27"/>
      <c r="AX233" s="27"/>
      <c r="AY233" s="27"/>
      <c r="AZ233" s="32"/>
    </row>
    <row r="234" spans="1:52" ht="10.5">
      <c r="A234" s="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Q234" s="16"/>
      <c r="AR234" s="27"/>
      <c r="AS234" s="27"/>
      <c r="AT234" s="27"/>
      <c r="AU234" s="27"/>
      <c r="AV234" s="27"/>
      <c r="AW234" s="27"/>
      <c r="AX234" s="27"/>
      <c r="AY234" s="27"/>
      <c r="AZ234" s="32"/>
    </row>
    <row r="235" spans="1:52" ht="10.5">
      <c r="A235" s="5"/>
      <c r="B235" s="15" t="s">
        <v>341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Q235" s="16"/>
      <c r="AR235" s="27"/>
      <c r="AS235" s="27"/>
      <c r="AT235" s="27"/>
      <c r="AU235" s="27"/>
      <c r="AV235" s="27"/>
      <c r="AW235" s="27"/>
      <c r="AX235" s="27"/>
      <c r="AY235" s="27"/>
      <c r="AZ235" s="32"/>
    </row>
    <row r="236" spans="1:52" ht="10.5">
      <c r="A236" s="5"/>
      <c r="B236" s="15"/>
      <c r="C236" s="15" t="s">
        <v>336</v>
      </c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Q236" s="16"/>
      <c r="AR236" s="27"/>
      <c r="AS236" s="27"/>
      <c r="AT236" s="27"/>
      <c r="AU236" s="27"/>
      <c r="AV236" s="27"/>
      <c r="AW236" s="27"/>
      <c r="AX236" s="27"/>
      <c r="AY236" s="27"/>
      <c r="AZ236" s="32"/>
    </row>
    <row r="237" spans="1:52" ht="10.5">
      <c r="A237" s="5"/>
      <c r="B237" s="15"/>
      <c r="C237" s="15" t="s">
        <v>338</v>
      </c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Q237" s="16"/>
      <c r="AR237" s="27"/>
      <c r="AS237" s="27"/>
      <c r="AT237" s="27"/>
      <c r="AU237" s="27"/>
      <c r="AV237" s="27"/>
      <c r="AW237" s="27"/>
      <c r="AX237" s="27"/>
      <c r="AY237" s="27"/>
      <c r="AZ237" s="32"/>
    </row>
    <row r="238" spans="1:52" ht="10.5">
      <c r="A238" s="5"/>
      <c r="B238" s="15"/>
      <c r="C238" s="15" t="s">
        <v>206</v>
      </c>
      <c r="D238" s="15"/>
      <c r="E238" s="15"/>
      <c r="F238" s="15">
        <v>5</v>
      </c>
      <c r="G238" s="15"/>
      <c r="H238" s="15"/>
      <c r="I238" s="15"/>
      <c r="J238" s="15"/>
      <c r="K238" s="15"/>
      <c r="L238" s="15"/>
      <c r="M238" s="15"/>
      <c r="N238" s="15"/>
      <c r="O238" s="6" t="s">
        <v>208</v>
      </c>
      <c r="P238" s="15"/>
      <c r="Q238" s="15"/>
      <c r="R238" s="15"/>
      <c r="S238" s="15"/>
      <c r="T238" s="15"/>
      <c r="U238" s="15"/>
      <c r="V238" s="15"/>
      <c r="W238" s="15"/>
      <c r="X238" s="15" t="s">
        <v>177</v>
      </c>
      <c r="Y238" s="104" t="s">
        <v>326</v>
      </c>
      <c r="Z238" s="15"/>
      <c r="AA238" s="15"/>
      <c r="AB238" s="15"/>
      <c r="AQ238" s="16"/>
      <c r="AR238" s="27"/>
      <c r="AS238" s="27"/>
      <c r="AT238" s="27"/>
      <c r="AU238" s="27"/>
      <c r="AV238" s="27"/>
      <c r="AW238" s="27"/>
      <c r="AX238" s="27"/>
      <c r="AY238" s="27"/>
      <c r="AZ238" s="32"/>
    </row>
    <row r="239" spans="1:52" ht="10.5">
      <c r="A239" s="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Q239" s="16"/>
      <c r="AR239" s="27"/>
      <c r="AS239" s="27"/>
      <c r="AT239" s="27"/>
      <c r="AU239" s="27"/>
      <c r="AV239" s="27"/>
      <c r="AW239" s="27"/>
      <c r="AX239" s="27"/>
      <c r="AY239" s="27"/>
      <c r="AZ239" s="32"/>
    </row>
    <row r="240" spans="1:52" ht="10.5">
      <c r="A240" s="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Q240" s="16"/>
      <c r="AR240" s="27"/>
      <c r="AS240" s="27"/>
      <c r="AT240" s="27"/>
      <c r="AU240" s="27"/>
      <c r="AV240" s="27"/>
      <c r="AW240" s="27"/>
      <c r="AX240" s="27"/>
      <c r="AY240" s="27"/>
      <c r="AZ240" s="32"/>
    </row>
    <row r="241" spans="1:54" ht="10.5">
      <c r="A241" s="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34"/>
      <c r="P241" s="34"/>
      <c r="Q241" s="34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Q241" s="16"/>
      <c r="AR241" s="27"/>
      <c r="AS241" s="27"/>
      <c r="AT241" s="27"/>
      <c r="AU241" s="27"/>
      <c r="AV241" s="27"/>
      <c r="AW241" s="27"/>
      <c r="AX241" s="27"/>
      <c r="AY241" s="27"/>
      <c r="AZ241" s="32"/>
    </row>
    <row r="242" spans="1:54" ht="10.5">
      <c r="A242" s="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34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AQ242" s="16"/>
      <c r="AR242" s="27"/>
      <c r="AS242" s="27"/>
      <c r="AT242" s="27"/>
      <c r="AU242" s="27"/>
      <c r="AV242" s="27"/>
      <c r="AW242" s="27"/>
      <c r="AX242" s="27"/>
      <c r="AY242" s="27"/>
      <c r="AZ242" s="32"/>
    </row>
    <row r="243" spans="1:54" ht="10.5">
      <c r="A243" s="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34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AQ243" s="16"/>
      <c r="AR243" s="27"/>
      <c r="AS243" s="27"/>
      <c r="AT243" s="27"/>
      <c r="AU243" s="27"/>
      <c r="AV243" s="27"/>
      <c r="AW243" s="27"/>
      <c r="AX243" s="27"/>
      <c r="AY243" s="27"/>
      <c r="AZ243" s="32"/>
    </row>
    <row r="244" spans="1:54" ht="10.5">
      <c r="A244" s="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AQ244" s="16"/>
      <c r="AR244" s="27"/>
      <c r="AS244" s="27"/>
      <c r="AT244" s="27"/>
      <c r="AU244" s="27"/>
      <c r="AV244" s="27"/>
      <c r="AW244" s="27"/>
      <c r="AX244" s="27"/>
      <c r="AY244" s="27"/>
      <c r="AZ244" s="32"/>
    </row>
    <row r="245" spans="1:54" ht="10.5">
      <c r="A245" s="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AQ245" s="16"/>
      <c r="AR245" s="27"/>
      <c r="AS245" s="27"/>
      <c r="AT245" s="27"/>
      <c r="AU245" s="27"/>
      <c r="AV245" s="27"/>
      <c r="AW245" s="27"/>
      <c r="AX245" s="27"/>
      <c r="AY245" s="27"/>
      <c r="AZ245" s="32"/>
    </row>
    <row r="246" spans="1:54" ht="10.5">
      <c r="A246" s="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AQ246" s="16"/>
      <c r="AR246" s="27"/>
      <c r="AS246" s="27"/>
      <c r="AT246" s="27"/>
      <c r="AU246" s="27"/>
      <c r="AV246" s="27"/>
      <c r="AW246" s="27"/>
      <c r="AX246" s="27"/>
      <c r="AY246" s="27"/>
      <c r="AZ246" s="32"/>
    </row>
    <row r="247" spans="1:54" ht="10.5">
      <c r="A247" s="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AQ247" s="16"/>
      <c r="AR247" s="27"/>
      <c r="AS247" s="27"/>
      <c r="AT247" s="27"/>
      <c r="AU247" s="27"/>
      <c r="AV247" s="27"/>
      <c r="AW247" s="27"/>
      <c r="AX247" s="27"/>
      <c r="AY247" s="27"/>
      <c r="AZ247" s="32"/>
    </row>
    <row r="248" spans="1:54" ht="10.5">
      <c r="A248" s="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AQ248" s="16"/>
      <c r="AR248" s="27"/>
      <c r="AS248" s="27"/>
      <c r="AT248" s="27"/>
      <c r="AU248" s="27"/>
      <c r="AV248" s="27"/>
      <c r="AW248" s="27"/>
      <c r="AX248" s="27"/>
      <c r="AY248" s="27"/>
      <c r="AZ248" s="32"/>
    </row>
    <row r="249" spans="1:54" ht="10.5">
      <c r="A249" s="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AQ249" s="16"/>
      <c r="AR249" s="27"/>
      <c r="AS249" s="27"/>
      <c r="AT249" s="27"/>
      <c r="AU249" s="27"/>
      <c r="AV249" s="27"/>
      <c r="AW249" s="27"/>
      <c r="AX249" s="27"/>
      <c r="AY249" s="27"/>
      <c r="AZ249" s="32"/>
    </row>
    <row r="250" spans="1:54" ht="10.5">
      <c r="A250" s="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AQ250" s="16"/>
      <c r="AR250" s="27"/>
      <c r="AS250" s="27"/>
      <c r="AT250" s="27"/>
      <c r="AU250" s="27"/>
      <c r="AV250" s="27"/>
      <c r="AW250" s="27"/>
      <c r="AX250" s="27"/>
      <c r="AY250" s="27"/>
      <c r="AZ250" s="32"/>
    </row>
    <row r="251" spans="1:54" ht="10.5">
      <c r="A251" s="44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6"/>
      <c r="AR251" s="47"/>
      <c r="AS251" s="47"/>
      <c r="AT251" s="47"/>
      <c r="AU251" s="47"/>
      <c r="AV251" s="47"/>
      <c r="AW251" s="47"/>
      <c r="AX251" s="47"/>
      <c r="AY251" s="47"/>
      <c r="AZ251" s="48"/>
    </row>
    <row r="252" spans="1:54" ht="10.5"/>
    <row r="253" spans="1:54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</row>
    <row r="254" spans="1:54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</row>
    <row r="255" spans="1:54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</row>
    <row r="256" spans="1:54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</row>
    <row r="257" spans="1:54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</row>
    <row r="258" spans="1:54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</row>
    <row r="259" spans="1:54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1:54" ht="13.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</row>
    <row r="261" spans="1:54" ht="13.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</row>
    <row r="262" spans="1:54" ht="13.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1:54" ht="13.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</row>
    <row r="264" spans="1:54" ht="13.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</row>
    <row r="265" spans="1:54" ht="13.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</row>
    <row r="266" spans="1:54" ht="13.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</row>
    <row r="267" spans="1:54" ht="13.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</row>
    <row r="268" spans="1:54" ht="13.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</row>
    <row r="269" spans="1:54" ht="13.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1:54" ht="13.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</row>
    <row r="271" spans="1:54" ht="13.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</row>
    <row r="272" spans="1:54" ht="13.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1:54" ht="13.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</row>
    <row r="274" spans="1:54" ht="13.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</row>
    <row r="275" spans="1:54" ht="13.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</row>
    <row r="276" spans="1:54" ht="13.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</row>
    <row r="277" spans="1:54" ht="13.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</row>
    <row r="278" spans="1:54" ht="13.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</row>
    <row r="279" spans="1:54" ht="13.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1:54" ht="13.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</row>
    <row r="281" spans="1:54" ht="13.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</row>
    <row r="282" spans="1:54" ht="13.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1:54" ht="13.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</row>
    <row r="284" spans="1:54" ht="13.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</row>
    <row r="285" spans="1:54" ht="13.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</row>
    <row r="286" spans="1:54" ht="13.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</row>
    <row r="287" spans="1:54" ht="13.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</row>
    <row r="288" spans="1:54" ht="13.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</row>
    <row r="289" spans="1:54" ht="13.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1:54" ht="13.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</row>
    <row r="291" spans="1:54" ht="13.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</row>
    <row r="292" spans="1:54" ht="13.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</row>
    <row r="293" spans="1:54" ht="13.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</row>
    <row r="294" spans="1:54" ht="13.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</row>
    <row r="295" spans="1:54" ht="13.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</row>
    <row r="296" spans="1:54" ht="13.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</row>
    <row r="297" spans="1:54" ht="13.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</row>
    <row r="298" spans="1:54" ht="13.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1:54" ht="13.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</row>
    <row r="300" spans="1:54" ht="13.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</row>
    <row r="301" spans="1:54" ht="13.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</row>
    <row r="302" spans="1:54" ht="13.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</row>
    <row r="303" spans="1:54" ht="13.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</row>
    <row r="304" spans="1:54" ht="13.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</row>
    <row r="305" spans="1:54" ht="13.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</row>
    <row r="306" spans="1:54" ht="13.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</row>
    <row r="307" spans="1:54" ht="13.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1:54" ht="13.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</row>
    <row r="309" spans="1:54" ht="13.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</row>
    <row r="310" spans="1:54" ht="13.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1:54" ht="13.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</row>
    <row r="312" spans="1:54" ht="13.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</row>
    <row r="313" spans="1:54" ht="13.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</row>
    <row r="314" spans="1:54" ht="13.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</row>
    <row r="315" spans="1:54" ht="13.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</row>
    <row r="316" spans="1:54" ht="13.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</row>
    <row r="317" spans="1:54" ht="13.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1:54" ht="13.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</row>
    <row r="319" spans="1:54" ht="13.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</row>
    <row r="320" spans="1:54" ht="13.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</row>
    <row r="321" spans="1:54" ht="13.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</row>
    <row r="322" spans="1:54" ht="13.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</row>
    <row r="323" spans="1:54" ht="13.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</row>
    <row r="324" spans="1:54" ht="13.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</row>
    <row r="325" spans="1:54" ht="13.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</row>
    <row r="326" spans="1:54" ht="13.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1:54" ht="13.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</row>
    <row r="328" spans="1:54" ht="13.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</row>
    <row r="329" spans="1:54" ht="13.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1:54" ht="13.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</row>
    <row r="331" spans="1:54" ht="13.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</row>
    <row r="332" spans="1:54" ht="13.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</row>
    <row r="333" spans="1:54" ht="13.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</row>
    <row r="334" spans="1:54" ht="13.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</row>
    <row r="335" spans="1:54" ht="13.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</row>
    <row r="336" spans="1:54" ht="13.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1:54" ht="13.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</row>
    <row r="338" spans="1:54" ht="13.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</row>
    <row r="339" spans="1:54" ht="13.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1:54" ht="13.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</row>
    <row r="341" spans="1:54" ht="13.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</row>
    <row r="342" spans="1:54" ht="13.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</row>
    <row r="343" spans="1:54" ht="13.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</row>
    <row r="344" spans="1:54" ht="13.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</row>
    <row r="345" spans="1:54" ht="13.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</row>
    <row r="346" spans="1:54" ht="13.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</row>
    <row r="347" spans="1:54" ht="13.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</row>
    <row r="348" spans="1:54" ht="13.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</row>
    <row r="349" spans="1:54" ht="13.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</row>
    <row r="350" spans="1:54" ht="13.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</row>
    <row r="351" spans="1:54" ht="13.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</row>
    <row r="352" spans="1:54" ht="13.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</row>
    <row r="353" spans="1:54" ht="13.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</row>
    <row r="354" spans="1:54" ht="13.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1:54" ht="13.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</row>
    <row r="356" spans="1:54" ht="13.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</row>
    <row r="357" spans="1:54" ht="13.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1:54" ht="13.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</row>
    <row r="359" spans="1:54" ht="13.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</row>
    <row r="360" spans="1:54" ht="13.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</row>
    <row r="361" spans="1:54" ht="13.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</row>
    <row r="362" spans="1:54" ht="13.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</row>
    <row r="363" spans="1:54" ht="13.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</row>
    <row r="364" spans="1:54" ht="13.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1:54" ht="9.4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</row>
    <row r="366" spans="1:54" ht="9.4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</row>
    <row r="367" spans="1:54" ht="9.4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1:54" ht="9.4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</row>
    <row r="369" spans="1:54" ht="9.4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</row>
  </sheetData>
  <mergeCells count="16">
    <mergeCell ref="C159:L159"/>
    <mergeCell ref="M159:V159"/>
    <mergeCell ref="M161:V161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チェックメッセージ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ansin@an-sin.co.jp</cp:lastModifiedBy>
  <cp:lastPrinted>2020-06-09T07:30:00Z</cp:lastPrinted>
  <dcterms:created xsi:type="dcterms:W3CDTF">2002-02-23T02:02:00Z</dcterms:created>
  <dcterms:modified xsi:type="dcterms:W3CDTF">2020-12-08T11:44:09Z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