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0730" windowHeight="11160" tabRatio="758" activeTab="2"/>
  </bookViews>
  <sheets>
    <sheet name="表紙" sheetId="69" r:id="rId1"/>
    <sheet name="改訂履歴" sheetId="70" r:id="rId2"/>
    <sheet name="概要図" sheetId="75" r:id="rId3"/>
    <sheet name="画面イメージ" sheetId="62" r:id="rId4"/>
    <sheet name="画面項目" sheetId="65" r:id="rId5"/>
    <sheet name="画面入力チェック" sheetId="71" r:id="rId6"/>
    <sheet name="イベント処理" sheetId="74" r:id="rId7"/>
  </sheets>
  <externalReferences>
    <externalReference r:id="rId8"/>
    <externalReference r:id="rId9"/>
  </externalReference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" i="75" l="1"/>
  <c r="O1" i="75"/>
  <c r="AQ2" i="75"/>
  <c r="AC2" i="75"/>
  <c r="O2" i="75"/>
  <c r="AC1" i="75"/>
  <c r="A6" i="70"/>
  <c r="A2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30" i="65"/>
  <c r="A7" i="65"/>
  <c r="A8" i="65"/>
  <c r="A9" i="65"/>
  <c r="O1" i="74"/>
  <c r="A6" i="65"/>
  <c r="AQ2" i="74"/>
  <c r="AQ1" i="74"/>
  <c r="AC2" i="74"/>
  <c r="AC1" i="74"/>
  <c r="C5" i="70"/>
  <c r="AQ2" i="71"/>
  <c r="AC2" i="71"/>
  <c r="O2" i="71"/>
  <c r="AQ1" i="71"/>
  <c r="AC1" i="71"/>
  <c r="O1" i="71"/>
  <c r="AT2" i="65"/>
  <c r="AF2" i="65"/>
  <c r="R2" i="65"/>
  <c r="AT1" i="65"/>
  <c r="AF1" i="65"/>
  <c r="R1" i="65"/>
  <c r="AQ2" i="62"/>
  <c r="AC2" i="62"/>
  <c r="O2" i="62"/>
  <c r="AQ1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5" i="70"/>
  <c r="AQ2" i="70"/>
  <c r="AC2" i="70"/>
  <c r="AQ1" i="70"/>
  <c r="AC1" i="70"/>
</calcChain>
</file>

<file path=xl/sharedStrings.xml><?xml version="1.0" encoding="utf-8"?>
<sst xmlns="http://schemas.openxmlformats.org/spreadsheetml/2006/main" count="327" uniqueCount="205">
  <si>
    <t>詳細設計書</t>
  </si>
  <si>
    <t>管理番号</t>
  </si>
  <si>
    <t>B02</t>
  </si>
  <si>
    <t>システムID</t>
  </si>
  <si>
    <t>システム名称</t>
  </si>
  <si>
    <t>画面名称</t>
  </si>
  <si>
    <t>機能名称</t>
  </si>
  <si>
    <t>改定日</t>
  </si>
  <si>
    <t>改訂者</t>
  </si>
  <si>
    <t>項番</t>
  </si>
  <si>
    <t>改訂日</t>
  </si>
  <si>
    <t>対象</t>
  </si>
  <si>
    <t>改訂内容</t>
  </si>
  <si>
    <t>新規作成</t>
  </si>
  <si>
    <t>画面イメージ</t>
  </si>
  <si>
    <t>画面項目</t>
  </si>
  <si>
    <t>No</t>
  </si>
  <si>
    <t>項目名称</t>
  </si>
  <si>
    <t>分類</t>
  </si>
  <si>
    <t>必須</t>
  </si>
  <si>
    <t>桁数</t>
  </si>
  <si>
    <t>表示桁数</t>
  </si>
  <si>
    <t>フォーマット</t>
  </si>
  <si>
    <t>テーブル</t>
  </si>
  <si>
    <t>フィールド</t>
  </si>
  <si>
    <t>備考</t>
  </si>
  <si>
    <t>ID</t>
  </si>
  <si>
    <t>条件</t>
  </si>
  <si>
    <t>パラメーター</t>
  </si>
  <si>
    <t>表示画面</t>
  </si>
  <si>
    <t>1.初期表示処理</t>
  </si>
  <si>
    <t>物理名</t>
  </si>
  <si>
    <t>類型</t>
  </si>
  <si>
    <t>CHAR(10)</t>
  </si>
  <si>
    <t>FROM</t>
  </si>
  <si>
    <t>WHERE</t>
  </si>
  <si>
    <r>
      <t>h</t>
    </r>
    <r>
      <rPr>
        <sz val="8"/>
        <rFont val="ＭＳ ゴシック"/>
        <family val="3"/>
        <charset val="128"/>
      </rPr>
      <t>idden</t>
    </r>
    <phoneticPr fontId="11"/>
  </si>
  <si>
    <t>論理名</t>
    <phoneticPr fontId="11"/>
  </si>
  <si>
    <t xml:space="preserve">     会社ID</t>
    <rPh sb="5" eb="7">
      <t>カイシャ</t>
    </rPh>
    <phoneticPr fontId="11"/>
  </si>
  <si>
    <t>ユーザー情報</t>
  </si>
  <si>
    <t>「ユーザーコード」</t>
    <phoneticPr fontId="11"/>
  </si>
  <si>
    <t>USER_CD</t>
    <phoneticPr fontId="11"/>
  </si>
  <si>
    <t>CHAR(20)</t>
  </si>
  <si>
    <t>ユーザテーブル.会員ID</t>
  </si>
  <si>
    <t>COMPANY_ID</t>
    <phoneticPr fontId="11"/>
  </si>
  <si>
    <t>ユーザテーブル.会社ID</t>
  </si>
  <si>
    <t>並び条件</t>
  </si>
  <si>
    <t>text</t>
    <phoneticPr fontId="11"/>
  </si>
  <si>
    <t>button</t>
    <phoneticPr fontId="11"/>
  </si>
  <si>
    <t>label</t>
    <phoneticPr fontId="11"/>
  </si>
  <si>
    <t>1.2.画面項目初期表示</t>
  </si>
  <si>
    <t>沙慶</t>
    <rPh sb="0" eb="1">
      <t>ヨウ</t>
    </rPh>
    <rPh sb="1" eb="2">
      <t>キョウカク</t>
    </rPh>
    <phoneticPr fontId="11"/>
  </si>
  <si>
    <t>沙慶</t>
    <phoneticPr fontId="11"/>
  </si>
  <si>
    <t>タイトル</t>
    <phoneticPr fontId="11"/>
  </si>
  <si>
    <t>B0801_資産情報画面</t>
    <rPh sb="6" eb="8">
      <t>ケンシュウ</t>
    </rPh>
    <rPh sb="8" eb="11">
      <t>オウボシャカンリガメン</t>
    </rPh>
    <phoneticPr fontId="11"/>
  </si>
  <si>
    <t xml:space="preserve"> 資産情報</t>
    <phoneticPr fontId="11"/>
  </si>
  <si>
    <t xml:space="preserve"> ハニーコイン</t>
    <phoneticPr fontId="11"/>
  </si>
  <si>
    <t xml:space="preserve">     残高</t>
    <phoneticPr fontId="11"/>
  </si>
  <si>
    <t xml:space="preserve">     チャージ</t>
    <rPh sb="5" eb="7">
      <t>ケンサク</t>
    </rPh>
    <phoneticPr fontId="11"/>
  </si>
  <si>
    <t xml:space="preserve">     今月取得コイン</t>
    <rPh sb="5" eb="7">
      <t>ナマエ</t>
    </rPh>
    <rPh sb="7" eb="9">
      <t>ニュウリョク</t>
    </rPh>
    <rPh sb="9" eb="10">
      <t>ワク</t>
    </rPh>
    <phoneticPr fontId="11"/>
  </si>
  <si>
    <t xml:space="preserve">     取得総コイン</t>
    <rPh sb="5" eb="7">
      <t>ナマエ</t>
    </rPh>
    <rPh sb="7" eb="9">
      <t>ニュウリョク</t>
    </rPh>
    <rPh sb="9" eb="10">
      <t>ワク</t>
    </rPh>
    <phoneticPr fontId="11"/>
  </si>
  <si>
    <t>　　期限締め切り日付</t>
    <phoneticPr fontId="11"/>
  </si>
  <si>
    <t>　　今月利用コイン</t>
    <phoneticPr fontId="11"/>
  </si>
  <si>
    <t>　　利用総コイン</t>
    <phoneticPr fontId="11"/>
  </si>
  <si>
    <t xml:space="preserve"> ポイント</t>
    <phoneticPr fontId="11"/>
  </si>
  <si>
    <t xml:space="preserve">     ポイント残高</t>
    <phoneticPr fontId="11"/>
  </si>
  <si>
    <t xml:space="preserve">     取得総ポイント</t>
    <phoneticPr fontId="11"/>
  </si>
  <si>
    <t xml:space="preserve"> クーポン管理</t>
    <phoneticPr fontId="11"/>
  </si>
  <si>
    <t>link</t>
    <phoneticPr fontId="11"/>
  </si>
  <si>
    <t xml:space="preserve"> クーポン取得</t>
    <phoneticPr fontId="11"/>
  </si>
  <si>
    <t>　　未使用</t>
    <phoneticPr fontId="11"/>
  </si>
  <si>
    <t>tab</t>
    <phoneticPr fontId="11"/>
  </si>
  <si>
    <t>　　使用済</t>
    <phoneticPr fontId="11"/>
  </si>
  <si>
    <t>　　期限切れ使用</t>
    <phoneticPr fontId="11"/>
  </si>
  <si>
    <t>-</t>
    <phoneticPr fontId="11"/>
  </si>
  <si>
    <t>会社チャージ履歴テーブル</t>
    <rPh sb="0" eb="2">
      <t>ケンシュウ</t>
    </rPh>
    <rPh sb="2" eb="5">
      <t>オウボシャ</t>
    </rPh>
    <phoneticPr fontId="11"/>
  </si>
  <si>
    <t>ハニーコイン残高</t>
    <phoneticPr fontId="11"/>
  </si>
  <si>
    <t>チャージ画面へ遷移</t>
    <phoneticPr fontId="11"/>
  </si>
  <si>
    <t>会社テーブル</t>
    <rPh sb="0" eb="2">
      <t>ケンシュウ</t>
    </rPh>
    <rPh sb="2" eb="5">
      <t>オウボシャ</t>
    </rPh>
    <phoneticPr fontId="11"/>
  </si>
  <si>
    <t>チャージハニーコイン</t>
    <phoneticPr fontId="11"/>
  </si>
  <si>
    <t>対象会社取得ハニーコイン総数</t>
    <phoneticPr fontId="11"/>
  </si>
  <si>
    <t>対象会社利用したハニーコイン総数</t>
    <phoneticPr fontId="11"/>
  </si>
  <si>
    <t>チャージ金額</t>
    <phoneticPr fontId="11"/>
  </si>
  <si>
    <t xml:space="preserve">     チャージ総金額</t>
    <rPh sb="5" eb="7">
      <t>ナマエ</t>
    </rPh>
    <rPh sb="7" eb="9">
      <t>ニュウリョク</t>
    </rPh>
    <rPh sb="9" eb="10">
      <t>ワク</t>
    </rPh>
    <phoneticPr fontId="11"/>
  </si>
  <si>
    <t>　　まもなく期限切れる(コイン数)</t>
    <phoneticPr fontId="11"/>
  </si>
  <si>
    <t>ハニーコイン締切日</t>
    <phoneticPr fontId="11"/>
  </si>
  <si>
    <t>チャージハニーコイン</t>
    <phoneticPr fontId="11"/>
  </si>
  <si>
    <t>会社支払履歴テーブル</t>
    <rPh sb="0" eb="2">
      <t>ケンシュウ</t>
    </rPh>
    <rPh sb="2" eb="5">
      <t>オウボシャ</t>
    </rPh>
    <phoneticPr fontId="11"/>
  </si>
  <si>
    <t>対象会社はシステムの月分、取得ハニーコイン</t>
    <phoneticPr fontId="11"/>
  </si>
  <si>
    <t>対象会社はシステムの月分、利用したハニーコイン数</t>
    <phoneticPr fontId="11"/>
  </si>
  <si>
    <t>ハニーポイント</t>
    <phoneticPr fontId="11"/>
  </si>
  <si>
    <t>取得ポイント</t>
    <phoneticPr fontId="11"/>
  </si>
  <si>
    <t>会社クーポンテーブル</t>
    <phoneticPr fontId="11"/>
  </si>
  <si>
    <t>使用状態：0：未使用</t>
    <phoneticPr fontId="11"/>
  </si>
  <si>
    <t>使用状態：1：使用済</t>
    <phoneticPr fontId="11"/>
  </si>
  <si>
    <t>クーポン取得画面へ遷移</t>
    <phoneticPr fontId="11"/>
  </si>
  <si>
    <t>クーポン管理</t>
    <phoneticPr fontId="11"/>
  </si>
  <si>
    <t>未使用クーポン表示順</t>
    <phoneticPr fontId="11"/>
  </si>
  <si>
    <t>タブ欄：未使用</t>
    <phoneticPr fontId="11"/>
  </si>
  <si>
    <t>「会社クーポ」.「締め切り日」降順で表示</t>
    <phoneticPr fontId="11"/>
  </si>
  <si>
    <t>1.1.sessionから、ログインユーザ情報を取得する</t>
    <phoneticPr fontId="11"/>
  </si>
  <si>
    <t>「会社ID」</t>
    <phoneticPr fontId="11"/>
  </si>
  <si>
    <t>1.3 初期表示時、sessionから、ログインユーザの会社IDを取得し、以下SQLで検索し、会社資産情報を取得する</t>
    <rPh sb="32" eb="34">
      <t>ケンシュウ</t>
    </rPh>
    <rPh sb="34" eb="37">
      <t>オウボシャ</t>
    </rPh>
    <rPh sb="37" eb="39">
      <t>ジョウホウ</t>
    </rPh>
    <rPh sb="56" eb="58">
      <t>ケンシュウオウボシャ</t>
    </rPh>
    <phoneticPr fontId="11"/>
  </si>
  <si>
    <t>会社資産情報</t>
    <phoneticPr fontId="11"/>
  </si>
  <si>
    <t>会社テーブル.ハニーコイン残高</t>
    <phoneticPr fontId="11"/>
  </si>
  <si>
    <t>REMAINDER</t>
    <phoneticPr fontId="11"/>
  </si>
  <si>
    <t>INT</t>
    <phoneticPr fontId="11"/>
  </si>
  <si>
    <t>「残高」</t>
    <phoneticPr fontId="11"/>
  </si>
  <si>
    <t>「今月取得コイン」</t>
    <phoneticPr fontId="11"/>
  </si>
  <si>
    <t>システムの月分の会社チャージ履歴テーブル.チャージハニーコイン</t>
    <phoneticPr fontId="11"/>
  </si>
  <si>
    <t>CHARGE_HONEY</t>
    <phoneticPr fontId="11"/>
  </si>
  <si>
    <t>「 取得総コイン」</t>
    <rPh sb="1" eb="4">
      <t>オウボシャ</t>
    </rPh>
    <phoneticPr fontId="11"/>
  </si>
  <si>
    <t>INT</t>
    <phoneticPr fontId="11"/>
  </si>
  <si>
    <t>会社チャージ履歴テーブル.チャージハニーコインの総計</t>
    <rPh sb="0" eb="2">
      <t>ケンシュウ</t>
    </rPh>
    <rPh sb="2" eb="5">
      <t>オウボシャ</t>
    </rPh>
    <rPh sb="10" eb="13">
      <t>オウボシャ</t>
    </rPh>
    <phoneticPr fontId="11"/>
  </si>
  <si>
    <t>「チャージ総金額」</t>
    <phoneticPr fontId="11"/>
  </si>
  <si>
    <t>CHARGE_MONEY</t>
    <phoneticPr fontId="11"/>
  </si>
  <si>
    <t>会社チャージ履歴テーブル.チャージ金額の総計</t>
    <rPh sb="0" eb="2">
      <t>ケンシュウ</t>
    </rPh>
    <rPh sb="2" eb="5">
      <t>オウボシャ</t>
    </rPh>
    <rPh sb="10" eb="13">
      <t>オウボシャ</t>
    </rPh>
    <phoneticPr fontId="11"/>
  </si>
  <si>
    <t>「まもなく期限切れる」</t>
    <phoneticPr fontId="11"/>
  </si>
  <si>
    <t>「期限締め切り日付」</t>
    <phoneticPr fontId="11"/>
  </si>
  <si>
    <t>一番古いの会社チャージ履歴テーブル.チャージハニーコイン</t>
    <phoneticPr fontId="11"/>
  </si>
  <si>
    <t>HONEY_LAST_DATE</t>
    <phoneticPr fontId="11"/>
  </si>
  <si>
    <t>DATE</t>
    <phoneticPr fontId="11"/>
  </si>
  <si>
    <t>一番古いの会社チャージ履歴テーブル.ハニーコイン締切日</t>
    <phoneticPr fontId="11"/>
  </si>
  <si>
    <t>「今月利用コイン」</t>
    <phoneticPr fontId="11"/>
  </si>
  <si>
    <t>システムの月分の会社支払履歴テーブル.支払トハニーコイン</t>
    <phoneticPr fontId="11"/>
  </si>
  <si>
    <t>CONS_HONEY</t>
    <phoneticPr fontId="11"/>
  </si>
  <si>
    <t>「利用総コイン」</t>
    <phoneticPr fontId="11"/>
  </si>
  <si>
    <t>会社支払履歴テーブル.支払トハニーコインの総計</t>
    <rPh sb="0" eb="2">
      <t>ケンシュウ</t>
    </rPh>
    <rPh sb="2" eb="5">
      <t>オウボシャ</t>
    </rPh>
    <rPh sb="10" eb="13">
      <t>オウボシャ</t>
    </rPh>
    <phoneticPr fontId="11"/>
  </si>
  <si>
    <t>「ポイント残高」</t>
    <phoneticPr fontId="11"/>
  </si>
  <si>
    <t>会社テーブル.ハニーポイント</t>
    <phoneticPr fontId="11"/>
  </si>
  <si>
    <t>POINT</t>
    <phoneticPr fontId="11"/>
  </si>
  <si>
    <t>「取得総ポイント」</t>
    <phoneticPr fontId="11"/>
  </si>
  <si>
    <t>画面項目名</t>
    <phoneticPr fontId="11"/>
  </si>
  <si>
    <t>会社支払履歴テーブル.取得ポイントの総計</t>
    <phoneticPr fontId="11"/>
  </si>
  <si>
    <t>EARN_POINT</t>
    <phoneticPr fontId="11"/>
  </si>
  <si>
    <t>「未使用」</t>
    <phoneticPr fontId="11"/>
  </si>
  <si>
    <t>STATUS_FLG</t>
    <phoneticPr fontId="11"/>
  </si>
  <si>
    <t>CHAR(1)</t>
    <phoneticPr fontId="11"/>
  </si>
  <si>
    <t>会社クーポンテーブル.使用状態：0：未使用</t>
    <phoneticPr fontId="11"/>
  </si>
  <si>
    <t>2.「チャージ」ボタン押下</t>
    <phoneticPr fontId="11"/>
  </si>
  <si>
    <t>チャージ画面に遷移</t>
    <phoneticPr fontId="11"/>
  </si>
  <si>
    <t>システムの日時より古い日時</t>
    <phoneticPr fontId="11"/>
  </si>
  <si>
    <t xml:space="preserve"> クーポン数量</t>
    <phoneticPr fontId="11"/>
  </si>
  <si>
    <t>label</t>
  </si>
  <si>
    <t>会社クーポンテーブル</t>
    <phoneticPr fontId="11"/>
  </si>
  <si>
    <t>会社クーポンIDの合計数</t>
    <phoneticPr fontId="11"/>
  </si>
  <si>
    <t>有効期間＞＝ システムの日時</t>
    <phoneticPr fontId="11"/>
  </si>
  <si>
    <t>SELECT</t>
  </si>
  <si>
    <t>AND</t>
  </si>
  <si>
    <t>ORDER BY</t>
  </si>
  <si>
    <t>A.TOTAL_CHARGE_HONEY,B.MONTHLY_CHARGE_HONEY,C.DEADLINE</t>
  </si>
  <si>
    <t>(SELECT COMPANY_ID,CHARGE_ID, SUM(CHARGE_HONEY) TOTAL_CHARGE_HONEY FROM ANJOB.COMCHARGE_HIS_TBL GROUP BY COMPANY_ID,CHARGE_ID) A</t>
  </si>
  <si>
    <t>INNER JOIN</t>
  </si>
  <si>
    <t xml:space="preserve">(SELECT COMPANY_ID,CHARGE_ID,SUM(CHARGE_HONEY) MONTHLY_CHARGE_HONEY FROM ANJOB.COMCHARGE_HIS_TBL </t>
  </si>
  <si>
    <t>WHERE TO_CHAR(CREATE_TIME, 'MM') = TO_CHAR(NOW(), 'MM') GROUP BY COMPANY_ID,CHARGE_ID) B</t>
  </si>
  <si>
    <t xml:space="preserve">ON </t>
  </si>
  <si>
    <t>A.COMPANY_ID = B.COMPANY_ID</t>
  </si>
  <si>
    <t>A.CHARGE_ID = B.CHARGE_ID</t>
  </si>
  <si>
    <t xml:space="preserve">(SELECT COMPANY_ID,CHARGE_ID,MIN(HONEY_LAST_DATE) DEADLINE FROM ANJOB.COMCHARGE_HIS_TBL </t>
  </si>
  <si>
    <t>WHERE CREATE_TIME &gt;= NOW() GROUP BY COMPANY_ID,CHARGE_ID) C</t>
  </si>
  <si>
    <t>A.COMPANY_ID = C.COMPANY_ID</t>
  </si>
  <si>
    <t>A.CHARGE_ID = C.CHARGE_ID</t>
  </si>
  <si>
    <t>A.DEL_FLG = '0'</t>
  </si>
  <si>
    <t>B.DEL_FLG = '0'</t>
  </si>
  <si>
    <t>C.DEL_FLG = '0'</t>
  </si>
  <si>
    <t xml:space="preserve">SELECT </t>
  </si>
  <si>
    <t>A.TOTAL_CONS_HONEY,B.MONTHLY_CONS_HONEY,C.TOTAL_EARN_POINT,D.POINT,D.REMAINDER,D.PAY_CONS_SUM</t>
  </si>
  <si>
    <t xml:space="preserve">FROM </t>
  </si>
  <si>
    <t>(SELECT COMPANY_ID,CONS_ID,SUM(CONS_HONEY) TOTAL_CONS_HONEY ,DEL_FLG FROM ANJOB.COMCONS_HIS_TBL GROUP BY COMPANY_ID,CONS_ID,DEL_FLG) A</t>
  </si>
  <si>
    <t xml:space="preserve">INNER JOIN </t>
  </si>
  <si>
    <t xml:space="preserve">(SELECT COMPANY_ID,CONS_ID,SUM(CONS_HONEY) MONTHLY_CONS_HONEY ,DEL_FLG FROM ANJOB.COMCONS_HIS_TBL </t>
  </si>
  <si>
    <t>WHERE TO_CHAR(CREATE_TIME, 'MM') = TO_CHAR(NOW(), 'MM') GROUP BY COMPANY_ID,CONS_ID,DEL_FLG) B</t>
  </si>
  <si>
    <t>ON</t>
  </si>
  <si>
    <t>A.CONS_ID = B.CONS_ID</t>
  </si>
  <si>
    <t>(SELECT COMPANY_ID,CONS_ID,SUM(EARN_POINT) TOTAL_EARN_POINT,DEL_FLG FROM ANJOB.COMCONS_HIS_TBL GROUP BY COMPANY_ID,CONS_ID,DEL_FLG) C</t>
  </si>
  <si>
    <t>A.CONS_ID = C.CONS_ID</t>
  </si>
  <si>
    <t>ANJOB.COMPANY_TBL D</t>
  </si>
  <si>
    <t>A.COMPANY_ID = D.COMPANY_ID</t>
  </si>
  <si>
    <t>D.DEL_FLG = '0'</t>
  </si>
  <si>
    <t>-- A.取得総コイン,B.取得月コイン,C.期限切れ日</t>
    <phoneticPr fontId="11"/>
  </si>
  <si>
    <t>-- A.利用総コイン,B.利用月コイン,C.取得総ポイント,D.ポイント,D.ハニーコイン残高,D.チャージ総金額</t>
    <phoneticPr fontId="11"/>
  </si>
  <si>
    <t>チャージデータ取得：</t>
    <rPh sb="7" eb="9">
      <t>シュトク</t>
    </rPh>
    <phoneticPr fontId="11"/>
  </si>
  <si>
    <t>支払データ取得：</t>
    <rPh sb="0" eb="2">
      <t>シハライ</t>
    </rPh>
    <rPh sb="5" eb="7">
      <t>シュトク</t>
    </rPh>
    <phoneticPr fontId="11"/>
  </si>
  <si>
    <t>A.COUPON_ID,COUNT(A.COM_COU_ID) COUNTCOUPON,B.COUPON_NM,B.DETAIL,A.DEADLINE</t>
  </si>
  <si>
    <t>ANJOB.COMPANY_COUPON_TBL A,ANJOB.COUPON_MST B</t>
  </si>
  <si>
    <t>A.COUPON_ID = B.COUPON_ID</t>
  </si>
  <si>
    <t>A.STATUS_FLG = '0'</t>
  </si>
  <si>
    <t>A.DEADLINE &gt;= NOW()</t>
  </si>
  <si>
    <t>GROUP BY</t>
  </si>
  <si>
    <t>A.COUPON_ID,B.COUPON_NM,B.DETAIL,A.DEADLINE,A.CREATE_TIME</t>
  </si>
  <si>
    <t>A.CREATE_TIME DESC</t>
  </si>
  <si>
    <t>-- A.クーポンID,クーポン数,B.クーポン名,B.クーポン詳情,A.期限日</t>
    <phoneticPr fontId="11"/>
  </si>
  <si>
    <t>クーポンデータ取得：</t>
    <rPh sb="7" eb="9">
      <t>シュトク</t>
    </rPh>
    <phoneticPr fontId="11"/>
  </si>
  <si>
    <t>A.COMPANY_ID = 「1.1」でSESSIONから取得の会社ID</t>
    <rPh sb="30" eb="32">
      <t>シュトク</t>
    </rPh>
    <rPh sb="33" eb="35">
      <t>カイシャ</t>
    </rPh>
    <phoneticPr fontId="11"/>
  </si>
  <si>
    <t>A.COMPANY_ID = 「1.1」でSESSIONから取得の会社ID</t>
    <phoneticPr fontId="11"/>
  </si>
  <si>
    <t>楊卿赫</t>
    <rPh sb="0" eb="1">
      <t>ヨウ</t>
    </rPh>
    <rPh sb="1" eb="2">
      <t>キョウ</t>
    </rPh>
    <rPh sb="2" eb="3">
      <t>カク</t>
    </rPh>
    <phoneticPr fontId="11"/>
  </si>
  <si>
    <t>改修、更新
概要図を追加
画面項目に、初期表示を追加
イベント処理を簡潔に記述するように変更</t>
    <rPh sb="0" eb="2">
      <t>カイシュウ</t>
    </rPh>
    <rPh sb="3" eb="5">
      <t>コウシン</t>
    </rPh>
    <phoneticPr fontId="11"/>
  </si>
  <si>
    <t>機能概要</t>
    <rPh sb="0" eb="2">
      <t>キノウ</t>
    </rPh>
    <rPh sb="2" eb="4">
      <t>ガイヨウ</t>
    </rPh>
    <phoneticPr fontId="11"/>
  </si>
  <si>
    <t>（１）会社新規登録処理</t>
    <rPh sb="3" eb="5">
      <t>カイシャ</t>
    </rPh>
    <rPh sb="5" eb="7">
      <t>シンキ</t>
    </rPh>
    <rPh sb="7" eb="9">
      <t>トウロク</t>
    </rPh>
    <rPh sb="9" eb="11">
      <t>ショリ</t>
    </rPh>
    <phoneticPr fontId="11"/>
  </si>
  <si>
    <t>エラーの場合、エラーメッセージを出力する。</t>
    <rPh sb="4" eb="6">
      <t>バアイ</t>
    </rPh>
    <rPh sb="16" eb="18">
      <t>シュツリョク</t>
    </rPh>
    <phoneticPr fontId="11"/>
  </si>
  <si>
    <t>新規登録成功の場合、B0002_会社新規登録確認画面に遷移する。</t>
    <rPh sb="0" eb="2">
      <t>シンキ</t>
    </rPh>
    <rPh sb="2" eb="4">
      <t>トウロク</t>
    </rPh>
    <rPh sb="4" eb="6">
      <t>セイコウ</t>
    </rPh>
    <rPh sb="7" eb="9">
      <t>バアイ</t>
    </rPh>
    <rPh sb="27" eb="29">
      <t>センイ</t>
    </rPh>
    <phoneticPr fontId="11"/>
  </si>
  <si>
    <t>（２）会社選択処理</t>
    <rPh sb="3" eb="5">
      <t>カイシャ</t>
    </rPh>
    <rPh sb="5" eb="7">
      <t>センタク</t>
    </rPh>
    <rPh sb="7" eb="9">
      <t>ショリ</t>
    </rPh>
    <phoneticPr fontId="11"/>
  </si>
  <si>
    <t>会社選択ポッポアッポ画面に遷移する。</t>
    <phoneticPr fontId="11"/>
  </si>
  <si>
    <t>（３）戻るボタン押下処理</t>
    <rPh sb="3" eb="4">
      <t>モド</t>
    </rPh>
    <rPh sb="8" eb="10">
      <t>オウカ</t>
    </rPh>
    <rPh sb="10" eb="12">
      <t>ショリ</t>
    </rPh>
    <phoneticPr fontId="11"/>
  </si>
  <si>
    <t>B0003_会社管理画面に遷移する。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</si>
</sst>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2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8"/>
      <name val="宋体"/>
      <family val="3"/>
      <charset val="134"/>
    </font>
    <font>
      <sz val="11"/>
      <color rgb="FFFF000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8" fillId="0" borderId="0">
      <alignment vertical="center"/>
    </xf>
    <xf numFmtId="0" fontId="9" fillId="0" borderId="0"/>
    <xf numFmtId="0" fontId="4" fillId="0" borderId="0"/>
    <xf numFmtId="0" fontId="10" fillId="0" borderId="0"/>
    <xf numFmtId="0" fontId="13" fillId="0" borderId="0"/>
    <xf numFmtId="0" fontId="10" fillId="0" borderId="0"/>
  </cellStyleXfs>
  <cellXfs count="347">
    <xf numFmtId="0" fontId="0" fillId="0" borderId="0" xfId="0"/>
    <xf numFmtId="0" fontId="1" fillId="0" borderId="0" xfId="0" applyFont="1" applyBorder="1" applyAlignment="1">
      <alignment vertical="top"/>
    </xf>
    <xf numFmtId="0" fontId="1" fillId="0" borderId="0" xfId="0" applyFont="1"/>
    <xf numFmtId="0" fontId="1" fillId="0" borderId="7" xfId="0" applyFont="1" applyBorder="1" applyAlignment="1">
      <alignment vertical="top"/>
    </xf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25" xfId="0" applyFont="1" applyFill="1" applyBorder="1" applyAlignment="1">
      <alignment horizontal="center" vertical="top"/>
    </xf>
    <xf numFmtId="0" fontId="3" fillId="2" borderId="18" xfId="0" applyFont="1" applyFill="1" applyBorder="1" applyAlignment="1">
      <alignment vertical="center"/>
    </xf>
    <xf numFmtId="0" fontId="1" fillId="0" borderId="11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10" xfId="0" applyFont="1" applyBorder="1"/>
    <xf numFmtId="0" fontId="1" fillId="0" borderId="22" xfId="0" applyFont="1" applyBorder="1" applyAlignment="1">
      <alignment vertical="top"/>
    </xf>
    <xf numFmtId="0" fontId="1" fillId="0" borderId="23" xfId="0" applyFont="1" applyBorder="1" applyAlignment="1">
      <alignment vertical="top"/>
    </xf>
    <xf numFmtId="0" fontId="1" fillId="0" borderId="8" xfId="0" applyFont="1" applyBorder="1"/>
    <xf numFmtId="0" fontId="1" fillId="0" borderId="24" xfId="0" applyFont="1" applyBorder="1"/>
    <xf numFmtId="0" fontId="1" fillId="0" borderId="0" xfId="0" applyNumberFormat="1" applyFont="1"/>
    <xf numFmtId="0" fontId="1" fillId="0" borderId="0" xfId="4" applyFont="1"/>
    <xf numFmtId="0" fontId="1" fillId="0" borderId="11" xfId="4" applyFont="1" applyBorder="1" applyAlignment="1">
      <alignment vertical="top"/>
    </xf>
    <xf numFmtId="0" fontId="1" fillId="0" borderId="7" xfId="4" applyFont="1" applyBorder="1" applyAlignment="1">
      <alignment vertical="top"/>
    </xf>
    <xf numFmtId="0" fontId="1" fillId="0" borderId="8" xfId="4" applyFont="1" applyBorder="1" applyAlignment="1">
      <alignment vertical="top"/>
    </xf>
    <xf numFmtId="0" fontId="1" fillId="0" borderId="0" xfId="4" applyFont="1" applyBorder="1" applyAlignment="1">
      <alignment vertical="top"/>
    </xf>
    <xf numFmtId="0" fontId="1" fillId="0" borderId="8" xfId="4" applyFont="1" applyBorder="1" applyAlignment="1">
      <alignment horizontal="center" vertical="center"/>
    </xf>
    <xf numFmtId="0" fontId="1" fillId="0" borderId="0" xfId="4" applyFont="1" applyBorder="1" applyAlignment="1">
      <alignment horizontal="center" vertical="center"/>
    </xf>
    <xf numFmtId="0" fontId="1" fillId="0" borderId="9" xfId="4" applyFont="1" applyBorder="1" applyAlignment="1">
      <alignment vertical="top"/>
    </xf>
    <xf numFmtId="0" fontId="1" fillId="0" borderId="10" xfId="4" applyFont="1" applyBorder="1" applyAlignment="1">
      <alignment vertical="top"/>
    </xf>
    <xf numFmtId="0" fontId="1" fillId="0" borderId="0" xfId="4" applyFont="1" applyBorder="1"/>
    <xf numFmtId="0" fontId="1" fillId="0" borderId="22" xfId="4" applyFont="1" applyBorder="1" applyAlignment="1">
      <alignment vertical="top"/>
    </xf>
    <xf numFmtId="0" fontId="1" fillId="0" borderId="23" xfId="4" applyFont="1" applyBorder="1" applyAlignment="1">
      <alignment vertical="top"/>
    </xf>
    <xf numFmtId="0" fontId="1" fillId="0" borderId="23" xfId="4" applyFont="1" applyBorder="1" applyAlignment="1">
      <alignment horizontal="center" vertical="center"/>
    </xf>
    <xf numFmtId="0" fontId="1" fillId="0" borderId="24" xfId="4" applyFont="1" applyBorder="1" applyAlignment="1">
      <alignment vertical="top"/>
    </xf>
    <xf numFmtId="0" fontId="12" fillId="0" borderId="0" xfId="5" applyFont="1" applyFill="1" applyBorder="1" applyAlignment="1"/>
    <xf numFmtId="0" fontId="12" fillId="0" borderId="0" xfId="5" applyFont="1" applyBorder="1"/>
    <xf numFmtId="0" fontId="12" fillId="0" borderId="6" xfId="5" applyFont="1" applyBorder="1" applyAlignment="1">
      <alignment horizontal="center"/>
    </xf>
    <xf numFmtId="0" fontId="14" fillId="0" borderId="18" xfId="5" applyFont="1" applyBorder="1" applyAlignment="1">
      <alignment horizontal="center"/>
    </xf>
    <xf numFmtId="0" fontId="14" fillId="0" borderId="5" xfId="5" applyFont="1" applyBorder="1" applyAlignment="1">
      <alignment horizontal="center"/>
    </xf>
    <xf numFmtId="0" fontId="14" fillId="0" borderId="6" xfId="5" applyFont="1" applyBorder="1" applyAlignment="1">
      <alignment horizontal="center"/>
    </xf>
    <xf numFmtId="0" fontId="12" fillId="0" borderId="5" xfId="5" applyFont="1" applyBorder="1" applyAlignment="1">
      <alignment horizontal="center"/>
    </xf>
    <xf numFmtId="0" fontId="12" fillId="0" borderId="18" xfId="5" applyFont="1" applyBorder="1" applyAlignment="1">
      <alignment horizontal="center"/>
    </xf>
    <xf numFmtId="0" fontId="12" fillId="0" borderId="6" xfId="5" applyFont="1" applyBorder="1"/>
    <xf numFmtId="0" fontId="14" fillId="0" borderId="18" xfId="5" applyFont="1" applyBorder="1"/>
    <xf numFmtId="0" fontId="14" fillId="0" borderId="5" xfId="5" applyFont="1" applyBorder="1"/>
    <xf numFmtId="0" fontId="14" fillId="0" borderId="6" xfId="5" applyFont="1" applyBorder="1"/>
    <xf numFmtId="0" fontId="12" fillId="0" borderId="18" xfId="5" applyFont="1" applyBorder="1"/>
    <xf numFmtId="0" fontId="14" fillId="0" borderId="0" xfId="5" applyFont="1" applyBorder="1"/>
    <xf numFmtId="0" fontId="1" fillId="0" borderId="0" xfId="5" applyFont="1" applyBorder="1"/>
    <xf numFmtId="0" fontId="1" fillId="0" borderId="5" xfId="5" applyFont="1" applyBorder="1"/>
    <xf numFmtId="0" fontId="1" fillId="0" borderId="0" xfId="6" applyFont="1" applyFill="1" applyBorder="1" applyAlignment="1"/>
    <xf numFmtId="0" fontId="1" fillId="0" borderId="0" xfId="6" applyFont="1" applyFill="1" applyBorder="1" applyAlignment="1">
      <alignment vertical="center"/>
    </xf>
    <xf numFmtId="0" fontId="1" fillId="0" borderId="0" xfId="6" applyFont="1" applyBorder="1"/>
    <xf numFmtId="0" fontId="1" fillId="0" borderId="7" xfId="6" applyFont="1" applyFill="1" applyBorder="1" applyAlignment="1"/>
    <xf numFmtId="0" fontId="1" fillId="0" borderId="8" xfId="6" applyFont="1" applyFill="1" applyBorder="1" applyAlignment="1"/>
    <xf numFmtId="0" fontId="1" fillId="0" borderId="23" xfId="6" applyFont="1" applyFill="1" applyBorder="1" applyAlignment="1"/>
    <xf numFmtId="0" fontId="1" fillId="0" borderId="0" xfId="6" applyFont="1"/>
    <xf numFmtId="0" fontId="1" fillId="0" borderId="0" xfId="6" applyFont="1" applyBorder="1" applyAlignment="1">
      <alignment vertical="top"/>
    </xf>
    <xf numFmtId="0" fontId="10" fillId="0" borderId="0" xfId="6"/>
    <xf numFmtId="0" fontId="15" fillId="0" borderId="0" xfId="6" applyFont="1"/>
    <xf numFmtId="0" fontId="1" fillId="0" borderId="0" xfId="6" applyFont="1" applyBorder="1" applyAlignment="1">
      <alignment horizontal="left" vertical="top" wrapText="1"/>
    </xf>
    <xf numFmtId="0" fontId="1" fillId="0" borderId="0" xfId="6" applyFont="1" applyAlignment="1">
      <alignment horizontal="left" vertical="top"/>
    </xf>
    <xf numFmtId="0" fontId="10" fillId="0" borderId="0" xfId="6" applyAlignment="1"/>
    <xf numFmtId="0" fontId="1" fillId="0" borderId="0" xfId="6" applyFont="1" applyAlignment="1"/>
    <xf numFmtId="0" fontId="1" fillId="0" borderId="0" xfId="6" applyFont="1" applyAlignment="1">
      <alignment vertical="top" wrapText="1"/>
    </xf>
    <xf numFmtId="0" fontId="1" fillId="0" borderId="0" xfId="6" applyFont="1" applyBorder="1" applyAlignment="1">
      <alignment vertical="top" wrapText="1"/>
    </xf>
    <xf numFmtId="0" fontId="1" fillId="0" borderId="0" xfId="6" applyFont="1" applyBorder="1" applyAlignment="1"/>
    <xf numFmtId="0" fontId="1" fillId="0" borderId="9" xfId="6" applyFont="1" applyFill="1" applyBorder="1" applyAlignment="1"/>
    <xf numFmtId="0" fontId="1" fillId="0" borderId="10" xfId="6" applyFont="1" applyFill="1" applyBorder="1" applyAlignment="1"/>
    <xf numFmtId="0" fontId="14" fillId="0" borderId="11" xfId="6" applyFont="1" applyFill="1" applyBorder="1" applyAlignment="1"/>
    <xf numFmtId="0" fontId="14" fillId="0" borderId="7" xfId="6" applyFont="1" applyFill="1" applyBorder="1" applyAlignment="1"/>
    <xf numFmtId="0" fontId="14" fillId="0" borderId="22" xfId="6" applyFont="1" applyFill="1" applyBorder="1" applyAlignment="1"/>
    <xf numFmtId="0" fontId="14" fillId="0" borderId="8" xfId="6" applyFont="1" applyFill="1" applyBorder="1" applyAlignment="1"/>
    <xf numFmtId="0" fontId="14" fillId="0" borderId="0" xfId="6" applyFont="1" applyFill="1" applyBorder="1" applyAlignment="1"/>
    <xf numFmtId="0" fontId="14" fillId="0" borderId="23" xfId="6" applyFont="1" applyFill="1" applyBorder="1" applyAlignment="1"/>
    <xf numFmtId="0" fontId="15" fillId="0" borderId="0" xfId="6" applyFont="1" applyFill="1" applyBorder="1" applyAlignment="1"/>
    <xf numFmtId="0" fontId="10" fillId="0" borderId="0" xfId="6" applyFont="1"/>
    <xf numFmtId="0" fontId="14" fillId="0" borderId="0" xfId="6" applyFont="1"/>
    <xf numFmtId="0" fontId="16" fillId="0" borderId="0" xfId="6" applyFont="1"/>
    <xf numFmtId="0" fontId="14" fillId="0" borderId="0" xfId="6" applyFont="1" applyBorder="1"/>
    <xf numFmtId="0" fontId="14" fillId="0" borderId="9" xfId="6" applyFont="1" applyFill="1" applyBorder="1" applyAlignment="1"/>
    <xf numFmtId="0" fontId="14" fillId="0" borderId="10" xfId="6" applyFont="1" applyFill="1" applyBorder="1" applyAlignment="1"/>
    <xf numFmtId="0" fontId="14" fillId="0" borderId="24" xfId="6" applyFont="1" applyFill="1" applyBorder="1" applyAlignment="1"/>
    <xf numFmtId="0" fontId="14" fillId="0" borderId="0" xfId="6" applyFont="1" applyAlignment="1"/>
    <xf numFmtId="0" fontId="1" fillId="0" borderId="5" xfId="5" applyFont="1" applyBorder="1" applyAlignment="1">
      <alignment horizontal="left" vertical="top"/>
    </xf>
    <xf numFmtId="0" fontId="1" fillId="0" borderId="0" xfId="5" applyFont="1" applyFill="1" applyBorder="1" applyAlignment="1"/>
    <xf numFmtId="0" fontId="1" fillId="0" borderId="8" xfId="5" applyFont="1" applyFill="1" applyBorder="1" applyAlignment="1"/>
    <xf numFmtId="0" fontId="1" fillId="0" borderId="6" xfId="5" applyFont="1" applyBorder="1" applyAlignment="1">
      <alignment horizontal="center"/>
    </xf>
    <xf numFmtId="0" fontId="1" fillId="0" borderId="5" xfId="5" applyFont="1" applyBorder="1" applyAlignment="1">
      <alignment horizontal="center"/>
    </xf>
    <xf numFmtId="0" fontId="1" fillId="0" borderId="18" xfId="5" applyFont="1" applyBorder="1" applyAlignment="1">
      <alignment horizontal="center"/>
    </xf>
    <xf numFmtId="0" fontId="1" fillId="0" borderId="6" xfId="5" applyFont="1" applyBorder="1"/>
    <xf numFmtId="0" fontId="1" fillId="0" borderId="18" xfId="5" applyFont="1" applyBorder="1"/>
    <xf numFmtId="0" fontId="1" fillId="0" borderId="25" xfId="0" applyFont="1" applyBorder="1" applyAlignment="1">
      <alignment vertical="top"/>
    </xf>
    <xf numFmtId="0" fontId="15" fillId="0" borderId="0" xfId="5" applyFont="1" applyBorder="1"/>
    <xf numFmtId="0" fontId="1" fillId="0" borderId="5" xfId="5" applyFont="1" applyBorder="1" applyAlignment="1">
      <alignment vertical="top"/>
    </xf>
    <xf numFmtId="0" fontId="1" fillId="0" borderId="6" xfId="5" applyFont="1" applyBorder="1" applyAlignment="1">
      <alignment vertical="top"/>
    </xf>
    <xf numFmtId="0" fontId="1" fillId="0" borderId="18" xfId="5" applyFont="1" applyBorder="1" applyAlignment="1">
      <alignment vertical="top"/>
    </xf>
    <xf numFmtId="0" fontId="1" fillId="0" borderId="0" xfId="5" applyFont="1" applyBorder="1" applyAlignment="1">
      <alignment horizontal="left" vertical="top"/>
    </xf>
    <xf numFmtId="0" fontId="1" fillId="0" borderId="0" xfId="5" applyFont="1" applyBorder="1" applyAlignment="1">
      <alignment vertical="top"/>
    </xf>
    <xf numFmtId="0" fontId="1" fillId="0" borderId="0" xfId="5" applyFont="1"/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18" xfId="0" applyFont="1" applyBorder="1" applyAlignment="1">
      <alignment horizontal="righ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2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6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4" fillId="0" borderId="5" xfId="0" applyFont="1" applyBorder="1" applyAlignment="1">
      <alignment horizontal="center" vertical="top"/>
    </xf>
    <xf numFmtId="0" fontId="14" fillId="0" borderId="18" xfId="0" applyFont="1" applyBorder="1" applyAlignment="1">
      <alignment horizontal="center" vertical="top"/>
    </xf>
    <xf numFmtId="0" fontId="14" fillId="0" borderId="5" xfId="0" applyFont="1" applyBorder="1" applyAlignment="1">
      <alignment horizontal="right" vertical="top"/>
    </xf>
    <xf numFmtId="0" fontId="14" fillId="0" borderId="6" xfId="0" applyFont="1" applyBorder="1" applyAlignment="1">
      <alignment horizontal="right" vertical="top"/>
    </xf>
    <xf numFmtId="0" fontId="14" fillId="0" borderId="18" xfId="0" applyFont="1" applyBorder="1" applyAlignment="1">
      <alignment horizontal="right" vertical="top"/>
    </xf>
    <xf numFmtId="0" fontId="14" fillId="0" borderId="5" xfId="0" applyFont="1" applyBorder="1" applyAlignment="1">
      <alignment horizontal="left" vertical="top"/>
    </xf>
    <xf numFmtId="0" fontId="14" fillId="0" borderId="6" xfId="0" applyFont="1" applyBorder="1" applyAlignment="1">
      <alignment horizontal="left" vertical="top"/>
    </xf>
    <xf numFmtId="0" fontId="14" fillId="0" borderId="18" xfId="0" applyFont="1" applyBorder="1" applyAlignment="1">
      <alignment horizontal="left" vertical="top"/>
    </xf>
    <xf numFmtId="0" fontId="1" fillId="0" borderId="6" xfId="5" applyFont="1" applyBorder="1" applyAlignment="1">
      <alignment vertical="top" wrapText="1"/>
    </xf>
    <xf numFmtId="0" fontId="1" fillId="0" borderId="18" xfId="5" applyFont="1" applyBorder="1" applyAlignment="1">
      <alignment vertical="top" wrapText="1"/>
    </xf>
    <xf numFmtId="0" fontId="12" fillId="0" borderId="6" xfId="0" applyFont="1" applyBorder="1" applyAlignment="1">
      <alignment vertical="top"/>
    </xf>
    <xf numFmtId="0" fontId="12" fillId="0" borderId="18" xfId="0" applyFont="1" applyBorder="1" applyAlignment="1">
      <alignment vertical="top"/>
    </xf>
    <xf numFmtId="0" fontId="1" fillId="0" borderId="0" xfId="6" applyFont="1" applyBorder="1" applyAlignment="1">
      <alignment horizontal="left" vertical="top"/>
    </xf>
    <xf numFmtId="0" fontId="10" fillId="0" borderId="0" xfId="6" applyBorder="1"/>
    <xf numFmtId="0" fontId="1" fillId="0" borderId="10" xfId="6" applyFont="1" applyBorder="1" applyAlignment="1">
      <alignment vertical="top"/>
    </xf>
    <xf numFmtId="0" fontId="10" fillId="0" borderId="10" xfId="6" applyBorder="1"/>
    <xf numFmtId="0" fontId="10" fillId="0" borderId="10" xfId="6" applyBorder="1" applyAlignment="1"/>
    <xf numFmtId="0" fontId="1" fillId="0" borderId="10" xfId="6" applyFont="1" applyBorder="1" applyAlignment="1"/>
    <xf numFmtId="0" fontId="1" fillId="0" borderId="10" xfId="6" applyFont="1" applyBorder="1" applyAlignment="1">
      <alignment vertical="top" wrapText="1"/>
    </xf>
    <xf numFmtId="0" fontId="1" fillId="0" borderId="24" xfId="6" applyFont="1" applyFill="1" applyBorder="1" applyAlignment="1"/>
    <xf numFmtId="0" fontId="1" fillId="0" borderId="7" xfId="6" applyFont="1" applyBorder="1"/>
    <xf numFmtId="0" fontId="1" fillId="0" borderId="7" xfId="6" applyFont="1" applyBorder="1" applyAlignment="1">
      <alignment horizontal="left" vertical="top"/>
    </xf>
    <xf numFmtId="0" fontId="1" fillId="0" borderId="7" xfId="6" applyFont="1" applyBorder="1" applyAlignment="1">
      <alignment vertical="top"/>
    </xf>
    <xf numFmtId="0" fontId="1" fillId="0" borderId="7" xfId="6" applyFont="1" applyBorder="1" applyAlignment="1">
      <alignment horizontal="left" vertical="top" wrapText="1"/>
    </xf>
    <xf numFmtId="0" fontId="10" fillId="0" borderId="7" xfId="6" applyBorder="1"/>
    <xf numFmtId="0" fontId="1" fillId="0" borderId="10" xfId="6" applyFont="1" applyBorder="1"/>
    <xf numFmtId="0" fontId="1" fillId="0" borderId="6" xfId="5" applyFont="1" applyBorder="1" applyAlignment="1">
      <alignment horizontal="left" vertical="top"/>
    </xf>
    <xf numFmtId="0" fontId="1" fillId="0" borderId="7" xfId="5" applyFont="1" applyBorder="1"/>
    <xf numFmtId="0" fontId="14" fillId="0" borderId="7" xfId="5" applyFont="1" applyBorder="1"/>
    <xf numFmtId="0" fontId="15" fillId="0" borderId="10" xfId="0" applyFont="1" applyBorder="1"/>
    <xf numFmtId="0" fontId="1" fillId="0" borderId="10" xfId="6" applyFont="1" applyBorder="1" applyAlignment="1">
      <alignment horizontal="left" vertical="top" wrapText="1"/>
    </xf>
    <xf numFmtId="0" fontId="1" fillId="0" borderId="25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18" xfId="0" applyFont="1" applyBorder="1" applyAlignment="1">
      <alignment horizontal="right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6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4" fillId="0" borderId="5" xfId="0" applyFont="1" applyBorder="1" applyAlignment="1">
      <alignment horizontal="center" vertical="top"/>
    </xf>
    <xf numFmtId="0" fontId="14" fillId="0" borderId="18" xfId="0" applyFont="1" applyBorder="1" applyAlignment="1">
      <alignment horizontal="center" vertical="top"/>
    </xf>
    <xf numFmtId="0" fontId="14" fillId="0" borderId="5" xfId="0" applyFont="1" applyBorder="1" applyAlignment="1">
      <alignment horizontal="right" vertical="top"/>
    </xf>
    <xf numFmtId="0" fontId="14" fillId="0" borderId="6" xfId="0" applyFont="1" applyBorder="1" applyAlignment="1">
      <alignment horizontal="right" vertical="top"/>
    </xf>
    <xf numFmtId="0" fontId="14" fillId="0" borderId="18" xfId="0" applyFont="1" applyBorder="1" applyAlignment="1">
      <alignment horizontal="right" vertical="top"/>
    </xf>
    <xf numFmtId="0" fontId="14" fillId="0" borderId="5" xfId="0" applyFont="1" applyBorder="1" applyAlignment="1">
      <alignment horizontal="left" vertical="top"/>
    </xf>
    <xf numFmtId="0" fontId="14" fillId="0" borderId="6" xfId="0" applyFont="1" applyBorder="1" applyAlignment="1">
      <alignment horizontal="left" vertical="top"/>
    </xf>
    <xf numFmtId="0" fontId="14" fillId="0" borderId="18" xfId="0" applyFont="1" applyBorder="1" applyAlignment="1">
      <alignment horizontal="left" vertical="top"/>
    </xf>
    <xf numFmtId="0" fontId="1" fillId="0" borderId="25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18" xfId="0" applyFont="1" applyBorder="1" applyAlignment="1">
      <alignment horizontal="right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0" xfId="5" applyFont="1" applyBorder="1" applyAlignment="1">
      <alignment vertical="top" wrapText="1"/>
    </xf>
    <xf numFmtId="0" fontId="1" fillId="0" borderId="6" xfId="6" applyFont="1" applyFill="1" applyBorder="1" applyAlignment="1"/>
    <xf numFmtId="0" fontId="12" fillId="0" borderId="7" xfId="5" applyFont="1" applyBorder="1"/>
    <xf numFmtId="0" fontId="17" fillId="0" borderId="0" xfId="6" applyFont="1"/>
    <xf numFmtId="0" fontId="1" fillId="0" borderId="5" xfId="5" applyFont="1" applyFill="1" applyBorder="1"/>
    <xf numFmtId="0" fontId="12" fillId="0" borderId="10" xfId="5" applyFont="1" applyBorder="1"/>
    <xf numFmtId="0" fontId="1" fillId="0" borderId="9" xfId="5" applyFont="1" applyFill="1" applyBorder="1"/>
    <xf numFmtId="0" fontId="1" fillId="0" borderId="6" xfId="6" applyFont="1" applyBorder="1"/>
    <xf numFmtId="0" fontId="1" fillId="0" borderId="18" xfId="6" applyFont="1" applyBorder="1"/>
    <xf numFmtId="0" fontId="15" fillId="4" borderId="0" xfId="5" applyFont="1" applyFill="1" applyBorder="1"/>
    <xf numFmtId="0" fontId="15" fillId="4" borderId="0" xfId="6" applyFont="1" applyFill="1" applyBorder="1"/>
    <xf numFmtId="0" fontId="15" fillId="4" borderId="0" xfId="6" applyFont="1" applyFill="1" applyBorder="1" applyAlignment="1">
      <alignment vertical="top"/>
    </xf>
    <xf numFmtId="0" fontId="15" fillId="4" borderId="0" xfId="6" applyFont="1" applyFill="1"/>
    <xf numFmtId="0" fontId="15" fillId="4" borderId="0" xfId="6" applyFont="1" applyFill="1" applyAlignment="1"/>
    <xf numFmtId="0" fontId="18" fillId="4" borderId="0" xfId="6" applyFont="1" applyFill="1"/>
    <xf numFmtId="0" fontId="18" fillId="4" borderId="0" xfId="6" applyFont="1" applyFill="1" applyAlignment="1"/>
    <xf numFmtId="0" fontId="15" fillId="4" borderId="0" xfId="6" applyFont="1" applyFill="1" applyBorder="1" applyAlignment="1"/>
    <xf numFmtId="0" fontId="15" fillId="4" borderId="0" xfId="6" applyFont="1" applyFill="1" applyBorder="1" applyAlignment="1">
      <alignment horizontal="left" vertical="top" wrapText="1"/>
    </xf>
    <xf numFmtId="0" fontId="18" fillId="4" borderId="0" xfId="6" applyFont="1" applyFill="1" applyBorder="1"/>
    <xf numFmtId="0" fontId="18" fillId="4" borderId="0" xfId="6" applyFont="1" applyFill="1" applyBorder="1" applyAlignment="1"/>
    <xf numFmtId="0" fontId="15" fillId="4" borderId="0" xfId="6" applyFont="1" applyFill="1" applyBorder="1" applyAlignment="1">
      <alignment vertical="top" wrapText="1"/>
    </xf>
    <xf numFmtId="0" fontId="1" fillId="0" borderId="0" xfId="5" quotePrefix="1" applyFont="1" applyBorder="1"/>
    <xf numFmtId="0" fontId="1" fillId="0" borderId="0" xfId="6" quotePrefix="1" applyFont="1" applyBorder="1"/>
    <xf numFmtId="0" fontId="19" fillId="0" borderId="0" xfId="6" applyFont="1"/>
    <xf numFmtId="0" fontId="19" fillId="0" borderId="0" xfId="6" quotePrefix="1" applyFont="1"/>
    <xf numFmtId="0" fontId="7" fillId="2" borderId="25" xfId="4" applyFont="1" applyFill="1" applyBorder="1" applyAlignment="1">
      <alignment vertical="center"/>
    </xf>
    <xf numFmtId="0" fontId="4" fillId="0" borderId="25" xfId="4" applyFont="1" applyBorder="1" applyAlignment="1">
      <alignment vertical="center"/>
    </xf>
    <xf numFmtId="14" fontId="4" fillId="0" borderId="25" xfId="4" applyNumberFormat="1" applyFont="1" applyBorder="1" applyAlignment="1">
      <alignment horizontal="left" vertical="center"/>
    </xf>
    <xf numFmtId="0" fontId="6" fillId="0" borderId="0" xfId="4" applyFont="1" applyBorder="1" applyAlignment="1">
      <alignment horizontal="center" vertical="center"/>
    </xf>
    <xf numFmtId="0" fontId="1" fillId="0" borderId="27" xfId="2" applyFont="1" applyBorder="1" applyAlignment="1"/>
    <xf numFmtId="14" fontId="1" fillId="0" borderId="27" xfId="2" applyNumberFormat="1" applyFont="1" applyBorder="1" applyAlignment="1">
      <alignment horizontal="center"/>
    </xf>
    <xf numFmtId="0" fontId="1" fillId="0" borderId="28" xfId="2" applyFont="1" applyBorder="1" applyAlignment="1"/>
    <xf numFmtId="14" fontId="1" fillId="0" borderId="28" xfId="2" applyNumberFormat="1" applyFont="1" applyBorder="1" applyAlignment="1">
      <alignment horizontal="center"/>
    </xf>
    <xf numFmtId="0" fontId="1" fillId="0" borderId="26" xfId="2" applyFont="1" applyBorder="1" applyAlignment="1"/>
    <xf numFmtId="14" fontId="1" fillId="0" borderId="26" xfId="2" applyNumberFormat="1" applyFont="1" applyBorder="1" applyAlignment="1">
      <alignment horizontal="center"/>
    </xf>
    <xf numFmtId="0" fontId="3" fillId="2" borderId="13" xfId="3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3" fillId="2" borderId="17" xfId="3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23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2" fillId="0" borderId="1" xfId="3" applyFont="1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2" fillId="0" borderId="3" xfId="3" applyFont="1" applyBorder="1" applyAlignment="1">
      <alignment horizontal="center" vertical="center"/>
    </xf>
    <xf numFmtId="0" fontId="2" fillId="0" borderId="4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1" fillId="0" borderId="17" xfId="3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/>
    </xf>
    <xf numFmtId="0" fontId="1" fillId="0" borderId="21" xfId="0" applyNumberFormat="1" applyFont="1" applyBorder="1" applyAlignment="1">
      <alignment horizontal="center"/>
    </xf>
    <xf numFmtId="0" fontId="1" fillId="0" borderId="13" xfId="3" applyFont="1" applyBorder="1" applyAlignment="1">
      <alignment horizontal="center" vertical="center"/>
    </xf>
    <xf numFmtId="0" fontId="14" fillId="0" borderId="2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6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4" fillId="0" borderId="5" xfId="0" applyFont="1" applyBorder="1" applyAlignment="1">
      <alignment horizontal="center" vertical="top"/>
    </xf>
    <xf numFmtId="0" fontId="14" fillId="0" borderId="18" xfId="0" applyFont="1" applyBorder="1" applyAlignment="1">
      <alignment horizontal="center" vertical="top"/>
    </xf>
    <xf numFmtId="0" fontId="14" fillId="0" borderId="5" xfId="0" applyFont="1" applyBorder="1" applyAlignment="1">
      <alignment horizontal="right" vertical="top"/>
    </xf>
    <xf numFmtId="0" fontId="14" fillId="0" borderId="6" xfId="0" applyFont="1" applyBorder="1" applyAlignment="1">
      <alignment horizontal="right" vertical="top"/>
    </xf>
    <xf numFmtId="0" fontId="14" fillId="0" borderId="18" xfId="0" applyFont="1" applyBorder="1" applyAlignment="1">
      <alignment horizontal="right" vertical="top"/>
    </xf>
    <xf numFmtId="0" fontId="1" fillId="0" borderId="25" xfId="0" applyFont="1" applyBorder="1" applyAlignment="1">
      <alignment vertical="top"/>
    </xf>
    <xf numFmtId="0" fontId="14" fillId="0" borderId="5" xfId="0" applyFont="1" applyBorder="1" applyAlignment="1">
      <alignment horizontal="left" vertical="top"/>
    </xf>
    <xf numFmtId="0" fontId="14" fillId="0" borderId="6" xfId="0" applyFont="1" applyBorder="1" applyAlignment="1">
      <alignment horizontal="left" vertical="top"/>
    </xf>
    <xf numFmtId="0" fontId="14" fillId="0" borderId="18" xfId="0" applyFont="1" applyBorder="1" applyAlignment="1">
      <alignment horizontal="left" vertical="top"/>
    </xf>
    <xf numFmtId="0" fontId="1" fillId="0" borderId="5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18" xfId="0" applyFont="1" applyBorder="1" applyAlignment="1">
      <alignment horizontal="right" vertical="top"/>
    </xf>
    <xf numFmtId="0" fontId="2" fillId="0" borderId="11" xfId="3" applyFont="1" applyFill="1" applyBorder="1" applyAlignment="1">
      <alignment horizontal="center" vertical="center"/>
    </xf>
    <xf numFmtId="0" fontId="2" fillId="0" borderId="7" xfId="3" applyFont="1" applyFill="1" applyBorder="1" applyAlignment="1">
      <alignment horizontal="center" vertical="center"/>
    </xf>
    <xf numFmtId="0" fontId="2" fillId="0" borderId="22" xfId="3" applyFont="1" applyFill="1" applyBorder="1" applyAlignment="1">
      <alignment horizontal="center" vertical="center"/>
    </xf>
    <xf numFmtId="0" fontId="2" fillId="0" borderId="9" xfId="3" applyFont="1" applyFill="1" applyBorder="1" applyAlignment="1">
      <alignment horizontal="center" vertical="center"/>
    </xf>
    <xf numFmtId="0" fontId="2" fillId="0" borderId="10" xfId="3" applyFont="1" applyFill="1" applyBorder="1" applyAlignment="1">
      <alignment horizontal="center" vertical="center"/>
    </xf>
    <xf numFmtId="0" fontId="2" fillId="0" borderId="24" xfId="3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8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top"/>
    </xf>
    <xf numFmtId="0" fontId="3" fillId="2" borderId="5" xfId="3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center" vertical="center"/>
    </xf>
    <xf numFmtId="0" fontId="3" fillId="2" borderId="18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18" xfId="3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18" xfId="0" applyNumberFormat="1" applyFont="1" applyBorder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5" xfId="0" quotePrefix="1" applyFont="1" applyBorder="1" applyAlignment="1">
      <alignment horizontal="left" vertical="top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4" fillId="3" borderId="22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23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4" fillId="3" borderId="24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0" borderId="13" xfId="3" applyFont="1" applyBorder="1" applyAlignment="1">
      <alignment horizontal="center" vertical="center"/>
    </xf>
    <xf numFmtId="14" fontId="1" fillId="0" borderId="13" xfId="6" applyNumberFormat="1" applyFont="1" applyBorder="1" applyAlignment="1">
      <alignment horizontal="center"/>
    </xf>
    <xf numFmtId="14" fontId="1" fillId="0" borderId="20" xfId="6" applyNumberFormat="1" applyFont="1" applyBorder="1" applyAlignment="1">
      <alignment horizontal="center"/>
    </xf>
    <xf numFmtId="0" fontId="1" fillId="0" borderId="17" xfId="6" applyNumberFormat="1" applyFont="1" applyBorder="1" applyAlignment="1">
      <alignment horizontal="center"/>
    </xf>
    <xf numFmtId="0" fontId="1" fillId="0" borderId="21" xfId="6" applyNumberFormat="1" applyFont="1" applyBorder="1" applyAlignment="1">
      <alignment horizontal="center"/>
    </xf>
    <xf numFmtId="0" fontId="2" fillId="0" borderId="1" xfId="3" applyFont="1" applyFill="1" applyBorder="1" applyAlignment="1">
      <alignment horizontal="center" vertical="center"/>
    </xf>
    <xf numFmtId="0" fontId="2" fillId="0" borderId="2" xfId="3" applyFont="1" applyFill="1" applyBorder="1" applyAlignment="1">
      <alignment horizontal="center" vertical="center"/>
    </xf>
    <xf numFmtId="0" fontId="2" fillId="0" borderId="12" xfId="3" applyFont="1" applyFill="1" applyBorder="1" applyAlignment="1">
      <alignment horizontal="center" vertical="center"/>
    </xf>
    <xf numFmtId="0" fontId="2" fillId="0" borderId="3" xfId="3" applyFont="1" applyFill="1" applyBorder="1" applyAlignment="1">
      <alignment horizontal="center" vertical="center"/>
    </xf>
    <xf numFmtId="0" fontId="2" fillId="0" borderId="4" xfId="3" applyFont="1" applyFill="1" applyBorder="1" applyAlignment="1">
      <alignment horizontal="center" vertical="center"/>
    </xf>
    <xf numFmtId="0" fontId="2" fillId="0" borderId="16" xfId="3" applyFont="1" applyFill="1" applyBorder="1" applyAlignment="1">
      <alignment horizontal="center" vertical="center"/>
    </xf>
    <xf numFmtId="0" fontId="4" fillId="0" borderId="14" xfId="3" applyFont="1" applyBorder="1" applyAlignment="1">
      <alignment horizontal="center" vertical="center" shrinkToFit="1"/>
    </xf>
    <xf numFmtId="0" fontId="4" fillId="0" borderId="15" xfId="3" applyFont="1" applyBorder="1" applyAlignment="1">
      <alignment horizontal="center" vertical="center" shrinkToFit="1"/>
    </xf>
    <xf numFmtId="0" fontId="4" fillId="0" borderId="19" xfId="3" applyFont="1" applyBorder="1" applyAlignment="1">
      <alignment horizontal="center" vertical="center" shrinkToFit="1"/>
    </xf>
    <xf numFmtId="0" fontId="1" fillId="0" borderId="13" xfId="6" applyFont="1" applyFill="1" applyBorder="1" applyAlignment="1">
      <alignment horizontal="center"/>
    </xf>
    <xf numFmtId="0" fontId="1" fillId="0" borderId="29" xfId="3" applyFont="1" applyFill="1" applyBorder="1" applyAlignment="1">
      <alignment horizontal="center" vertical="center"/>
    </xf>
    <xf numFmtId="0" fontId="1" fillId="0" borderId="30" xfId="3" applyFont="1" applyFill="1" applyBorder="1" applyAlignment="1">
      <alignment horizontal="center" vertical="center"/>
    </xf>
    <xf numFmtId="0" fontId="1" fillId="0" borderId="31" xfId="3" applyFont="1" applyFill="1" applyBorder="1" applyAlignment="1">
      <alignment horizontal="center" vertical="center"/>
    </xf>
    <xf numFmtId="0" fontId="1" fillId="0" borderId="17" xfId="6" applyFont="1" applyFill="1" applyBorder="1" applyAlignment="1">
      <alignment horizontal="center"/>
    </xf>
    <xf numFmtId="0" fontId="1" fillId="0" borderId="27" xfId="2" applyFont="1" applyBorder="1" applyAlignment="1">
      <alignment vertical="top"/>
    </xf>
    <xf numFmtId="176" fontId="1" fillId="0" borderId="27" xfId="2" applyNumberFormat="1" applyFont="1" applyBorder="1" applyAlignment="1">
      <alignment horizontal="center" vertical="top"/>
    </xf>
    <xf numFmtId="0" fontId="1" fillId="0" borderId="27" xfId="2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2" fillId="0" borderId="11" xfId="3" applyFont="1" applyBorder="1" applyAlignment="1">
      <alignment horizontal="center" vertical="center"/>
    </xf>
    <xf numFmtId="0" fontId="2" fillId="0" borderId="7" xfId="3" applyFont="1" applyBorder="1" applyAlignment="1">
      <alignment horizontal="center" vertical="center"/>
    </xf>
    <xf numFmtId="0" fontId="2" fillId="0" borderId="22" xfId="3" applyFont="1" applyBorder="1" applyAlignment="1">
      <alignment horizontal="center" vertical="center"/>
    </xf>
    <xf numFmtId="0" fontId="1" fillId="0" borderId="13" xfId="6" applyFont="1" applyBorder="1" applyAlignment="1">
      <alignment horizontal="center"/>
    </xf>
    <xf numFmtId="176" fontId="1" fillId="0" borderId="25" xfId="6" applyNumberFormat="1" applyFont="1" applyBorder="1" applyAlignment="1">
      <alignment horizontal="center"/>
    </xf>
    <xf numFmtId="0" fontId="2" fillId="0" borderId="9" xfId="3" applyFont="1" applyBorder="1" applyAlignment="1">
      <alignment horizontal="center" vertical="center"/>
    </xf>
    <xf numFmtId="0" fontId="2" fillId="0" borderId="10" xfId="3" applyFont="1" applyBorder="1" applyAlignment="1">
      <alignment horizontal="center" vertical="center"/>
    </xf>
    <xf numFmtId="0" fontId="2" fillId="0" borderId="24" xfId="3" applyFont="1" applyBorder="1" applyAlignment="1">
      <alignment horizontal="center" vertical="center"/>
    </xf>
    <xf numFmtId="0" fontId="3" fillId="2" borderId="32" xfId="3" applyFont="1" applyFill="1" applyBorder="1" applyAlignment="1">
      <alignment horizontal="center" vertical="center"/>
    </xf>
    <xf numFmtId="0" fontId="1" fillId="0" borderId="32" xfId="3" applyFont="1" applyBorder="1" applyAlignment="1">
      <alignment horizontal="center" vertical="center"/>
    </xf>
    <xf numFmtId="0" fontId="1" fillId="0" borderId="32" xfId="6" applyFont="1" applyBorder="1" applyAlignment="1">
      <alignment horizontal="center"/>
    </xf>
    <xf numFmtId="0" fontId="1" fillId="0" borderId="25" xfId="6" applyNumberFormat="1" applyFont="1" applyBorder="1" applyAlignment="1">
      <alignment horizontal="center"/>
    </xf>
    <xf numFmtId="0" fontId="1" fillId="0" borderId="11" xfId="6" applyFont="1" applyBorder="1"/>
    <xf numFmtId="0" fontId="1" fillId="0" borderId="7" xfId="6" applyFont="1" applyBorder="1" applyAlignment="1">
      <alignment vertical="center"/>
    </xf>
    <xf numFmtId="0" fontId="1" fillId="0" borderId="22" xfId="6" applyFont="1" applyBorder="1"/>
    <xf numFmtId="0" fontId="1" fillId="0" borderId="8" xfId="6" applyFont="1" applyBorder="1"/>
    <xf numFmtId="0" fontId="1" fillId="0" borderId="23" xfId="6" applyFont="1" applyBorder="1"/>
    <xf numFmtId="0" fontId="20" fillId="0" borderId="0" xfId="6" applyFont="1" applyBorder="1"/>
    <xf numFmtId="0" fontId="20" fillId="0" borderId="0" xfId="6" applyFont="1"/>
    <xf numFmtId="0" fontId="21" fillId="0" borderId="0" xfId="6" applyFont="1" applyBorder="1" applyAlignment="1"/>
    <xf numFmtId="0" fontId="21" fillId="0" borderId="0" xfId="6" applyFont="1" applyBorder="1"/>
    <xf numFmtId="0" fontId="1" fillId="0" borderId="9" xfId="6" applyFont="1" applyBorder="1"/>
    <xf numFmtId="0" fontId="1" fillId="0" borderId="24" xfId="6" applyFont="1" applyBorder="1"/>
  </cellXfs>
  <cellStyles count="7">
    <cellStyle name="常规" xfId="0" builtinId="0"/>
    <cellStyle name="常规 2" xfId="5"/>
    <cellStyle name="常规 3" xfId="6"/>
    <cellStyle name="標準 3" xfId="1"/>
    <cellStyle name="標準_ﾌﾟﾛｸﾞﾗﾑ一覧" xfId="2"/>
    <cellStyle name="標準_受入登録（詳細）2000バージョン" xfId="3"/>
    <cellStyle name="標準_詳細設計書_サンプル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>
          <a:extLst>
            <a:ext uri="{FF2B5EF4-FFF2-40B4-BE49-F238E27FC236}">
              <a16:creationId xmlns="" xmlns:a16="http://schemas.microsoft.com/office/drawing/2014/main" id="{00000000-0008-0000-0000-000011590000}"/>
            </a:ext>
          </a:extLst>
        </xdr:cNvPr>
        <xdr:cNvGrpSpPr/>
      </xdr:nvGrpSpPr>
      <xdr:grpSpPr>
        <a:xfrm>
          <a:off x="1600200" y="812800"/>
          <a:ext cx="7213600" cy="222250"/>
          <a:chOff x="1234" y="3654"/>
          <a:chExt cx="9721" cy="360"/>
        </a:xfrm>
      </xdr:grpSpPr>
      <xdr:sp macro="" textlink="">
        <xdr:nvSpPr>
          <xdr:cNvPr id="22806" name="Line 2">
            <a:extLst>
              <a:ext uri="{FF2B5EF4-FFF2-40B4-BE49-F238E27FC236}">
                <a16:creationId xmlns="" xmlns:a16="http://schemas.microsoft.com/office/drawing/2014/main" id="{00000000-0008-0000-0000-00001659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7" name="Line 3">
            <a:extLst>
              <a:ext uri="{FF2B5EF4-FFF2-40B4-BE49-F238E27FC236}">
                <a16:creationId xmlns="" xmlns:a16="http://schemas.microsoft.com/office/drawing/2014/main" id="{00000000-0008-0000-0000-00001759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8" name="Line 4">
            <a:extLst>
              <a:ext uri="{FF2B5EF4-FFF2-40B4-BE49-F238E27FC236}">
                <a16:creationId xmlns="" xmlns:a16="http://schemas.microsoft.com/office/drawing/2014/main" id="{00000000-0008-0000-0000-00001859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>
          <a:extLst>
            <a:ext uri="{FF2B5EF4-FFF2-40B4-BE49-F238E27FC236}">
              <a16:creationId xmlns="" xmlns:a16="http://schemas.microsoft.com/office/drawing/2014/main" id="{00000000-0008-0000-0000-000012590000}"/>
            </a:ext>
          </a:extLst>
        </xdr:cNvPr>
        <xdr:cNvGrpSpPr/>
      </xdr:nvGrpSpPr>
      <xdr:grpSpPr>
        <a:xfrm>
          <a:off x="1600200" y="2959100"/>
          <a:ext cx="7213600" cy="222250"/>
          <a:chOff x="1234" y="5634"/>
          <a:chExt cx="9721" cy="360"/>
        </a:xfrm>
      </xdr:grpSpPr>
      <xdr:sp macro="" textlink="">
        <xdr:nvSpPr>
          <xdr:cNvPr id="22803" name="Line 6">
            <a:extLst>
              <a:ext uri="{FF2B5EF4-FFF2-40B4-BE49-F238E27FC236}">
                <a16:creationId xmlns="" xmlns:a16="http://schemas.microsoft.com/office/drawing/2014/main" id="{00000000-0008-0000-0000-00001359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4" name="Line 7">
            <a:extLst>
              <a:ext uri="{FF2B5EF4-FFF2-40B4-BE49-F238E27FC236}">
                <a16:creationId xmlns="" xmlns:a16="http://schemas.microsoft.com/office/drawing/2014/main" id="{00000000-0008-0000-0000-00001459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5" name="Line 8">
            <a:extLst>
              <a:ext uri="{FF2B5EF4-FFF2-40B4-BE49-F238E27FC236}">
                <a16:creationId xmlns="" xmlns:a16="http://schemas.microsoft.com/office/drawing/2014/main" id="{00000000-0008-0000-0000-00001559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190534</xdr:colOff>
      <xdr:row>4</xdr:row>
      <xdr:rowOff>124237</xdr:rowOff>
    </xdr:from>
    <xdr:to>
      <xdr:col>25</xdr:col>
      <xdr:colOff>140839</xdr:colOff>
      <xdr:row>11</xdr:row>
      <xdr:rowOff>24844</xdr:rowOff>
    </xdr:to>
    <xdr:sp macro="" textlink="">
      <xdr:nvSpPr>
        <xdr:cNvPr id="2" name="フローチャート : 磁気ディスク 1"/>
        <xdr:cNvSpPr/>
      </xdr:nvSpPr>
      <xdr:spPr>
        <a:xfrm>
          <a:off x="4391059" y="686212"/>
          <a:ext cx="750405" cy="891207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ja-JP" altLang="en-US" sz="1000"/>
            <a:t>ユーザー</a:t>
          </a:r>
        </a:p>
      </xdr:txBody>
    </xdr:sp>
    <xdr:clientData/>
  </xdr:twoCellAnchor>
  <xdr:twoCellAnchor>
    <xdr:from>
      <xdr:col>7</xdr:col>
      <xdr:colOff>132523</xdr:colOff>
      <xdr:row>6</xdr:row>
      <xdr:rowOff>16561</xdr:rowOff>
    </xdr:from>
    <xdr:to>
      <xdr:col>14</xdr:col>
      <xdr:colOff>107673</xdr:colOff>
      <xdr:row>10</xdr:row>
      <xdr:rowOff>24848</xdr:rowOff>
    </xdr:to>
    <xdr:sp macro="" textlink="">
      <xdr:nvSpPr>
        <xdr:cNvPr id="3" name="角丸四角形 2"/>
        <xdr:cNvSpPr/>
      </xdr:nvSpPr>
      <xdr:spPr>
        <a:xfrm>
          <a:off x="1532698" y="854761"/>
          <a:ext cx="1375325" cy="579787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en-US" altLang="ja-JP" sz="1000">
              <a:latin typeface="+mn-lt"/>
              <a:ea typeface="+mn-ea"/>
              <a:cs typeface="+mn-cs"/>
            </a:rPr>
            <a:t>B0002_</a:t>
          </a:r>
          <a:r>
            <a:rPr kumimoji="1" lang="ja-JP" altLang="en-US" sz="1000">
              <a:latin typeface="+mn-lt"/>
              <a:ea typeface="+mn-ea"/>
              <a:cs typeface="+mn-cs"/>
            </a:rPr>
            <a:t>会社新規登録</a:t>
          </a:r>
          <a:r>
            <a:rPr kumimoji="1" lang="ja-JP" altLang="en-US" sz="1000"/>
            <a:t>画面</a:t>
          </a:r>
        </a:p>
      </xdr:txBody>
    </xdr:sp>
    <xdr:clientData/>
  </xdr:twoCellAnchor>
  <xdr:twoCellAnchor>
    <xdr:from>
      <xdr:col>14</xdr:col>
      <xdr:colOff>107674</xdr:colOff>
      <xdr:row>8</xdr:row>
      <xdr:rowOff>8279</xdr:rowOff>
    </xdr:from>
    <xdr:to>
      <xdr:col>21</xdr:col>
      <xdr:colOff>190535</xdr:colOff>
      <xdr:row>8</xdr:row>
      <xdr:rowOff>20704</xdr:rowOff>
    </xdr:to>
    <xdr:cxnSp macro="">
      <xdr:nvCxnSpPr>
        <xdr:cNvPr id="4" name="直線矢印コネクタ 3"/>
        <xdr:cNvCxnSpPr>
          <a:stCxn id="2" idx="2"/>
          <a:endCxn id="3" idx="3"/>
        </xdr:cNvCxnSpPr>
      </xdr:nvCxnSpPr>
      <xdr:spPr>
        <a:xfrm rot="10800000" flipV="1">
          <a:off x="2908024" y="1132229"/>
          <a:ext cx="1483036" cy="124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24880</xdr:colOff>
      <xdr:row>12</xdr:row>
      <xdr:rowOff>24840</xdr:rowOff>
    </xdr:from>
    <xdr:to>
      <xdr:col>25</xdr:col>
      <xdr:colOff>173967</xdr:colOff>
      <xdr:row>18</xdr:row>
      <xdr:rowOff>49687</xdr:rowOff>
    </xdr:to>
    <xdr:sp macro="" textlink="">
      <xdr:nvSpPr>
        <xdr:cNvPr id="5" name="フローチャート : 磁気ディスク 4"/>
        <xdr:cNvSpPr/>
      </xdr:nvSpPr>
      <xdr:spPr>
        <a:xfrm>
          <a:off x="4425430" y="1720290"/>
          <a:ext cx="749162" cy="872572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ja-JP" altLang="en-US" sz="1000"/>
            <a:t>会社</a:t>
          </a:r>
        </a:p>
      </xdr:txBody>
    </xdr:sp>
    <xdr:clientData/>
  </xdr:twoCellAnchor>
  <xdr:twoCellAnchor>
    <xdr:from>
      <xdr:col>14</xdr:col>
      <xdr:colOff>107674</xdr:colOff>
      <xdr:row>9</xdr:row>
      <xdr:rowOff>16566</xdr:rowOff>
    </xdr:from>
    <xdr:to>
      <xdr:col>22</xdr:col>
      <xdr:colOff>24881</xdr:colOff>
      <xdr:row>15</xdr:row>
      <xdr:rowOff>37265</xdr:rowOff>
    </xdr:to>
    <xdr:cxnSp macro="">
      <xdr:nvCxnSpPr>
        <xdr:cNvPr id="6" name="直線矢印コネクタ 5"/>
        <xdr:cNvCxnSpPr>
          <a:stCxn id="5" idx="2"/>
        </xdr:cNvCxnSpPr>
      </xdr:nvCxnSpPr>
      <xdr:spPr>
        <a:xfrm rot="10800000">
          <a:off x="2908024" y="1283391"/>
          <a:ext cx="1517407" cy="868424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99390</xdr:colOff>
      <xdr:row>22</xdr:row>
      <xdr:rowOff>24847</xdr:rowOff>
    </xdr:from>
    <xdr:to>
      <xdr:col>7</xdr:col>
      <xdr:colOff>24847</xdr:colOff>
      <xdr:row>26</xdr:row>
      <xdr:rowOff>24847</xdr:rowOff>
    </xdr:to>
    <xdr:sp macro="" textlink="">
      <xdr:nvSpPr>
        <xdr:cNvPr id="7" name="角丸四角形 6"/>
        <xdr:cNvSpPr/>
      </xdr:nvSpPr>
      <xdr:spPr>
        <a:xfrm>
          <a:off x="99390" y="3139522"/>
          <a:ext cx="1325632" cy="53340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B0001_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会社ログイン画面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3</xdr:col>
      <xdr:colOff>161510</xdr:colOff>
      <xdr:row>10</xdr:row>
      <xdr:rowOff>24848</xdr:rowOff>
    </xdr:from>
    <xdr:to>
      <xdr:col>11</xdr:col>
      <xdr:colOff>20707</xdr:colOff>
      <xdr:row>22</xdr:row>
      <xdr:rowOff>24847</xdr:rowOff>
    </xdr:to>
    <xdr:cxnSp macro="">
      <xdr:nvCxnSpPr>
        <xdr:cNvPr id="8" name="直線矢印コネクタ 7"/>
        <xdr:cNvCxnSpPr>
          <a:stCxn id="3" idx="2"/>
          <a:endCxn id="7" idx="0"/>
        </xdr:cNvCxnSpPr>
      </xdr:nvCxnSpPr>
      <xdr:spPr>
        <a:xfrm rot="5400000">
          <a:off x="638797" y="1557336"/>
          <a:ext cx="1704974" cy="1459397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160682</xdr:colOff>
      <xdr:row>22</xdr:row>
      <xdr:rowOff>36443</xdr:rowOff>
    </xdr:from>
    <xdr:to>
      <xdr:col>14</xdr:col>
      <xdr:colOff>86138</xdr:colOff>
      <xdr:row>26</xdr:row>
      <xdr:rowOff>36443</xdr:rowOff>
    </xdr:to>
    <xdr:sp macro="" textlink="">
      <xdr:nvSpPr>
        <xdr:cNvPr id="9" name="角丸四角形 8"/>
        <xdr:cNvSpPr/>
      </xdr:nvSpPr>
      <xdr:spPr>
        <a:xfrm>
          <a:off x="1560857" y="3151118"/>
          <a:ext cx="1325631" cy="53340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>
            <a:lnSpc>
              <a:spcPts val="1200"/>
            </a:lnSpc>
          </a:pPr>
          <a:r>
            <a:rPr kumimoji="1" lang="ja-JP" altLang="en-US" sz="1000"/>
            <a:t>会社選択ポッポアッポ画面</a:t>
          </a:r>
        </a:p>
      </xdr:txBody>
    </xdr:sp>
    <xdr:clientData/>
  </xdr:twoCellAnchor>
  <xdr:twoCellAnchor>
    <xdr:from>
      <xdr:col>11</xdr:col>
      <xdr:colOff>20707</xdr:colOff>
      <xdr:row>10</xdr:row>
      <xdr:rowOff>24848</xdr:rowOff>
    </xdr:from>
    <xdr:to>
      <xdr:col>11</xdr:col>
      <xdr:colOff>24019</xdr:colOff>
      <xdr:row>22</xdr:row>
      <xdr:rowOff>36443</xdr:rowOff>
    </xdr:to>
    <xdr:cxnSp macro="">
      <xdr:nvCxnSpPr>
        <xdr:cNvPr id="10" name="直線矢印コネクタ 9"/>
        <xdr:cNvCxnSpPr>
          <a:stCxn id="3" idx="2"/>
          <a:endCxn id="9" idx="0"/>
        </xdr:cNvCxnSpPr>
      </xdr:nvCxnSpPr>
      <xdr:spPr>
        <a:xfrm rot="16200000" flipH="1">
          <a:off x="1364353" y="2291177"/>
          <a:ext cx="1716570" cy="3312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31473</xdr:colOff>
      <xdr:row>22</xdr:row>
      <xdr:rowOff>6626</xdr:rowOff>
    </xdr:from>
    <xdr:to>
      <xdr:col>21</xdr:col>
      <xdr:colOff>155712</xdr:colOff>
      <xdr:row>26</xdr:row>
      <xdr:rowOff>6626</xdr:rowOff>
    </xdr:to>
    <xdr:sp macro="" textlink="">
      <xdr:nvSpPr>
        <xdr:cNvPr id="11" name="角丸四角形 10"/>
        <xdr:cNvSpPr/>
      </xdr:nvSpPr>
      <xdr:spPr>
        <a:xfrm>
          <a:off x="3031848" y="3121301"/>
          <a:ext cx="1324389" cy="53340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B0002_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会社新規登録確認画面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11</xdr:col>
      <xdr:colOff>20708</xdr:colOff>
      <xdr:row>10</xdr:row>
      <xdr:rowOff>24847</xdr:rowOff>
    </xdr:from>
    <xdr:to>
      <xdr:col>18</xdr:col>
      <xdr:colOff>93594</xdr:colOff>
      <xdr:row>22</xdr:row>
      <xdr:rowOff>6625</xdr:rowOff>
    </xdr:to>
    <xdr:cxnSp macro="">
      <xdr:nvCxnSpPr>
        <xdr:cNvPr id="12" name="直線矢印コネクタ 11"/>
        <xdr:cNvCxnSpPr>
          <a:stCxn id="3" idx="2"/>
          <a:endCxn id="11" idx="0"/>
        </xdr:cNvCxnSpPr>
      </xdr:nvCxnSpPr>
      <xdr:spPr>
        <a:xfrm rot="16200000" flipH="1">
          <a:off x="2114137" y="1541393"/>
          <a:ext cx="1686753" cy="147306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9525</xdr:rowOff>
    </xdr:from>
    <xdr:to>
      <xdr:col>21</xdr:col>
      <xdr:colOff>9525</xdr:colOff>
      <xdr:row>7</xdr:row>
      <xdr:rowOff>123825</xdr:rowOff>
    </xdr:to>
    <xdr:sp macro="" textlink="">
      <xdr:nvSpPr>
        <xdr:cNvPr id="13" name="テキスト ボックス 12"/>
        <xdr:cNvSpPr txBox="1"/>
      </xdr:nvSpPr>
      <xdr:spPr>
        <a:xfrm>
          <a:off x="3600450" y="847725"/>
          <a:ext cx="609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kumimoji="1" lang="ja-JP" altLang="en-US" sz="1100"/>
            <a:t>参照</a:t>
          </a:r>
        </a:p>
      </xdr:txBody>
    </xdr:sp>
    <xdr:clientData/>
  </xdr:twoCellAnchor>
  <xdr:twoCellAnchor>
    <xdr:from>
      <xdr:col>18</xdr:col>
      <xdr:colOff>19050</xdr:colOff>
      <xdr:row>11</xdr:row>
      <xdr:rowOff>9525</xdr:rowOff>
    </xdr:from>
    <xdr:to>
      <xdr:col>21</xdr:col>
      <xdr:colOff>28575</xdr:colOff>
      <xdr:row>12</xdr:row>
      <xdr:rowOff>123825</xdr:rowOff>
    </xdr:to>
    <xdr:sp macro="" textlink="">
      <xdr:nvSpPr>
        <xdr:cNvPr id="14" name="テキスト ボックス 13"/>
        <xdr:cNvSpPr txBox="1"/>
      </xdr:nvSpPr>
      <xdr:spPr>
        <a:xfrm>
          <a:off x="3619500" y="1562100"/>
          <a:ext cx="609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kumimoji="1" lang="ja-JP" altLang="en-US" sz="1100"/>
            <a:t>参照</a:t>
          </a:r>
        </a:p>
      </xdr:txBody>
    </xdr:sp>
    <xdr:clientData/>
  </xdr:twoCellAnchor>
  <xdr:twoCellAnchor>
    <xdr:from>
      <xdr:col>18</xdr:col>
      <xdr:colOff>90695</xdr:colOff>
      <xdr:row>26</xdr:row>
      <xdr:rowOff>6626</xdr:rowOff>
    </xdr:from>
    <xdr:to>
      <xdr:col>18</xdr:col>
      <xdr:colOff>93593</xdr:colOff>
      <xdr:row>30</xdr:row>
      <xdr:rowOff>95250</xdr:rowOff>
    </xdr:to>
    <xdr:cxnSp macro="">
      <xdr:nvCxnSpPr>
        <xdr:cNvPr id="15" name="直線矢印コネクタ 11"/>
        <xdr:cNvCxnSpPr>
          <a:stCxn id="11" idx="2"/>
          <a:endCxn id="16" idx="0"/>
        </xdr:cNvCxnSpPr>
      </xdr:nvCxnSpPr>
      <xdr:spPr>
        <a:xfrm flipH="1">
          <a:off x="3691145" y="3654701"/>
          <a:ext cx="2898" cy="622024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30</xdr:row>
      <xdr:rowOff>95250</xdr:rowOff>
    </xdr:from>
    <xdr:to>
      <xdr:col>21</xdr:col>
      <xdr:colOff>152814</xdr:colOff>
      <xdr:row>34</xdr:row>
      <xdr:rowOff>95250</xdr:rowOff>
    </xdr:to>
    <xdr:sp macro="" textlink="">
      <xdr:nvSpPr>
        <xdr:cNvPr id="16" name="角丸四角形 10"/>
        <xdr:cNvSpPr/>
      </xdr:nvSpPr>
      <xdr:spPr>
        <a:xfrm>
          <a:off x="3028950" y="4276725"/>
          <a:ext cx="1324389" cy="53340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B0003_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会社管理画面</a:t>
          </a:r>
          <a:endParaRPr lang="ja-JP" altLang="ja-JP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200024</xdr:colOff>
      <xdr:row>6</xdr:row>
      <xdr:rowOff>0</xdr:rowOff>
    </xdr:from>
    <xdr:to>
      <xdr:col>45</xdr:col>
      <xdr:colOff>104774</xdr:colOff>
      <xdr:row>50</xdr:row>
      <xdr:rowOff>20226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E29D2E91-F747-4116-B687-2E903C8A8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4" y="800100"/>
          <a:ext cx="8505825" cy="58876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kei/Desktop/&#35443;&#32048;&#35373;&#35336;&#26360;(B0002_&#20250;&#31038;&#26032;&#35215;&#30331;&#37682;&#30011;&#38754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0%20&#20491;&#20154;&#12501;&#12457;&#12523;&#12480;/&#35373;&#35336;&#26360;/&#35443;&#32048;&#35373;&#35336;&#26360;(B0001_&#20250;&#31038;&#12525;&#12464;&#12452;&#12531;&#30011;&#3875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画面項目"/>
      <sheetName val="チェックメッセージ"/>
      <sheetName val="イベント処理"/>
    </sheetNames>
    <sheetDataSet>
      <sheetData sheetId="0">
        <row r="47">
          <cell r="AL47">
            <v>44055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画面項目"/>
      <sheetName val="概要図"/>
      <sheetName val="チェック処理"/>
      <sheetName val="イベント処理"/>
    </sheetNames>
    <sheetDataSet>
      <sheetData sheetId="0">
        <row r="47">
          <cell r="AL47">
            <v>44055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A21" workbookViewId="0"/>
  </sheetViews>
  <sheetFormatPr defaultColWidth="2.625" defaultRowHeight="10.5"/>
  <cols>
    <col min="1" max="16384" width="2.625" style="17"/>
  </cols>
  <sheetData>
    <row r="1" spans="1:52" ht="10.5" customHeight="1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27"/>
    </row>
    <row r="2" spans="1:52" ht="10.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8"/>
    </row>
    <row r="3" spans="1:52" ht="10.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8"/>
    </row>
    <row r="4" spans="1:52" ht="10.5" customHeight="1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8"/>
    </row>
    <row r="5" spans="1:52" ht="10.5" customHeigh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8"/>
    </row>
    <row r="6" spans="1:52" ht="10.5" customHeigh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8"/>
    </row>
    <row r="7" spans="1:52" ht="10.5" customHeight="1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8"/>
    </row>
    <row r="8" spans="1:52" ht="10.5" customHeight="1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8"/>
    </row>
    <row r="9" spans="1:52" ht="10.5" customHeight="1">
      <c r="A9" s="22"/>
      <c r="B9" s="23"/>
      <c r="C9" s="23"/>
      <c r="D9" s="23"/>
      <c r="E9" s="23"/>
      <c r="F9" s="23"/>
      <c r="G9" s="23"/>
      <c r="H9" s="23"/>
      <c r="I9" s="203" t="s">
        <v>0</v>
      </c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3"/>
      <c r="AN9" s="203"/>
      <c r="AO9" s="203"/>
      <c r="AP9" s="203"/>
      <c r="AQ9" s="203"/>
      <c r="AR9" s="203"/>
      <c r="AS9" s="23"/>
      <c r="AT9" s="23"/>
      <c r="AU9" s="23"/>
      <c r="AV9" s="23"/>
      <c r="AW9" s="23"/>
      <c r="AX9" s="23"/>
      <c r="AY9" s="23"/>
      <c r="AZ9" s="29"/>
    </row>
    <row r="10" spans="1:52" ht="10.5" customHeight="1">
      <c r="A10" s="22"/>
      <c r="B10" s="23"/>
      <c r="C10" s="23"/>
      <c r="D10" s="23"/>
      <c r="E10" s="23"/>
      <c r="F10" s="23"/>
      <c r="G10" s="23"/>
      <c r="H10" s="2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  <c r="AS10" s="23"/>
      <c r="AT10" s="23"/>
      <c r="AU10" s="23"/>
      <c r="AV10" s="23"/>
      <c r="AW10" s="23"/>
      <c r="AX10" s="23"/>
      <c r="AY10" s="23"/>
      <c r="AZ10" s="29"/>
    </row>
    <row r="11" spans="1:52" ht="10.5" customHeight="1">
      <c r="A11" s="22"/>
      <c r="B11" s="23"/>
      <c r="C11" s="23"/>
      <c r="D11" s="23"/>
      <c r="E11" s="23"/>
      <c r="F11" s="23"/>
      <c r="G11" s="23"/>
      <c r="H11" s="2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  <c r="AS11" s="23"/>
      <c r="AT11" s="23"/>
      <c r="AU11" s="23"/>
      <c r="AV11" s="23"/>
      <c r="AW11" s="23"/>
      <c r="AX11" s="23"/>
      <c r="AY11" s="23"/>
      <c r="AZ11" s="29"/>
    </row>
    <row r="12" spans="1:52" ht="10.5" customHeight="1">
      <c r="A12" s="22"/>
      <c r="B12" s="23"/>
      <c r="C12" s="23"/>
      <c r="D12" s="23"/>
      <c r="E12" s="23"/>
      <c r="F12" s="23"/>
      <c r="G12" s="23"/>
      <c r="H12" s="2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  <c r="AS12" s="23"/>
      <c r="AT12" s="23"/>
      <c r="AU12" s="23"/>
      <c r="AV12" s="23"/>
      <c r="AW12" s="23"/>
      <c r="AX12" s="23"/>
      <c r="AY12" s="23"/>
      <c r="AZ12" s="29"/>
    </row>
    <row r="13" spans="1:52" ht="10.5" customHeight="1">
      <c r="A13" s="22"/>
      <c r="B13" s="23"/>
      <c r="C13" s="23"/>
      <c r="D13" s="23"/>
      <c r="E13" s="23"/>
      <c r="F13" s="23"/>
      <c r="G13" s="23"/>
      <c r="H13" s="2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  <c r="AS13" s="23"/>
      <c r="AT13" s="23"/>
      <c r="AU13" s="23"/>
      <c r="AV13" s="23"/>
      <c r="AW13" s="23"/>
      <c r="AX13" s="23"/>
      <c r="AY13" s="23"/>
      <c r="AZ13" s="29"/>
    </row>
    <row r="14" spans="1:52" ht="10.5" customHeight="1">
      <c r="A14" s="22"/>
      <c r="B14" s="23"/>
      <c r="C14" s="23"/>
      <c r="D14" s="23"/>
      <c r="E14" s="23"/>
      <c r="F14" s="23"/>
      <c r="G14" s="23"/>
      <c r="H14" s="2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  <c r="AS14" s="23"/>
      <c r="AT14" s="23"/>
      <c r="AU14" s="23"/>
      <c r="AV14" s="23"/>
      <c r="AW14" s="23"/>
      <c r="AX14" s="23"/>
      <c r="AY14" s="23"/>
      <c r="AZ14" s="29"/>
    </row>
    <row r="15" spans="1:52" ht="10.5" customHeight="1">
      <c r="A15" s="22"/>
      <c r="B15" s="23"/>
      <c r="C15" s="23"/>
      <c r="D15" s="23"/>
      <c r="E15" s="23"/>
      <c r="F15" s="23"/>
      <c r="G15" s="23"/>
      <c r="H15" s="2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  <c r="AS15" s="23"/>
      <c r="AT15" s="23"/>
      <c r="AU15" s="23"/>
      <c r="AV15" s="23"/>
      <c r="AW15" s="23"/>
      <c r="AX15" s="23"/>
      <c r="AY15" s="23"/>
      <c r="AZ15" s="29"/>
    </row>
    <row r="16" spans="1:52" ht="10.5" customHeight="1">
      <c r="A16" s="22"/>
      <c r="B16" s="23"/>
      <c r="C16" s="23"/>
      <c r="D16" s="23"/>
      <c r="E16" s="23"/>
      <c r="F16" s="23"/>
      <c r="G16" s="23"/>
      <c r="H16" s="23"/>
      <c r="I16" s="203"/>
      <c r="J16" s="203"/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O16" s="203"/>
      <c r="AP16" s="203"/>
      <c r="AQ16" s="203"/>
      <c r="AR16" s="203"/>
      <c r="AS16" s="23"/>
      <c r="AT16" s="23"/>
      <c r="AU16" s="23"/>
      <c r="AV16" s="23"/>
      <c r="AW16" s="23"/>
      <c r="AX16" s="23"/>
      <c r="AY16" s="23"/>
      <c r="AZ16" s="29"/>
    </row>
    <row r="17" spans="1:52" ht="10.5" customHeight="1">
      <c r="A17" s="22"/>
      <c r="B17" s="23"/>
      <c r="C17" s="23"/>
      <c r="D17" s="23"/>
      <c r="E17" s="23"/>
      <c r="F17" s="23"/>
      <c r="G17" s="23"/>
      <c r="H17" s="23"/>
      <c r="I17" s="203"/>
      <c r="J17" s="203"/>
      <c r="K17" s="203"/>
      <c r="L17" s="203"/>
      <c r="M17" s="203"/>
      <c r="N17" s="203"/>
      <c r="O17" s="203"/>
      <c r="P17" s="203"/>
      <c r="Q17" s="203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203"/>
      <c r="AQ17" s="203"/>
      <c r="AR17" s="203"/>
      <c r="AS17" s="23"/>
      <c r="AT17" s="23"/>
      <c r="AU17" s="23"/>
      <c r="AV17" s="23"/>
      <c r="AW17" s="23"/>
      <c r="AX17" s="23"/>
      <c r="AY17" s="23"/>
      <c r="AZ17" s="29"/>
    </row>
    <row r="18" spans="1:52" ht="10.5" customHeight="1">
      <c r="A18" s="22"/>
      <c r="B18" s="23"/>
      <c r="C18" s="23"/>
      <c r="D18" s="23"/>
      <c r="E18" s="23"/>
      <c r="F18" s="23"/>
      <c r="G18" s="23"/>
      <c r="H18" s="23"/>
      <c r="I18" s="203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  <c r="AS18" s="23"/>
      <c r="AT18" s="23"/>
      <c r="AU18" s="23"/>
      <c r="AV18" s="23"/>
      <c r="AW18" s="23"/>
      <c r="AX18" s="23"/>
      <c r="AY18" s="23"/>
      <c r="AZ18" s="29"/>
    </row>
    <row r="19" spans="1:52" ht="10.5" customHeight="1">
      <c r="A19" s="22"/>
      <c r="B19" s="23"/>
      <c r="C19" s="23"/>
      <c r="D19" s="23"/>
      <c r="E19" s="23"/>
      <c r="F19" s="23"/>
      <c r="G19" s="23"/>
      <c r="H19" s="2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O19" s="203"/>
      <c r="AP19" s="203"/>
      <c r="AQ19" s="203"/>
      <c r="AR19" s="203"/>
      <c r="AS19" s="23"/>
      <c r="AT19" s="23"/>
      <c r="AU19" s="23"/>
      <c r="AV19" s="23"/>
      <c r="AW19" s="23"/>
      <c r="AX19" s="23"/>
      <c r="AY19" s="23"/>
      <c r="AZ19" s="29"/>
    </row>
    <row r="20" spans="1:52" ht="10.5" customHeight="1">
      <c r="A20" s="22"/>
      <c r="B20" s="23"/>
      <c r="C20" s="23"/>
      <c r="D20" s="23"/>
      <c r="E20" s="23"/>
      <c r="F20" s="23"/>
      <c r="G20" s="23"/>
      <c r="H20" s="2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  <c r="AO20" s="203"/>
      <c r="AP20" s="203"/>
      <c r="AQ20" s="203"/>
      <c r="AR20" s="203"/>
      <c r="AS20" s="23"/>
      <c r="AT20" s="23"/>
      <c r="AU20" s="23"/>
      <c r="AV20" s="23"/>
      <c r="AW20" s="23"/>
      <c r="AX20" s="23"/>
      <c r="AY20" s="23"/>
      <c r="AZ20" s="29"/>
    </row>
    <row r="21" spans="1:52" ht="10.5" customHeight="1">
      <c r="A21" s="20"/>
      <c r="B21" s="21"/>
      <c r="C21" s="21"/>
      <c r="D21" s="21"/>
      <c r="E21" s="21"/>
      <c r="F21" s="21"/>
      <c r="G21" s="21"/>
      <c r="H21" s="21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  <c r="AO21" s="203"/>
      <c r="AP21" s="203"/>
      <c r="AQ21" s="203"/>
      <c r="AR21" s="203"/>
      <c r="AS21" s="21"/>
      <c r="AT21" s="21"/>
      <c r="AU21" s="21"/>
      <c r="AV21" s="21"/>
      <c r="AW21" s="21"/>
      <c r="AX21" s="21"/>
      <c r="AY21" s="21"/>
      <c r="AZ21" s="28"/>
    </row>
    <row r="22" spans="1:52" ht="10.5" customHeight="1">
      <c r="A22" s="20"/>
      <c r="B22" s="21"/>
      <c r="C22" s="21"/>
      <c r="D22" s="21"/>
      <c r="E22" s="21"/>
      <c r="F22" s="21"/>
      <c r="G22" s="21"/>
      <c r="H22" s="21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  <c r="AO22" s="203"/>
      <c r="AP22" s="203"/>
      <c r="AQ22" s="203"/>
      <c r="AR22" s="203"/>
      <c r="AS22" s="21"/>
      <c r="AT22" s="21"/>
      <c r="AU22" s="21"/>
      <c r="AV22" s="21"/>
      <c r="AW22" s="21"/>
      <c r="AX22" s="21"/>
      <c r="AY22" s="21"/>
      <c r="AZ22" s="28"/>
    </row>
    <row r="23" spans="1:52" ht="10.5" customHeight="1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8"/>
    </row>
    <row r="24" spans="1:52" ht="10.5" customHeight="1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8"/>
    </row>
    <row r="25" spans="1:52" ht="10.5" customHeight="1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8"/>
    </row>
    <row r="26" spans="1:52" ht="10.5" customHeight="1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8"/>
    </row>
    <row r="27" spans="1:52" ht="10.5" customHeight="1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8"/>
    </row>
    <row r="28" spans="1:52" ht="10.5" customHeight="1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8"/>
    </row>
    <row r="29" spans="1:52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8"/>
    </row>
    <row r="30" spans="1:52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8"/>
    </row>
    <row r="31" spans="1:52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8"/>
    </row>
    <row r="32" spans="1:52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8"/>
    </row>
    <row r="33" spans="1:52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8"/>
    </row>
    <row r="34" spans="1:52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6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8"/>
    </row>
    <row r="35" spans="1:52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6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8"/>
    </row>
    <row r="36" spans="1:52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6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8"/>
    </row>
    <row r="37" spans="1:52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6"/>
      <c r="AD37" s="21"/>
      <c r="AE37" s="21"/>
      <c r="AF37" s="200" t="s">
        <v>1</v>
      </c>
      <c r="AG37" s="200"/>
      <c r="AH37" s="200"/>
      <c r="AI37" s="200"/>
      <c r="AJ37" s="200"/>
      <c r="AK37" s="200"/>
      <c r="AL37" s="201" t="s">
        <v>2</v>
      </c>
      <c r="AM37" s="201"/>
      <c r="AN37" s="201"/>
      <c r="AO37" s="201"/>
      <c r="AP37" s="201"/>
      <c r="AQ37" s="201"/>
      <c r="AR37" s="201"/>
      <c r="AS37" s="201"/>
      <c r="AT37" s="201"/>
      <c r="AU37" s="201"/>
      <c r="AV37" s="201"/>
      <c r="AW37" s="201"/>
      <c r="AX37" s="201"/>
      <c r="AY37" s="201"/>
      <c r="AZ37" s="28"/>
    </row>
    <row r="38" spans="1:52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6"/>
      <c r="AD38" s="21"/>
      <c r="AE38" s="21"/>
      <c r="AF38" s="200"/>
      <c r="AG38" s="200"/>
      <c r="AH38" s="200"/>
      <c r="AI38" s="200"/>
      <c r="AJ38" s="200"/>
      <c r="AK38" s="200"/>
      <c r="AL38" s="201"/>
      <c r="AM38" s="201"/>
      <c r="AN38" s="201"/>
      <c r="AO38" s="201"/>
      <c r="AP38" s="201"/>
      <c r="AQ38" s="201"/>
      <c r="AR38" s="201"/>
      <c r="AS38" s="201"/>
      <c r="AT38" s="201"/>
      <c r="AU38" s="201"/>
      <c r="AV38" s="201"/>
      <c r="AW38" s="201"/>
      <c r="AX38" s="201"/>
      <c r="AY38" s="201"/>
      <c r="AZ38" s="28"/>
    </row>
    <row r="39" spans="1:52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00" t="s">
        <v>3</v>
      </c>
      <c r="AG39" s="200"/>
      <c r="AH39" s="200"/>
      <c r="AI39" s="200"/>
      <c r="AJ39" s="200"/>
      <c r="AK39" s="200"/>
      <c r="AL39" s="201"/>
      <c r="AM39" s="201"/>
      <c r="AN39" s="201"/>
      <c r="AO39" s="201"/>
      <c r="AP39" s="201"/>
      <c r="AQ39" s="201"/>
      <c r="AR39" s="201"/>
      <c r="AS39" s="201"/>
      <c r="AT39" s="201"/>
      <c r="AU39" s="201"/>
      <c r="AV39" s="201"/>
      <c r="AW39" s="201"/>
      <c r="AX39" s="201"/>
      <c r="AY39" s="201"/>
      <c r="AZ39" s="28"/>
    </row>
    <row r="40" spans="1:52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00"/>
      <c r="AG40" s="200"/>
      <c r="AH40" s="200"/>
      <c r="AI40" s="200"/>
      <c r="AJ40" s="200"/>
      <c r="AK40" s="200"/>
      <c r="AL40" s="201"/>
      <c r="AM40" s="201"/>
      <c r="AN40" s="201"/>
      <c r="AO40" s="201"/>
      <c r="AP40" s="201"/>
      <c r="AQ40" s="201"/>
      <c r="AR40" s="201"/>
      <c r="AS40" s="201"/>
      <c r="AT40" s="201"/>
      <c r="AU40" s="201"/>
      <c r="AV40" s="201"/>
      <c r="AW40" s="201"/>
      <c r="AX40" s="201"/>
      <c r="AY40" s="201"/>
      <c r="AZ40" s="28"/>
    </row>
    <row r="41" spans="1:52" ht="10.5" customHeight="1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00" t="s">
        <v>4</v>
      </c>
      <c r="AG41" s="200"/>
      <c r="AH41" s="200"/>
      <c r="AI41" s="200"/>
      <c r="AJ41" s="200"/>
      <c r="AK41" s="200"/>
      <c r="AL41" s="201"/>
      <c r="AM41" s="201"/>
      <c r="AN41" s="201"/>
      <c r="AO41" s="201"/>
      <c r="AP41" s="201"/>
      <c r="AQ41" s="201"/>
      <c r="AR41" s="201"/>
      <c r="AS41" s="201"/>
      <c r="AT41" s="201"/>
      <c r="AU41" s="201"/>
      <c r="AV41" s="201"/>
      <c r="AW41" s="201"/>
      <c r="AX41" s="201"/>
      <c r="AY41" s="201"/>
      <c r="AZ41" s="28"/>
    </row>
    <row r="42" spans="1:52" ht="10.5" customHeight="1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00"/>
      <c r="AG42" s="200"/>
      <c r="AH42" s="200"/>
      <c r="AI42" s="200"/>
      <c r="AJ42" s="200"/>
      <c r="AK42" s="200"/>
      <c r="AL42" s="201"/>
      <c r="AM42" s="201"/>
      <c r="AN42" s="201"/>
      <c r="AO42" s="201"/>
      <c r="AP42" s="201"/>
      <c r="AQ42" s="201"/>
      <c r="AR42" s="201"/>
      <c r="AS42" s="201"/>
      <c r="AT42" s="201"/>
      <c r="AU42" s="201"/>
      <c r="AV42" s="201"/>
      <c r="AW42" s="201"/>
      <c r="AX42" s="201"/>
      <c r="AY42" s="201"/>
      <c r="AZ42" s="28"/>
    </row>
    <row r="43" spans="1:52" ht="10.5" customHeight="1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00" t="s">
        <v>5</v>
      </c>
      <c r="AG43" s="200"/>
      <c r="AH43" s="200"/>
      <c r="AI43" s="200"/>
      <c r="AJ43" s="200"/>
      <c r="AK43" s="200"/>
      <c r="AL43" s="201" t="s">
        <v>54</v>
      </c>
      <c r="AM43" s="201"/>
      <c r="AN43" s="201"/>
      <c r="AO43" s="201"/>
      <c r="AP43" s="201"/>
      <c r="AQ43" s="201"/>
      <c r="AR43" s="201"/>
      <c r="AS43" s="201"/>
      <c r="AT43" s="201"/>
      <c r="AU43" s="201"/>
      <c r="AV43" s="201"/>
      <c r="AW43" s="201"/>
      <c r="AX43" s="201"/>
      <c r="AY43" s="201"/>
      <c r="AZ43" s="28"/>
    </row>
    <row r="44" spans="1:52" ht="10.5" customHeight="1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00"/>
      <c r="AG44" s="200"/>
      <c r="AH44" s="200"/>
      <c r="AI44" s="200"/>
      <c r="AJ44" s="200"/>
      <c r="AK44" s="200"/>
      <c r="AL44" s="201"/>
      <c r="AM44" s="201"/>
      <c r="AN44" s="201"/>
      <c r="AO44" s="201"/>
      <c r="AP44" s="201"/>
      <c r="AQ44" s="201"/>
      <c r="AR44" s="201"/>
      <c r="AS44" s="201"/>
      <c r="AT44" s="201"/>
      <c r="AU44" s="201"/>
      <c r="AV44" s="201"/>
      <c r="AW44" s="201"/>
      <c r="AX44" s="201"/>
      <c r="AY44" s="201"/>
      <c r="AZ44" s="28"/>
    </row>
    <row r="45" spans="1:52" ht="10.5" customHeight="1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00" t="s">
        <v>6</v>
      </c>
      <c r="AG45" s="200"/>
      <c r="AH45" s="200"/>
      <c r="AI45" s="200"/>
      <c r="AJ45" s="200"/>
      <c r="AK45" s="200"/>
      <c r="AL45" s="201"/>
      <c r="AM45" s="201"/>
      <c r="AN45" s="201"/>
      <c r="AO45" s="201"/>
      <c r="AP45" s="201"/>
      <c r="AQ45" s="201"/>
      <c r="AR45" s="201"/>
      <c r="AS45" s="201"/>
      <c r="AT45" s="201"/>
      <c r="AU45" s="201"/>
      <c r="AV45" s="201"/>
      <c r="AW45" s="201"/>
      <c r="AX45" s="201"/>
      <c r="AY45" s="201"/>
      <c r="AZ45" s="28"/>
    </row>
    <row r="46" spans="1:52" ht="10.5" customHeight="1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00"/>
      <c r="AG46" s="200"/>
      <c r="AH46" s="200"/>
      <c r="AI46" s="200"/>
      <c r="AJ46" s="200"/>
      <c r="AK46" s="200"/>
      <c r="AL46" s="201"/>
      <c r="AM46" s="201"/>
      <c r="AN46" s="201"/>
      <c r="AO46" s="201"/>
      <c r="AP46" s="201"/>
      <c r="AQ46" s="201"/>
      <c r="AR46" s="201"/>
      <c r="AS46" s="201"/>
      <c r="AT46" s="201"/>
      <c r="AU46" s="201"/>
      <c r="AV46" s="201"/>
      <c r="AW46" s="201"/>
      <c r="AX46" s="201"/>
      <c r="AY46" s="201"/>
      <c r="AZ46" s="28"/>
    </row>
    <row r="47" spans="1:52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00" t="s">
        <v>7</v>
      </c>
      <c r="AG47" s="200"/>
      <c r="AH47" s="200"/>
      <c r="AI47" s="200"/>
      <c r="AJ47" s="200"/>
      <c r="AK47" s="200"/>
      <c r="AL47" s="202">
        <v>44106</v>
      </c>
      <c r="AM47" s="202"/>
      <c r="AN47" s="202"/>
      <c r="AO47" s="202"/>
      <c r="AP47" s="202"/>
      <c r="AQ47" s="202"/>
      <c r="AR47" s="202"/>
      <c r="AS47" s="202"/>
      <c r="AT47" s="202"/>
      <c r="AU47" s="202"/>
      <c r="AV47" s="202"/>
      <c r="AW47" s="202"/>
      <c r="AX47" s="202"/>
      <c r="AY47" s="202"/>
      <c r="AZ47" s="28"/>
    </row>
    <row r="48" spans="1:52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00"/>
      <c r="AG48" s="200"/>
      <c r="AH48" s="200"/>
      <c r="AI48" s="200"/>
      <c r="AJ48" s="200"/>
      <c r="AK48" s="200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8"/>
    </row>
    <row r="49" spans="1:52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00" t="s">
        <v>8</v>
      </c>
      <c r="AG49" s="200"/>
      <c r="AH49" s="200"/>
      <c r="AI49" s="200"/>
      <c r="AJ49" s="200"/>
      <c r="AK49" s="200"/>
      <c r="AL49" s="201" t="s">
        <v>51</v>
      </c>
      <c r="AM49" s="201"/>
      <c r="AN49" s="201"/>
      <c r="AO49" s="201"/>
      <c r="AP49" s="201"/>
      <c r="AQ49" s="201"/>
      <c r="AR49" s="201"/>
      <c r="AS49" s="201"/>
      <c r="AT49" s="201"/>
      <c r="AU49" s="201"/>
      <c r="AV49" s="201"/>
      <c r="AW49" s="201"/>
      <c r="AX49" s="201"/>
      <c r="AY49" s="201"/>
      <c r="AZ49" s="28"/>
    </row>
    <row r="50" spans="1:52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00"/>
      <c r="AG50" s="200"/>
      <c r="AH50" s="200"/>
      <c r="AI50" s="200"/>
      <c r="AJ50" s="200"/>
      <c r="AK50" s="200"/>
      <c r="AL50" s="201"/>
      <c r="AM50" s="201"/>
      <c r="AN50" s="201"/>
      <c r="AO50" s="201"/>
      <c r="AP50" s="201"/>
      <c r="AQ50" s="201"/>
      <c r="AR50" s="201"/>
      <c r="AS50" s="201"/>
      <c r="AT50" s="201"/>
      <c r="AU50" s="201"/>
      <c r="AV50" s="201"/>
      <c r="AW50" s="201"/>
      <c r="AX50" s="201"/>
      <c r="AY50" s="201"/>
      <c r="AZ50" s="28"/>
    </row>
    <row r="51" spans="1:52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8"/>
    </row>
    <row r="52" spans="1:52">
      <c r="A52" s="24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30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/>
  <headerFooter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sqref="A1:X2"/>
    </sheetView>
  </sheetViews>
  <sheetFormatPr defaultColWidth="2.625" defaultRowHeight="10.5"/>
  <cols>
    <col min="1" max="16384" width="2.625" style="2"/>
  </cols>
  <sheetData>
    <row r="1" spans="1:52">
      <c r="A1" s="217" t="s">
        <v>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9"/>
      <c r="Y1" s="210" t="s">
        <v>5</v>
      </c>
      <c r="Z1" s="210"/>
      <c r="AA1" s="210"/>
      <c r="AB1" s="210"/>
      <c r="AC1" s="211" t="str">
        <f>IF(ISBLANK(表紙!AL43),"",(表紙!AL43))</f>
        <v>B0801_資産情報画面</v>
      </c>
      <c r="AD1" s="211"/>
      <c r="AE1" s="211"/>
      <c r="AF1" s="211"/>
      <c r="AG1" s="211"/>
      <c r="AH1" s="211"/>
      <c r="AI1" s="211"/>
      <c r="AJ1" s="211"/>
      <c r="AK1" s="211"/>
      <c r="AL1" s="211"/>
      <c r="AM1" s="210" t="s">
        <v>3</v>
      </c>
      <c r="AN1" s="210"/>
      <c r="AO1" s="210"/>
      <c r="AP1" s="210"/>
      <c r="AQ1" s="211" t="str">
        <f>IF(ISBLANK(表紙!AL39),"",(表紙!AL39))</f>
        <v/>
      </c>
      <c r="AR1" s="211"/>
      <c r="AS1" s="211"/>
      <c r="AT1" s="211"/>
      <c r="AU1" s="211"/>
      <c r="AV1" s="211"/>
      <c r="AW1" s="211"/>
      <c r="AX1" s="211"/>
      <c r="AY1" s="211"/>
      <c r="AZ1" s="211"/>
    </row>
    <row r="2" spans="1:52">
      <c r="A2" s="220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2"/>
      <c r="Y2" s="212" t="s">
        <v>6</v>
      </c>
      <c r="Z2" s="212"/>
      <c r="AA2" s="212"/>
      <c r="AB2" s="212"/>
      <c r="AC2" s="213" t="str">
        <f>IF(ISBLANK(表紙!AL45),"",(表紙!AL45))</f>
        <v/>
      </c>
      <c r="AD2" s="213"/>
      <c r="AE2" s="213"/>
      <c r="AF2" s="213"/>
      <c r="AG2" s="213"/>
      <c r="AH2" s="213"/>
      <c r="AI2" s="213"/>
      <c r="AJ2" s="213"/>
      <c r="AK2" s="213"/>
      <c r="AL2" s="213"/>
      <c r="AM2" s="212" t="s">
        <v>4</v>
      </c>
      <c r="AN2" s="212"/>
      <c r="AO2" s="212"/>
      <c r="AP2" s="212"/>
      <c r="AQ2" s="213" t="str">
        <f>IF(ISBLANK(表紙!AL41),"",(表紙!AL41))</f>
        <v/>
      </c>
      <c r="AR2" s="213"/>
      <c r="AS2" s="213"/>
      <c r="AT2" s="213"/>
      <c r="AU2" s="213"/>
      <c r="AV2" s="213"/>
      <c r="AW2" s="213"/>
      <c r="AX2" s="213"/>
      <c r="AY2" s="213"/>
      <c r="AZ2" s="213"/>
    </row>
    <row r="4" spans="1:52">
      <c r="A4" s="214" t="s">
        <v>9</v>
      </c>
      <c r="B4" s="215"/>
      <c r="C4" s="214" t="s">
        <v>10</v>
      </c>
      <c r="D4" s="216"/>
      <c r="E4" s="216"/>
      <c r="F4" s="215"/>
      <c r="G4" s="214" t="s">
        <v>8</v>
      </c>
      <c r="H4" s="216"/>
      <c r="I4" s="216"/>
      <c r="J4" s="215"/>
      <c r="K4" s="214" t="s">
        <v>11</v>
      </c>
      <c r="L4" s="216"/>
      <c r="M4" s="216"/>
      <c r="N4" s="216"/>
      <c r="O4" s="216"/>
      <c r="P4" s="216"/>
      <c r="Q4" s="216"/>
      <c r="R4" s="216"/>
      <c r="S4" s="216"/>
      <c r="T4" s="215"/>
      <c r="U4" s="214" t="s">
        <v>12</v>
      </c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</row>
    <row r="5" spans="1:52">
      <c r="A5" s="208">
        <f t="shared" ref="A5:A52" si="0">ROW()-4</f>
        <v>1</v>
      </c>
      <c r="B5" s="208"/>
      <c r="C5" s="209">
        <f>表紙!AL47</f>
        <v>44106</v>
      </c>
      <c r="D5" s="209"/>
      <c r="E5" s="209"/>
      <c r="F5" s="209"/>
      <c r="G5" s="208" t="s">
        <v>52</v>
      </c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 t="s">
        <v>13</v>
      </c>
      <c r="V5" s="208"/>
      <c r="W5" s="208"/>
      <c r="X5" s="208"/>
      <c r="Y5" s="208"/>
      <c r="Z5" s="208"/>
      <c r="AA5" s="208"/>
      <c r="AB5" s="20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208"/>
      <c r="AW5" s="208"/>
      <c r="AX5" s="208"/>
      <c r="AY5" s="208"/>
      <c r="AZ5" s="208"/>
    </row>
    <row r="6" spans="1:52" s="323" customFormat="1" ht="44.25" customHeight="1">
      <c r="A6" s="320">
        <f t="shared" si="0"/>
        <v>2</v>
      </c>
      <c r="B6" s="320"/>
      <c r="C6" s="321">
        <v>44131</v>
      </c>
      <c r="D6" s="321"/>
      <c r="E6" s="321"/>
      <c r="F6" s="321"/>
      <c r="G6" s="320" t="s">
        <v>195</v>
      </c>
      <c r="H6" s="320"/>
      <c r="I6" s="320"/>
      <c r="J6" s="320"/>
      <c r="K6" s="320"/>
      <c r="L6" s="320"/>
      <c r="M6" s="320"/>
      <c r="N6" s="320"/>
      <c r="O6" s="320"/>
      <c r="P6" s="320"/>
      <c r="Q6" s="320"/>
      <c r="R6" s="320"/>
      <c r="S6" s="320"/>
      <c r="T6" s="320"/>
      <c r="U6" s="322" t="s">
        <v>196</v>
      </c>
      <c r="V6" s="320"/>
      <c r="W6" s="320"/>
      <c r="X6" s="320"/>
      <c r="Y6" s="320"/>
      <c r="Z6" s="320"/>
      <c r="AA6" s="320"/>
      <c r="AB6" s="320"/>
      <c r="AC6" s="320"/>
      <c r="AD6" s="320"/>
      <c r="AE6" s="320"/>
      <c r="AF6" s="320"/>
      <c r="AG6" s="320"/>
      <c r="AH6" s="320"/>
      <c r="AI6" s="320"/>
      <c r="AJ6" s="320"/>
      <c r="AK6" s="320"/>
      <c r="AL6" s="320"/>
      <c r="AM6" s="320"/>
      <c r="AN6" s="320"/>
      <c r="AO6" s="320"/>
      <c r="AP6" s="320"/>
      <c r="AQ6" s="320"/>
      <c r="AR6" s="320"/>
      <c r="AS6" s="320"/>
      <c r="AT6" s="320"/>
      <c r="AU6" s="320"/>
      <c r="AV6" s="320"/>
      <c r="AW6" s="320"/>
      <c r="AX6" s="320"/>
      <c r="AY6" s="320"/>
      <c r="AZ6" s="320"/>
    </row>
    <row r="7" spans="1:52">
      <c r="A7" s="204">
        <f t="shared" si="0"/>
        <v>3</v>
      </c>
      <c r="B7" s="204"/>
      <c r="C7" s="205"/>
      <c r="D7" s="205"/>
      <c r="E7" s="205"/>
      <c r="F7" s="205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4"/>
      <c r="AT7" s="204"/>
      <c r="AU7" s="204"/>
      <c r="AV7" s="204"/>
      <c r="AW7" s="204"/>
      <c r="AX7" s="204"/>
      <c r="AY7" s="204"/>
      <c r="AZ7" s="204"/>
    </row>
    <row r="8" spans="1:52">
      <c r="A8" s="204">
        <f t="shared" si="0"/>
        <v>4</v>
      </c>
      <c r="B8" s="204"/>
      <c r="C8" s="205"/>
      <c r="D8" s="205"/>
      <c r="E8" s="205"/>
      <c r="F8" s="205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4"/>
      <c r="AT8" s="204"/>
      <c r="AU8" s="204"/>
      <c r="AV8" s="204"/>
      <c r="AW8" s="204"/>
      <c r="AX8" s="204"/>
      <c r="AY8" s="204"/>
      <c r="AZ8" s="204"/>
    </row>
    <row r="9" spans="1:52">
      <c r="A9" s="204">
        <f t="shared" si="0"/>
        <v>5</v>
      </c>
      <c r="B9" s="204"/>
      <c r="C9" s="205"/>
      <c r="D9" s="205"/>
      <c r="E9" s="205"/>
      <c r="F9" s="205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4"/>
      <c r="AY9" s="204"/>
      <c r="AZ9" s="204"/>
    </row>
    <row r="10" spans="1:52">
      <c r="A10" s="204">
        <f t="shared" si="0"/>
        <v>6</v>
      </c>
      <c r="B10" s="204"/>
      <c r="C10" s="205"/>
      <c r="D10" s="205"/>
      <c r="E10" s="205"/>
      <c r="F10" s="205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4"/>
      <c r="AT10" s="204"/>
      <c r="AU10" s="204"/>
      <c r="AV10" s="204"/>
      <c r="AW10" s="204"/>
      <c r="AX10" s="204"/>
      <c r="AY10" s="204"/>
      <c r="AZ10" s="204"/>
    </row>
    <row r="11" spans="1:52">
      <c r="A11" s="204">
        <f t="shared" si="0"/>
        <v>7</v>
      </c>
      <c r="B11" s="204"/>
      <c r="C11" s="205"/>
      <c r="D11" s="205"/>
      <c r="E11" s="205"/>
      <c r="F11" s="205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204"/>
      <c r="AY11" s="204"/>
      <c r="AZ11" s="204"/>
    </row>
    <row r="12" spans="1:52">
      <c r="A12" s="204">
        <f t="shared" si="0"/>
        <v>8</v>
      </c>
      <c r="B12" s="204"/>
      <c r="C12" s="205"/>
      <c r="D12" s="205"/>
      <c r="E12" s="205"/>
      <c r="F12" s="205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04"/>
      <c r="AT12" s="204"/>
      <c r="AU12" s="204"/>
      <c r="AV12" s="204"/>
      <c r="AW12" s="204"/>
      <c r="AX12" s="204"/>
      <c r="AY12" s="204"/>
      <c r="AZ12" s="204"/>
    </row>
    <row r="13" spans="1:52">
      <c r="A13" s="204">
        <f t="shared" si="0"/>
        <v>9</v>
      </c>
      <c r="B13" s="204"/>
      <c r="C13" s="205"/>
      <c r="D13" s="205"/>
      <c r="E13" s="205"/>
      <c r="F13" s="205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  <c r="AS13" s="204"/>
      <c r="AT13" s="204"/>
      <c r="AU13" s="204"/>
      <c r="AV13" s="204"/>
      <c r="AW13" s="204"/>
      <c r="AX13" s="204"/>
      <c r="AY13" s="204"/>
      <c r="AZ13" s="204"/>
    </row>
    <row r="14" spans="1:52">
      <c r="A14" s="204">
        <f t="shared" si="0"/>
        <v>10</v>
      </c>
      <c r="B14" s="204"/>
      <c r="C14" s="205"/>
      <c r="D14" s="205"/>
      <c r="E14" s="205"/>
      <c r="F14" s="205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  <c r="AS14" s="204"/>
      <c r="AT14" s="204"/>
      <c r="AU14" s="204"/>
      <c r="AV14" s="204"/>
      <c r="AW14" s="204"/>
      <c r="AX14" s="204"/>
      <c r="AY14" s="204"/>
      <c r="AZ14" s="204"/>
    </row>
    <row r="15" spans="1:52">
      <c r="A15" s="204">
        <f t="shared" si="0"/>
        <v>11</v>
      </c>
      <c r="B15" s="204"/>
      <c r="C15" s="205"/>
      <c r="D15" s="205"/>
      <c r="E15" s="205"/>
      <c r="F15" s="205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  <c r="AS15" s="204"/>
      <c r="AT15" s="204"/>
      <c r="AU15" s="204"/>
      <c r="AV15" s="204"/>
      <c r="AW15" s="204"/>
      <c r="AX15" s="204"/>
      <c r="AY15" s="204"/>
      <c r="AZ15" s="204"/>
    </row>
    <row r="16" spans="1:52">
      <c r="A16" s="204">
        <f t="shared" si="0"/>
        <v>12</v>
      </c>
      <c r="B16" s="204"/>
      <c r="C16" s="205"/>
      <c r="D16" s="205"/>
      <c r="E16" s="205"/>
      <c r="F16" s="205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4"/>
      <c r="AS16" s="204"/>
      <c r="AT16" s="204"/>
      <c r="AU16" s="204"/>
      <c r="AV16" s="204"/>
      <c r="AW16" s="204"/>
      <c r="AX16" s="204"/>
      <c r="AY16" s="204"/>
      <c r="AZ16" s="204"/>
    </row>
    <row r="17" spans="1:52">
      <c r="A17" s="204">
        <f t="shared" si="0"/>
        <v>13</v>
      </c>
      <c r="B17" s="204"/>
      <c r="C17" s="205"/>
      <c r="D17" s="205"/>
      <c r="E17" s="205"/>
      <c r="F17" s="205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204"/>
      <c r="AH17" s="204"/>
      <c r="AI17" s="204"/>
      <c r="AJ17" s="204"/>
      <c r="AK17" s="204"/>
      <c r="AL17" s="204"/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4"/>
    </row>
    <row r="18" spans="1:52">
      <c r="A18" s="204">
        <f t="shared" si="0"/>
        <v>14</v>
      </c>
      <c r="B18" s="204"/>
      <c r="C18" s="205"/>
      <c r="D18" s="205"/>
      <c r="E18" s="205"/>
      <c r="F18" s="205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  <c r="AS18" s="204"/>
      <c r="AT18" s="204"/>
      <c r="AU18" s="204"/>
      <c r="AV18" s="204"/>
      <c r="AW18" s="204"/>
      <c r="AX18" s="204"/>
      <c r="AY18" s="204"/>
      <c r="AZ18" s="204"/>
    </row>
    <row r="19" spans="1:52">
      <c r="A19" s="204">
        <f t="shared" si="0"/>
        <v>15</v>
      </c>
      <c r="B19" s="204"/>
      <c r="C19" s="205"/>
      <c r="D19" s="205"/>
      <c r="E19" s="205"/>
      <c r="F19" s="205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204"/>
      <c r="AE19" s="204"/>
      <c r="AF19" s="204"/>
      <c r="AG19" s="204"/>
      <c r="AH19" s="204"/>
      <c r="AI19" s="204"/>
      <c r="AJ19" s="204"/>
      <c r="AK19" s="204"/>
      <c r="AL19" s="204"/>
      <c r="AM19" s="204"/>
      <c r="AN19" s="204"/>
      <c r="AO19" s="204"/>
      <c r="AP19" s="204"/>
      <c r="AQ19" s="204"/>
      <c r="AR19" s="204"/>
      <c r="AS19" s="204"/>
      <c r="AT19" s="204"/>
      <c r="AU19" s="204"/>
      <c r="AV19" s="204"/>
      <c r="AW19" s="204"/>
      <c r="AX19" s="204"/>
      <c r="AY19" s="204"/>
      <c r="AZ19" s="204"/>
    </row>
    <row r="20" spans="1:52">
      <c r="A20" s="204">
        <f t="shared" si="0"/>
        <v>16</v>
      </c>
      <c r="B20" s="204"/>
      <c r="C20" s="205"/>
      <c r="D20" s="205"/>
      <c r="E20" s="205"/>
      <c r="F20" s="205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04"/>
      <c r="AP20" s="204"/>
      <c r="AQ20" s="204"/>
      <c r="AR20" s="204"/>
      <c r="AS20" s="204"/>
      <c r="AT20" s="204"/>
      <c r="AU20" s="204"/>
      <c r="AV20" s="204"/>
      <c r="AW20" s="204"/>
      <c r="AX20" s="204"/>
      <c r="AY20" s="204"/>
      <c r="AZ20" s="204"/>
    </row>
    <row r="21" spans="1:52">
      <c r="A21" s="204">
        <f t="shared" si="0"/>
        <v>17</v>
      </c>
      <c r="B21" s="204"/>
      <c r="C21" s="205"/>
      <c r="D21" s="205"/>
      <c r="E21" s="205"/>
      <c r="F21" s="205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4"/>
      <c r="AQ21" s="204"/>
      <c r="AR21" s="204"/>
      <c r="AS21" s="204"/>
      <c r="AT21" s="204"/>
      <c r="AU21" s="204"/>
      <c r="AV21" s="204"/>
      <c r="AW21" s="204"/>
      <c r="AX21" s="204"/>
      <c r="AY21" s="204"/>
      <c r="AZ21" s="204"/>
    </row>
    <row r="22" spans="1:52">
      <c r="A22" s="204">
        <f t="shared" si="0"/>
        <v>18</v>
      </c>
      <c r="B22" s="204"/>
      <c r="C22" s="205"/>
      <c r="D22" s="205"/>
      <c r="E22" s="205"/>
      <c r="F22" s="205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  <c r="AS22" s="204"/>
      <c r="AT22" s="204"/>
      <c r="AU22" s="204"/>
      <c r="AV22" s="204"/>
      <c r="AW22" s="204"/>
      <c r="AX22" s="204"/>
      <c r="AY22" s="204"/>
      <c r="AZ22" s="204"/>
    </row>
    <row r="23" spans="1:52">
      <c r="A23" s="204">
        <f t="shared" si="0"/>
        <v>19</v>
      </c>
      <c r="B23" s="204"/>
      <c r="C23" s="205"/>
      <c r="D23" s="205"/>
      <c r="E23" s="205"/>
      <c r="F23" s="205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  <c r="AC23" s="204"/>
      <c r="AD23" s="204"/>
      <c r="AE23" s="204"/>
      <c r="AF23" s="204"/>
      <c r="AG23" s="204"/>
      <c r="AH23" s="204"/>
      <c r="AI23" s="204"/>
      <c r="AJ23" s="204"/>
      <c r="AK23" s="204"/>
      <c r="AL23" s="204"/>
      <c r="AM23" s="204"/>
      <c r="AN23" s="204"/>
      <c r="AO23" s="204"/>
      <c r="AP23" s="204"/>
      <c r="AQ23" s="204"/>
      <c r="AR23" s="204"/>
      <c r="AS23" s="204"/>
      <c r="AT23" s="204"/>
      <c r="AU23" s="204"/>
      <c r="AV23" s="204"/>
      <c r="AW23" s="204"/>
      <c r="AX23" s="204"/>
      <c r="AY23" s="204"/>
      <c r="AZ23" s="204"/>
    </row>
    <row r="24" spans="1:52">
      <c r="A24" s="204">
        <f t="shared" si="0"/>
        <v>20</v>
      </c>
      <c r="B24" s="204"/>
      <c r="C24" s="205"/>
      <c r="D24" s="205"/>
      <c r="E24" s="205"/>
      <c r="F24" s="205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  <c r="AH24" s="204"/>
      <c r="AI24" s="204"/>
      <c r="AJ24" s="204"/>
      <c r="AK24" s="204"/>
      <c r="AL24" s="204"/>
      <c r="AM24" s="204"/>
      <c r="AN24" s="204"/>
      <c r="AO24" s="204"/>
      <c r="AP24" s="204"/>
      <c r="AQ24" s="204"/>
      <c r="AR24" s="204"/>
      <c r="AS24" s="204"/>
      <c r="AT24" s="204"/>
      <c r="AU24" s="204"/>
      <c r="AV24" s="204"/>
      <c r="AW24" s="204"/>
      <c r="AX24" s="204"/>
      <c r="AY24" s="204"/>
      <c r="AZ24" s="204"/>
    </row>
    <row r="25" spans="1:52">
      <c r="A25" s="204">
        <f t="shared" si="0"/>
        <v>21</v>
      </c>
      <c r="B25" s="204"/>
      <c r="C25" s="205"/>
      <c r="D25" s="205"/>
      <c r="E25" s="205"/>
      <c r="F25" s="205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  <c r="AH25" s="204"/>
      <c r="AI25" s="204"/>
      <c r="AJ25" s="204"/>
      <c r="AK25" s="204"/>
      <c r="AL25" s="204"/>
      <c r="AM25" s="204"/>
      <c r="AN25" s="204"/>
      <c r="AO25" s="204"/>
      <c r="AP25" s="204"/>
      <c r="AQ25" s="204"/>
      <c r="AR25" s="204"/>
      <c r="AS25" s="204"/>
      <c r="AT25" s="204"/>
      <c r="AU25" s="204"/>
      <c r="AV25" s="204"/>
      <c r="AW25" s="204"/>
      <c r="AX25" s="204"/>
      <c r="AY25" s="204"/>
      <c r="AZ25" s="204"/>
    </row>
    <row r="26" spans="1:52">
      <c r="A26" s="204">
        <f t="shared" si="0"/>
        <v>22</v>
      </c>
      <c r="B26" s="204"/>
      <c r="C26" s="205"/>
      <c r="D26" s="205"/>
      <c r="E26" s="205"/>
      <c r="F26" s="205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  <c r="AH26" s="204"/>
      <c r="AI26" s="204"/>
      <c r="AJ26" s="204"/>
      <c r="AK26" s="204"/>
      <c r="AL26" s="204"/>
      <c r="AM26" s="204"/>
      <c r="AN26" s="204"/>
      <c r="AO26" s="204"/>
      <c r="AP26" s="204"/>
      <c r="AQ26" s="204"/>
      <c r="AR26" s="204"/>
      <c r="AS26" s="204"/>
      <c r="AT26" s="204"/>
      <c r="AU26" s="204"/>
      <c r="AV26" s="204"/>
      <c r="AW26" s="204"/>
      <c r="AX26" s="204"/>
      <c r="AY26" s="204"/>
      <c r="AZ26" s="204"/>
    </row>
    <row r="27" spans="1:52">
      <c r="A27" s="204">
        <f t="shared" si="0"/>
        <v>23</v>
      </c>
      <c r="B27" s="204"/>
      <c r="C27" s="205"/>
      <c r="D27" s="205"/>
      <c r="E27" s="205"/>
      <c r="F27" s="205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  <c r="AH27" s="204"/>
      <c r="AI27" s="204"/>
      <c r="AJ27" s="204"/>
      <c r="AK27" s="204"/>
      <c r="AL27" s="204"/>
      <c r="AM27" s="204"/>
      <c r="AN27" s="204"/>
      <c r="AO27" s="204"/>
      <c r="AP27" s="204"/>
      <c r="AQ27" s="204"/>
      <c r="AR27" s="204"/>
      <c r="AS27" s="204"/>
      <c r="AT27" s="204"/>
      <c r="AU27" s="204"/>
      <c r="AV27" s="204"/>
      <c r="AW27" s="204"/>
      <c r="AX27" s="204"/>
      <c r="AY27" s="204"/>
      <c r="AZ27" s="204"/>
    </row>
    <row r="28" spans="1:52">
      <c r="A28" s="204">
        <f t="shared" si="0"/>
        <v>24</v>
      </c>
      <c r="B28" s="204"/>
      <c r="C28" s="205"/>
      <c r="D28" s="205"/>
      <c r="E28" s="205"/>
      <c r="F28" s="205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204"/>
      <c r="AT28" s="204"/>
      <c r="AU28" s="204"/>
      <c r="AV28" s="204"/>
      <c r="AW28" s="204"/>
      <c r="AX28" s="204"/>
      <c r="AY28" s="204"/>
      <c r="AZ28" s="204"/>
    </row>
    <row r="29" spans="1:52">
      <c r="A29" s="204">
        <f t="shared" si="0"/>
        <v>25</v>
      </c>
      <c r="B29" s="204"/>
      <c r="C29" s="205"/>
      <c r="D29" s="205"/>
      <c r="E29" s="205"/>
      <c r="F29" s="205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4"/>
      <c r="AR29" s="204"/>
      <c r="AS29" s="204"/>
      <c r="AT29" s="204"/>
      <c r="AU29" s="204"/>
      <c r="AV29" s="204"/>
      <c r="AW29" s="204"/>
      <c r="AX29" s="204"/>
      <c r="AY29" s="204"/>
      <c r="AZ29" s="204"/>
    </row>
    <row r="30" spans="1:52">
      <c r="A30" s="204">
        <f t="shared" si="0"/>
        <v>26</v>
      </c>
      <c r="B30" s="204"/>
      <c r="C30" s="205"/>
      <c r="D30" s="205"/>
      <c r="E30" s="205"/>
      <c r="F30" s="205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  <c r="AH30" s="204"/>
      <c r="AI30" s="204"/>
      <c r="AJ30" s="204"/>
      <c r="AK30" s="204"/>
      <c r="AL30" s="204"/>
      <c r="AM30" s="204"/>
      <c r="AN30" s="204"/>
      <c r="AO30" s="204"/>
      <c r="AP30" s="204"/>
      <c r="AQ30" s="204"/>
      <c r="AR30" s="204"/>
      <c r="AS30" s="204"/>
      <c r="AT30" s="204"/>
      <c r="AU30" s="204"/>
      <c r="AV30" s="204"/>
      <c r="AW30" s="204"/>
      <c r="AX30" s="204"/>
      <c r="AY30" s="204"/>
      <c r="AZ30" s="204"/>
    </row>
    <row r="31" spans="1:52">
      <c r="A31" s="204">
        <f t="shared" si="0"/>
        <v>27</v>
      </c>
      <c r="B31" s="204"/>
      <c r="C31" s="205"/>
      <c r="D31" s="205"/>
      <c r="E31" s="205"/>
      <c r="F31" s="205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  <c r="AS31" s="204"/>
      <c r="AT31" s="204"/>
      <c r="AU31" s="204"/>
      <c r="AV31" s="204"/>
      <c r="AW31" s="204"/>
      <c r="AX31" s="204"/>
      <c r="AY31" s="204"/>
      <c r="AZ31" s="204"/>
    </row>
    <row r="32" spans="1:52">
      <c r="A32" s="204">
        <f t="shared" si="0"/>
        <v>28</v>
      </c>
      <c r="B32" s="204"/>
      <c r="C32" s="205"/>
      <c r="D32" s="205"/>
      <c r="E32" s="205"/>
      <c r="F32" s="205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</row>
    <row r="33" spans="1:52">
      <c r="A33" s="204">
        <f t="shared" si="0"/>
        <v>29</v>
      </c>
      <c r="B33" s="204"/>
      <c r="C33" s="205"/>
      <c r="D33" s="205"/>
      <c r="E33" s="205"/>
      <c r="F33" s="205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  <c r="AS33" s="204"/>
      <c r="AT33" s="204"/>
      <c r="AU33" s="204"/>
      <c r="AV33" s="204"/>
      <c r="AW33" s="204"/>
      <c r="AX33" s="204"/>
      <c r="AY33" s="204"/>
      <c r="AZ33" s="204"/>
    </row>
    <row r="34" spans="1:52">
      <c r="A34" s="204">
        <f t="shared" si="0"/>
        <v>30</v>
      </c>
      <c r="B34" s="204"/>
      <c r="C34" s="205"/>
      <c r="D34" s="205"/>
      <c r="E34" s="205"/>
      <c r="F34" s="205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04"/>
      <c r="AR34" s="204"/>
      <c r="AS34" s="204"/>
      <c r="AT34" s="204"/>
      <c r="AU34" s="204"/>
      <c r="AV34" s="204"/>
      <c r="AW34" s="204"/>
      <c r="AX34" s="204"/>
      <c r="AY34" s="204"/>
      <c r="AZ34" s="204"/>
    </row>
    <row r="35" spans="1:52">
      <c r="A35" s="204">
        <f t="shared" si="0"/>
        <v>31</v>
      </c>
      <c r="B35" s="204"/>
      <c r="C35" s="205"/>
      <c r="D35" s="205"/>
      <c r="E35" s="205"/>
      <c r="F35" s="205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/>
    </row>
    <row r="36" spans="1:52">
      <c r="A36" s="204">
        <f t="shared" si="0"/>
        <v>32</v>
      </c>
      <c r="B36" s="204"/>
      <c r="C36" s="205"/>
      <c r="D36" s="205"/>
      <c r="E36" s="205"/>
      <c r="F36" s="205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  <c r="AP36" s="204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/>
    </row>
    <row r="37" spans="1:52">
      <c r="A37" s="204">
        <f t="shared" si="0"/>
        <v>33</v>
      </c>
      <c r="B37" s="204"/>
      <c r="C37" s="205"/>
      <c r="D37" s="205"/>
      <c r="E37" s="205"/>
      <c r="F37" s="205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204"/>
      <c r="AO37" s="204"/>
      <c r="AP37" s="204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</row>
    <row r="38" spans="1:52">
      <c r="A38" s="204">
        <f t="shared" si="0"/>
        <v>34</v>
      </c>
      <c r="B38" s="204"/>
      <c r="C38" s="205"/>
      <c r="D38" s="205"/>
      <c r="E38" s="205"/>
      <c r="F38" s="205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204"/>
      <c r="AO38" s="204"/>
      <c r="AP38" s="204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</row>
    <row r="39" spans="1:52">
      <c r="A39" s="204">
        <f t="shared" si="0"/>
        <v>35</v>
      </c>
      <c r="B39" s="204"/>
      <c r="C39" s="205"/>
      <c r="D39" s="205"/>
      <c r="E39" s="205"/>
      <c r="F39" s="205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  <c r="AP39" s="204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</row>
    <row r="40" spans="1:52">
      <c r="A40" s="204">
        <f t="shared" si="0"/>
        <v>36</v>
      </c>
      <c r="B40" s="204"/>
      <c r="C40" s="205"/>
      <c r="D40" s="205"/>
      <c r="E40" s="205"/>
      <c r="F40" s="205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204"/>
      <c r="Y40" s="204"/>
      <c r="Z40" s="204"/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204"/>
      <c r="AO40" s="204"/>
      <c r="AP40" s="204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</row>
    <row r="41" spans="1:52">
      <c r="A41" s="204">
        <f t="shared" si="0"/>
        <v>37</v>
      </c>
      <c r="B41" s="204"/>
      <c r="C41" s="205"/>
      <c r="D41" s="205"/>
      <c r="E41" s="205"/>
      <c r="F41" s="205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204"/>
      <c r="AO41" s="204"/>
      <c r="AP41" s="204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</row>
    <row r="42" spans="1:52">
      <c r="A42" s="204">
        <f t="shared" si="0"/>
        <v>38</v>
      </c>
      <c r="B42" s="204"/>
      <c r="C42" s="205"/>
      <c r="D42" s="205"/>
      <c r="E42" s="205"/>
      <c r="F42" s="205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</row>
    <row r="43" spans="1:52">
      <c r="A43" s="204">
        <f t="shared" si="0"/>
        <v>39</v>
      </c>
      <c r="B43" s="204"/>
      <c r="C43" s="205"/>
      <c r="D43" s="205"/>
      <c r="E43" s="205"/>
      <c r="F43" s="205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</row>
    <row r="44" spans="1:52">
      <c r="A44" s="204">
        <f t="shared" si="0"/>
        <v>40</v>
      </c>
      <c r="B44" s="204"/>
      <c r="C44" s="205"/>
      <c r="D44" s="205"/>
      <c r="E44" s="205"/>
      <c r="F44" s="205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  <c r="AO44" s="204"/>
      <c r="AP44" s="204"/>
      <c r="AQ44" s="204"/>
      <c r="AR44" s="204"/>
      <c r="AS44" s="204"/>
      <c r="AT44" s="204"/>
      <c r="AU44" s="204"/>
      <c r="AV44" s="204"/>
      <c r="AW44" s="204"/>
      <c r="AX44" s="204"/>
      <c r="AY44" s="204"/>
      <c r="AZ44" s="204"/>
    </row>
    <row r="45" spans="1:52">
      <c r="A45" s="204">
        <f t="shared" si="0"/>
        <v>41</v>
      </c>
      <c r="B45" s="204"/>
      <c r="C45" s="205"/>
      <c r="D45" s="205"/>
      <c r="E45" s="205"/>
      <c r="F45" s="205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  <c r="AM45" s="204"/>
      <c r="AN45" s="204"/>
      <c r="AO45" s="204"/>
      <c r="AP45" s="204"/>
      <c r="AQ45" s="204"/>
      <c r="AR45" s="204"/>
      <c r="AS45" s="204"/>
      <c r="AT45" s="204"/>
      <c r="AU45" s="204"/>
      <c r="AV45" s="204"/>
      <c r="AW45" s="204"/>
      <c r="AX45" s="204"/>
      <c r="AY45" s="204"/>
      <c r="AZ45" s="204"/>
    </row>
    <row r="46" spans="1:52">
      <c r="A46" s="204">
        <f t="shared" si="0"/>
        <v>42</v>
      </c>
      <c r="B46" s="204"/>
      <c r="C46" s="205"/>
      <c r="D46" s="205"/>
      <c r="E46" s="205"/>
      <c r="F46" s="205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4"/>
      <c r="AL46" s="204"/>
      <c r="AM46" s="204"/>
      <c r="AN46" s="204"/>
      <c r="AO46" s="204"/>
      <c r="AP46" s="204"/>
      <c r="AQ46" s="204"/>
      <c r="AR46" s="204"/>
      <c r="AS46" s="204"/>
      <c r="AT46" s="204"/>
      <c r="AU46" s="204"/>
      <c r="AV46" s="204"/>
      <c r="AW46" s="204"/>
      <c r="AX46" s="204"/>
      <c r="AY46" s="204"/>
      <c r="AZ46" s="204"/>
    </row>
    <row r="47" spans="1:52">
      <c r="A47" s="204">
        <f t="shared" si="0"/>
        <v>43</v>
      </c>
      <c r="B47" s="204"/>
      <c r="C47" s="205"/>
      <c r="D47" s="205"/>
      <c r="E47" s="205"/>
      <c r="F47" s="205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  <c r="AS47" s="204"/>
      <c r="AT47" s="204"/>
      <c r="AU47" s="204"/>
      <c r="AV47" s="204"/>
      <c r="AW47" s="204"/>
      <c r="AX47" s="204"/>
      <c r="AY47" s="204"/>
      <c r="AZ47" s="204"/>
    </row>
    <row r="48" spans="1:52">
      <c r="A48" s="204">
        <f t="shared" si="0"/>
        <v>44</v>
      </c>
      <c r="B48" s="204"/>
      <c r="C48" s="205"/>
      <c r="D48" s="205"/>
      <c r="E48" s="205"/>
      <c r="F48" s="205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</row>
    <row r="49" spans="1:52">
      <c r="A49" s="204">
        <f t="shared" si="0"/>
        <v>45</v>
      </c>
      <c r="B49" s="204"/>
      <c r="C49" s="205"/>
      <c r="D49" s="205"/>
      <c r="E49" s="205"/>
      <c r="F49" s="205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204"/>
      <c r="AO49" s="204"/>
      <c r="AP49" s="204"/>
      <c r="AQ49" s="204"/>
      <c r="AR49" s="204"/>
      <c r="AS49" s="204"/>
      <c r="AT49" s="204"/>
      <c r="AU49" s="204"/>
      <c r="AV49" s="204"/>
      <c r="AW49" s="204"/>
      <c r="AX49" s="204"/>
      <c r="AY49" s="204"/>
      <c r="AZ49" s="204"/>
    </row>
    <row r="50" spans="1:52">
      <c r="A50" s="204">
        <f t="shared" si="0"/>
        <v>46</v>
      </c>
      <c r="B50" s="204"/>
      <c r="C50" s="205"/>
      <c r="D50" s="205"/>
      <c r="E50" s="205"/>
      <c r="F50" s="205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204"/>
      <c r="AO50" s="204"/>
      <c r="AP50" s="204"/>
      <c r="AQ50" s="204"/>
      <c r="AR50" s="204"/>
      <c r="AS50" s="204"/>
      <c r="AT50" s="204"/>
      <c r="AU50" s="204"/>
      <c r="AV50" s="204"/>
      <c r="AW50" s="204"/>
      <c r="AX50" s="204"/>
      <c r="AY50" s="204"/>
      <c r="AZ50" s="204"/>
    </row>
    <row r="51" spans="1:52">
      <c r="A51" s="204">
        <f t="shared" si="0"/>
        <v>47</v>
      </c>
      <c r="B51" s="204"/>
      <c r="C51" s="205"/>
      <c r="D51" s="205"/>
      <c r="E51" s="205"/>
      <c r="F51" s="205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  <c r="AS51" s="204"/>
      <c r="AT51" s="204"/>
      <c r="AU51" s="204"/>
      <c r="AV51" s="204"/>
      <c r="AW51" s="204"/>
      <c r="AX51" s="204"/>
      <c r="AY51" s="204"/>
      <c r="AZ51" s="204"/>
    </row>
    <row r="52" spans="1:52">
      <c r="A52" s="206">
        <f t="shared" si="0"/>
        <v>48</v>
      </c>
      <c r="B52" s="206"/>
      <c r="C52" s="207"/>
      <c r="D52" s="207"/>
      <c r="E52" s="207"/>
      <c r="F52" s="207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 r:id="rId1"/>
  <headerFooter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tabSelected="1" zoomScaleNormal="100" workbookViewId="0">
      <pane activePane="bottomRight" state="frozen"/>
      <selection activeCell="AL26" sqref="AL26"/>
    </sheetView>
  </sheetViews>
  <sheetFormatPr defaultColWidth="2.625" defaultRowHeight="10.5"/>
  <cols>
    <col min="1" max="16384" width="2.625" style="53"/>
  </cols>
  <sheetData>
    <row r="1" spans="1:52" ht="12.75" thickTop="1">
      <c r="A1" s="324" t="s">
        <v>0</v>
      </c>
      <c r="B1" s="325"/>
      <c r="C1" s="325"/>
      <c r="D1" s="325"/>
      <c r="E1" s="325"/>
      <c r="F1" s="325"/>
      <c r="G1" s="325"/>
      <c r="H1" s="325"/>
      <c r="I1" s="325"/>
      <c r="J1" s="326"/>
      <c r="K1" s="210" t="s">
        <v>5</v>
      </c>
      <c r="L1" s="210"/>
      <c r="M1" s="210"/>
      <c r="N1" s="210"/>
      <c r="O1" s="301" t="str">
        <f>表紙!AL43</f>
        <v>B0801_資産情報画面</v>
      </c>
      <c r="P1" s="301"/>
      <c r="Q1" s="301"/>
      <c r="R1" s="301"/>
      <c r="S1" s="301"/>
      <c r="T1" s="301"/>
      <c r="U1" s="301"/>
      <c r="V1" s="301"/>
      <c r="W1" s="301"/>
      <c r="X1" s="301"/>
      <c r="Y1" s="210" t="s">
        <v>3</v>
      </c>
      <c r="Z1" s="210"/>
      <c r="AA1" s="210"/>
      <c r="AB1" s="210"/>
      <c r="AC1" s="327" t="str">
        <f>IF(ISBLANK([2]表紙!AL39),"",([2]表紙!AL39))</f>
        <v/>
      </c>
      <c r="AD1" s="327"/>
      <c r="AE1" s="327"/>
      <c r="AF1" s="327"/>
      <c r="AG1" s="327"/>
      <c r="AH1" s="327"/>
      <c r="AI1" s="327"/>
      <c r="AJ1" s="327"/>
      <c r="AK1" s="327"/>
      <c r="AL1" s="327"/>
      <c r="AM1" s="210" t="s">
        <v>10</v>
      </c>
      <c r="AN1" s="210"/>
      <c r="AO1" s="210"/>
      <c r="AP1" s="210"/>
      <c r="AQ1" s="328">
        <f>表紙!AL47</f>
        <v>44106</v>
      </c>
      <c r="AR1" s="328"/>
      <c r="AS1" s="328"/>
      <c r="AT1" s="328"/>
      <c r="AU1" s="328"/>
      <c r="AV1" s="328"/>
      <c r="AW1" s="328"/>
      <c r="AX1" s="328"/>
      <c r="AY1" s="328"/>
      <c r="AZ1" s="328"/>
    </row>
    <row r="2" spans="1:52">
      <c r="A2" s="329"/>
      <c r="B2" s="330"/>
      <c r="C2" s="330"/>
      <c r="D2" s="330"/>
      <c r="E2" s="330"/>
      <c r="F2" s="330"/>
      <c r="G2" s="330"/>
      <c r="H2" s="330"/>
      <c r="I2" s="330"/>
      <c r="J2" s="331"/>
      <c r="K2" s="332" t="s">
        <v>6</v>
      </c>
      <c r="L2" s="332"/>
      <c r="M2" s="332"/>
      <c r="N2" s="332"/>
      <c r="O2" s="333" t="str">
        <f>IF(ISBLANK([2]表紙!AL45),"",([2]表紙!AL45))</f>
        <v/>
      </c>
      <c r="P2" s="333"/>
      <c r="Q2" s="333"/>
      <c r="R2" s="333"/>
      <c r="S2" s="333"/>
      <c r="T2" s="333"/>
      <c r="U2" s="333"/>
      <c r="V2" s="333"/>
      <c r="W2" s="333"/>
      <c r="X2" s="333"/>
      <c r="Y2" s="332" t="s">
        <v>4</v>
      </c>
      <c r="Z2" s="332"/>
      <c r="AA2" s="332"/>
      <c r="AB2" s="332"/>
      <c r="AC2" s="334" t="str">
        <f>IF(ISBLANK([2]表紙!AL41),"",([2]表紙!AL41))</f>
        <v/>
      </c>
      <c r="AD2" s="334"/>
      <c r="AE2" s="334"/>
      <c r="AF2" s="334"/>
      <c r="AG2" s="334"/>
      <c r="AH2" s="334"/>
      <c r="AI2" s="334"/>
      <c r="AJ2" s="334"/>
      <c r="AK2" s="334"/>
      <c r="AL2" s="334"/>
      <c r="AM2" s="332" t="s">
        <v>8</v>
      </c>
      <c r="AN2" s="332"/>
      <c r="AO2" s="332"/>
      <c r="AP2" s="332"/>
      <c r="AQ2" s="335" t="str">
        <f>表紙!AL49</f>
        <v>沙慶</v>
      </c>
      <c r="AR2" s="335"/>
      <c r="AS2" s="335"/>
      <c r="AT2" s="335"/>
      <c r="AU2" s="335"/>
      <c r="AV2" s="335"/>
      <c r="AW2" s="335"/>
      <c r="AX2" s="335"/>
      <c r="AY2" s="335"/>
      <c r="AZ2" s="335"/>
    </row>
    <row r="3" spans="1:52">
      <c r="A3" s="336"/>
      <c r="B3" s="337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338"/>
    </row>
    <row r="4" spans="1:52">
      <c r="A4" s="33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340"/>
    </row>
    <row r="5" spans="1:52">
      <c r="A5" s="33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340"/>
    </row>
    <row r="6" spans="1:52" ht="11.25">
      <c r="A6" s="33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341"/>
      <c r="AC6" s="341" t="s">
        <v>197</v>
      </c>
      <c r="AD6" s="341"/>
      <c r="AE6" s="341"/>
      <c r="AF6" s="341"/>
      <c r="AG6" s="342"/>
      <c r="AH6" s="342"/>
      <c r="AI6" s="342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340"/>
    </row>
    <row r="7" spans="1:52" ht="11.25">
      <c r="A7" s="33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341"/>
      <c r="AC7" s="341"/>
      <c r="AE7" s="341"/>
      <c r="AF7" s="341"/>
      <c r="AG7" s="342"/>
      <c r="AH7" s="342"/>
      <c r="AI7" s="342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340"/>
    </row>
    <row r="8" spans="1:52" ht="11.25">
      <c r="A8" s="33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341"/>
      <c r="AC8" s="341" t="s">
        <v>198</v>
      </c>
      <c r="AE8" s="341"/>
      <c r="AF8" s="341"/>
      <c r="AG8" s="342"/>
      <c r="AH8" s="342"/>
      <c r="AI8" s="342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340"/>
    </row>
    <row r="9" spans="1:52" ht="11.25">
      <c r="A9" s="33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341"/>
      <c r="AC9" s="341"/>
      <c r="AD9" s="341" t="s">
        <v>199</v>
      </c>
      <c r="AE9" s="341"/>
      <c r="AF9" s="341"/>
      <c r="AG9" s="341"/>
      <c r="AH9" s="341"/>
      <c r="AI9" s="341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340"/>
    </row>
    <row r="10" spans="1:52" ht="11.25">
      <c r="A10" s="33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341"/>
      <c r="AC10" s="341"/>
      <c r="AD10" s="341" t="s">
        <v>200</v>
      </c>
      <c r="AE10" s="341"/>
      <c r="AF10" s="341"/>
      <c r="AG10" s="341"/>
      <c r="AH10" s="341"/>
      <c r="AI10" s="341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340"/>
    </row>
    <row r="11" spans="1:52" ht="11.25">
      <c r="A11" s="33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341"/>
      <c r="AC11" s="341"/>
      <c r="AD11" s="341"/>
      <c r="AE11" s="341"/>
      <c r="AF11" s="341"/>
      <c r="AG11" s="341"/>
      <c r="AH11" s="341"/>
      <c r="AI11" s="341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340"/>
    </row>
    <row r="12" spans="1:52" ht="11.25">
      <c r="A12" s="33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341"/>
      <c r="AC12" s="341" t="s">
        <v>201</v>
      </c>
      <c r="AE12" s="341"/>
      <c r="AF12" s="341"/>
      <c r="AG12" s="341"/>
      <c r="AH12" s="341"/>
      <c r="AI12" s="341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340"/>
    </row>
    <row r="13" spans="1:52" ht="11.25">
      <c r="A13" s="33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341"/>
      <c r="AD13" s="341"/>
      <c r="AE13" s="343" t="s">
        <v>202</v>
      </c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340"/>
    </row>
    <row r="14" spans="1:52">
      <c r="A14" s="33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340"/>
    </row>
    <row r="15" spans="1:52" ht="11.25">
      <c r="A15" s="33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341" t="s">
        <v>203</v>
      </c>
      <c r="AD15" s="341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340"/>
    </row>
    <row r="16" spans="1:52" ht="11.25">
      <c r="A16" s="33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344"/>
      <c r="AE16" s="343" t="s">
        <v>204</v>
      </c>
      <c r="AF16" s="341"/>
      <c r="AG16" s="341"/>
      <c r="AH16" s="341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340"/>
    </row>
    <row r="17" spans="1:52" ht="11.25">
      <c r="A17" s="33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344"/>
      <c r="AF17" s="341"/>
      <c r="AG17" s="341"/>
      <c r="AH17" s="341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340"/>
    </row>
    <row r="18" spans="1:52" ht="11.25">
      <c r="A18" s="33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344"/>
      <c r="AE18" s="343"/>
      <c r="AF18" s="341"/>
      <c r="AG18" s="341"/>
      <c r="AH18" s="341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340"/>
    </row>
    <row r="19" spans="1:52" ht="11.25">
      <c r="A19" s="33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344"/>
      <c r="AE19" s="343"/>
      <c r="AF19" s="341"/>
      <c r="AG19" s="341"/>
      <c r="AH19" s="341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340"/>
    </row>
    <row r="20" spans="1:52" ht="11.25">
      <c r="A20" s="33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344"/>
      <c r="AE20" s="343"/>
      <c r="AF20" s="341"/>
      <c r="AG20" s="341"/>
      <c r="AH20" s="341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340"/>
    </row>
    <row r="21" spans="1:52" ht="11.25">
      <c r="A21" s="33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344"/>
      <c r="AE21" s="343"/>
      <c r="AF21" s="341"/>
      <c r="AG21" s="341"/>
      <c r="AH21" s="341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340"/>
    </row>
    <row r="22" spans="1:52" ht="11.25">
      <c r="A22" s="33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341"/>
      <c r="AE22" s="341"/>
      <c r="AF22" s="341"/>
      <c r="AG22" s="341"/>
      <c r="AH22" s="341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340"/>
    </row>
    <row r="23" spans="1:52">
      <c r="A23" s="33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340"/>
    </row>
    <row r="24" spans="1:52">
      <c r="A24" s="33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340"/>
    </row>
    <row r="25" spans="1:52">
      <c r="A25" s="33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340"/>
    </row>
    <row r="26" spans="1:52">
      <c r="A26" s="33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340"/>
    </row>
    <row r="27" spans="1:52">
      <c r="A27" s="33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340"/>
    </row>
    <row r="28" spans="1:52">
      <c r="A28" s="33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340"/>
    </row>
    <row r="29" spans="1:52">
      <c r="A29" s="33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340"/>
    </row>
    <row r="30" spans="1:52">
      <c r="A30" s="33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340"/>
    </row>
    <row r="31" spans="1:52">
      <c r="A31" s="33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340"/>
    </row>
    <row r="32" spans="1:52">
      <c r="A32" s="33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340"/>
    </row>
    <row r="33" spans="1:52">
      <c r="A33" s="33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340"/>
    </row>
    <row r="34" spans="1:52">
      <c r="A34" s="33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340"/>
    </row>
    <row r="35" spans="1:52">
      <c r="A35" s="33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340"/>
    </row>
    <row r="36" spans="1:52">
      <c r="A36" s="33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340"/>
    </row>
    <row r="37" spans="1:52">
      <c r="A37" s="33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340"/>
    </row>
    <row r="38" spans="1:52">
      <c r="A38" s="33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340"/>
    </row>
    <row r="39" spans="1:52">
      <c r="A39" s="345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346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1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4294967293" r:id="rId1"/>
  <headerFooter scaleWithDoc="0"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1"/>
  <sheetViews>
    <sheetView zoomScaleNormal="100" workbookViewId="0">
      <selection activeCell="AZ44" sqref="AZ44"/>
    </sheetView>
  </sheetViews>
  <sheetFormatPr defaultColWidth="2.625" defaultRowHeight="10.5"/>
  <cols>
    <col min="1" max="16384" width="2.625" style="2"/>
  </cols>
  <sheetData>
    <row r="1" spans="1:52">
      <c r="A1" s="217" t="s">
        <v>0</v>
      </c>
      <c r="B1" s="218"/>
      <c r="C1" s="218"/>
      <c r="D1" s="218"/>
      <c r="E1" s="218"/>
      <c r="F1" s="218"/>
      <c r="G1" s="218"/>
      <c r="H1" s="218"/>
      <c r="I1" s="218"/>
      <c r="J1" s="219"/>
      <c r="K1" s="210" t="s">
        <v>5</v>
      </c>
      <c r="L1" s="210"/>
      <c r="M1" s="210"/>
      <c r="N1" s="210"/>
      <c r="O1" s="228" t="str">
        <f>IF(ISBLANK(表紙!AL43),"",(表紙!AL43))</f>
        <v>B0801_資産情報画面</v>
      </c>
      <c r="P1" s="228"/>
      <c r="Q1" s="228"/>
      <c r="R1" s="228"/>
      <c r="S1" s="228"/>
      <c r="T1" s="228"/>
      <c r="U1" s="228"/>
      <c r="V1" s="228"/>
      <c r="W1" s="228"/>
      <c r="X1" s="228"/>
      <c r="Y1" s="210" t="s">
        <v>3</v>
      </c>
      <c r="Z1" s="210"/>
      <c r="AA1" s="210"/>
      <c r="AB1" s="210"/>
      <c r="AC1" s="211" t="str">
        <f>IF(ISBLANK(表紙!AL39),"",(表紙!AL39))</f>
        <v/>
      </c>
      <c r="AD1" s="211"/>
      <c r="AE1" s="211"/>
      <c r="AF1" s="211"/>
      <c r="AG1" s="211"/>
      <c r="AH1" s="211"/>
      <c r="AI1" s="211"/>
      <c r="AJ1" s="211"/>
      <c r="AK1" s="211"/>
      <c r="AL1" s="211"/>
      <c r="AM1" s="210" t="s">
        <v>10</v>
      </c>
      <c r="AN1" s="210"/>
      <c r="AO1" s="210"/>
      <c r="AP1" s="210"/>
      <c r="AQ1" s="223">
        <f>IF(ISBLANK(表紙!AL47),"",(表紙!AL47))</f>
        <v>44106</v>
      </c>
      <c r="AR1" s="223"/>
      <c r="AS1" s="223"/>
      <c r="AT1" s="223"/>
      <c r="AU1" s="223"/>
      <c r="AV1" s="223"/>
      <c r="AW1" s="223"/>
      <c r="AX1" s="223"/>
      <c r="AY1" s="223"/>
      <c r="AZ1" s="224"/>
    </row>
    <row r="2" spans="1:52">
      <c r="A2" s="220"/>
      <c r="B2" s="221"/>
      <c r="C2" s="221"/>
      <c r="D2" s="221"/>
      <c r="E2" s="221"/>
      <c r="F2" s="221"/>
      <c r="G2" s="221"/>
      <c r="H2" s="221"/>
      <c r="I2" s="221"/>
      <c r="J2" s="222"/>
      <c r="K2" s="212" t="s">
        <v>6</v>
      </c>
      <c r="L2" s="212"/>
      <c r="M2" s="212"/>
      <c r="N2" s="212"/>
      <c r="O2" s="225" t="str">
        <f>IF(ISBLANK(表紙!AL45),"",(表紙!AL45))</f>
        <v/>
      </c>
      <c r="P2" s="225"/>
      <c r="Q2" s="225"/>
      <c r="R2" s="225"/>
      <c r="S2" s="225"/>
      <c r="T2" s="225"/>
      <c r="U2" s="225"/>
      <c r="V2" s="225"/>
      <c r="W2" s="225"/>
      <c r="X2" s="225"/>
      <c r="Y2" s="212" t="s">
        <v>4</v>
      </c>
      <c r="Z2" s="212"/>
      <c r="AA2" s="212"/>
      <c r="AB2" s="212"/>
      <c r="AC2" s="213" t="str">
        <f>IF(ISBLANK(表紙!AL41),"",(表紙!AL41))</f>
        <v/>
      </c>
      <c r="AD2" s="213"/>
      <c r="AE2" s="213"/>
      <c r="AF2" s="213"/>
      <c r="AG2" s="213"/>
      <c r="AH2" s="213"/>
      <c r="AI2" s="213"/>
      <c r="AJ2" s="213"/>
      <c r="AK2" s="213"/>
      <c r="AL2" s="213"/>
      <c r="AM2" s="212" t="s">
        <v>8</v>
      </c>
      <c r="AN2" s="212"/>
      <c r="AO2" s="212"/>
      <c r="AP2" s="212"/>
      <c r="AQ2" s="226" t="str">
        <f>IF(ISBLANK(表紙!AL49),"",(表紙!AL49))</f>
        <v>沙慶</v>
      </c>
      <c r="AR2" s="226"/>
      <c r="AS2" s="226"/>
      <c r="AT2" s="226"/>
      <c r="AU2" s="226"/>
      <c r="AV2" s="226"/>
      <c r="AW2" s="226"/>
      <c r="AX2" s="226"/>
      <c r="AY2" s="226"/>
      <c r="AZ2" s="227"/>
    </row>
    <row r="3" spans="1:52">
      <c r="B3" s="4"/>
    </row>
    <row r="4" spans="1:52">
      <c r="A4" s="5" t="s">
        <v>14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8"/>
    </row>
    <row r="5" spans="1:52">
      <c r="A5" s="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2"/>
    </row>
    <row r="6" spans="1:52">
      <c r="A6" s="1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3"/>
    </row>
    <row r="7" spans="1:52">
      <c r="A7" s="1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3"/>
    </row>
    <row r="8" spans="1:52">
      <c r="A8" s="1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3"/>
    </row>
    <row r="9" spans="1:52">
      <c r="A9" s="1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3"/>
    </row>
    <row r="10" spans="1:52">
      <c r="A10" s="1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3"/>
    </row>
    <row r="11" spans="1:52">
      <c r="A11" s="1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3"/>
    </row>
    <row r="12" spans="1:52">
      <c r="A12" s="1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3"/>
    </row>
    <row r="13" spans="1:52">
      <c r="A13" s="1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3"/>
    </row>
    <row r="14" spans="1:52">
      <c r="A14" s="1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3"/>
    </row>
    <row r="15" spans="1:52">
      <c r="A15" s="10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3"/>
    </row>
    <row r="16" spans="1:52">
      <c r="A16" s="10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3"/>
    </row>
    <row r="17" spans="1:52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3"/>
    </row>
    <row r="18" spans="1:52">
      <c r="A18" s="10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3"/>
    </row>
    <row r="19" spans="1:52">
      <c r="A19" s="10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3"/>
    </row>
    <row r="20" spans="1:52">
      <c r="A20" s="10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3"/>
    </row>
    <row r="21" spans="1:52">
      <c r="A21" s="10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3"/>
    </row>
    <row r="22" spans="1:52">
      <c r="A22" s="10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3"/>
    </row>
    <row r="23" spans="1:52">
      <c r="A23" s="1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3"/>
    </row>
    <row r="24" spans="1:52">
      <c r="A24" s="1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3"/>
    </row>
    <row r="25" spans="1:52">
      <c r="A25" s="1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3"/>
    </row>
    <row r="26" spans="1:52">
      <c r="A26" s="1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3"/>
    </row>
    <row r="27" spans="1:52">
      <c r="A27" s="1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3"/>
    </row>
    <row r="28" spans="1:52">
      <c r="A28" s="1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3"/>
    </row>
    <row r="29" spans="1:52">
      <c r="A29" s="1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3"/>
    </row>
    <row r="30" spans="1:52">
      <c r="A30" s="1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3"/>
    </row>
    <row r="31" spans="1:52">
      <c r="A31" s="1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3"/>
    </row>
    <row r="32" spans="1:52">
      <c r="A32" s="10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3"/>
    </row>
    <row r="33" spans="1:61">
      <c r="A33" s="10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3"/>
    </row>
    <row r="34" spans="1:61">
      <c r="A34" s="1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3"/>
    </row>
    <row r="35" spans="1:61">
      <c r="A35" s="1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3"/>
    </row>
    <row r="36" spans="1:61">
      <c r="A36" s="1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3"/>
    </row>
    <row r="37" spans="1:61">
      <c r="A37" s="10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3"/>
      <c r="BI37" s="16"/>
    </row>
    <row r="38" spans="1:61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3"/>
    </row>
    <row r="39" spans="1:61">
      <c r="A39" s="1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3"/>
    </row>
    <row r="40" spans="1:61">
      <c r="A40" s="1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3"/>
    </row>
    <row r="41" spans="1:61">
      <c r="A41" s="1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3"/>
    </row>
    <row r="42" spans="1:61">
      <c r="A42" s="1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3"/>
    </row>
    <row r="43" spans="1:61">
      <c r="A43" s="1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3"/>
    </row>
    <row r="44" spans="1:61">
      <c r="A44" s="1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3"/>
    </row>
    <row r="45" spans="1:61">
      <c r="A45" s="1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3"/>
    </row>
    <row r="46" spans="1:61">
      <c r="A46" s="1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3"/>
    </row>
    <row r="47" spans="1:61">
      <c r="A47" s="1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3"/>
    </row>
    <row r="48" spans="1:61">
      <c r="A48" s="1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3"/>
    </row>
    <row r="49" spans="1:53">
      <c r="A49" s="10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3"/>
    </row>
    <row r="50" spans="1:53">
      <c r="A50" s="10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3"/>
    </row>
    <row r="51" spans="1:5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5"/>
      <c r="BA51" s="14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 r:id="rId1"/>
  <headerFooter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0"/>
  <sheetViews>
    <sheetView showGridLines="0" zoomScale="115" zoomScaleNormal="115" workbookViewId="0">
      <pane ySplit="5" topLeftCell="A6" activePane="bottomLeft" state="frozen"/>
      <selection pane="bottomLeft" activeCell="AN17" sqref="AN17"/>
    </sheetView>
  </sheetViews>
  <sheetFormatPr defaultColWidth="2.625" defaultRowHeight="9.4" customHeight="1"/>
  <cols>
    <col min="1" max="1" width="2.875" style="2"/>
    <col min="2" max="11" width="2.625" style="2"/>
    <col min="12" max="14" width="2.625" style="2" customWidth="1"/>
    <col min="15" max="18" width="2.625" style="2"/>
    <col min="19" max="19" width="3.75" style="2" customWidth="1"/>
    <col min="20" max="20" width="2.875" style="2"/>
    <col min="21" max="21" width="4.75" style="2" customWidth="1"/>
    <col min="22" max="16384" width="2.625" style="2"/>
  </cols>
  <sheetData>
    <row r="1" spans="1:55" ht="9.4" customHeight="1">
      <c r="A1" s="247" t="s">
        <v>0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9"/>
      <c r="N1" s="263" t="s">
        <v>5</v>
      </c>
      <c r="O1" s="264"/>
      <c r="P1" s="264"/>
      <c r="Q1" s="265"/>
      <c r="R1" s="266" t="str">
        <f>IF(ISBLANK(表紙!AL43),"",(表紙!AL43))</f>
        <v>B0801_資産情報画面</v>
      </c>
      <c r="S1" s="267"/>
      <c r="T1" s="267"/>
      <c r="U1" s="267"/>
      <c r="V1" s="267"/>
      <c r="W1" s="267"/>
      <c r="X1" s="267"/>
      <c r="Y1" s="267"/>
      <c r="Z1" s="267"/>
      <c r="AA1" s="268"/>
      <c r="AB1" s="263" t="s">
        <v>3</v>
      </c>
      <c r="AC1" s="264"/>
      <c r="AD1" s="264"/>
      <c r="AE1" s="265"/>
      <c r="AF1" s="269" t="str">
        <f>IF(ISBLANK(表紙!AL39),"",(表紙!AL39))</f>
        <v/>
      </c>
      <c r="AG1" s="270"/>
      <c r="AH1" s="270"/>
      <c r="AI1" s="270"/>
      <c r="AJ1" s="270"/>
      <c r="AK1" s="270"/>
      <c r="AL1" s="270"/>
      <c r="AM1" s="270"/>
      <c r="AN1" s="270"/>
      <c r="AO1" s="271"/>
      <c r="AP1" s="263" t="s">
        <v>10</v>
      </c>
      <c r="AQ1" s="264"/>
      <c r="AR1" s="264"/>
      <c r="AS1" s="265"/>
      <c r="AT1" s="272">
        <f>IF(ISBLANK(表紙!AL47),"",(表紙!AL47))</f>
        <v>44106</v>
      </c>
      <c r="AU1" s="273"/>
      <c r="AV1" s="273"/>
      <c r="AW1" s="273"/>
      <c r="AX1" s="273"/>
      <c r="AY1" s="273"/>
      <c r="AZ1" s="273"/>
      <c r="BA1" s="273"/>
      <c r="BB1" s="273"/>
      <c r="BC1" s="274"/>
    </row>
    <row r="2" spans="1:55" ht="9.4" customHeight="1">
      <c r="A2" s="250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2"/>
      <c r="N2" s="263" t="s">
        <v>6</v>
      </c>
      <c r="O2" s="264"/>
      <c r="P2" s="264"/>
      <c r="Q2" s="265"/>
      <c r="R2" s="266" t="str">
        <f>IF(ISBLANK(表紙!AL45),"",(表紙!AL45))</f>
        <v/>
      </c>
      <c r="S2" s="267"/>
      <c r="T2" s="267"/>
      <c r="U2" s="267"/>
      <c r="V2" s="267"/>
      <c r="W2" s="267"/>
      <c r="X2" s="267"/>
      <c r="Y2" s="267"/>
      <c r="Z2" s="267"/>
      <c r="AA2" s="268"/>
      <c r="AB2" s="263" t="s">
        <v>4</v>
      </c>
      <c r="AC2" s="264"/>
      <c r="AD2" s="264"/>
      <c r="AE2" s="265"/>
      <c r="AF2" s="269" t="str">
        <f>IF(ISBLANK(表紙!AL41),"",(表紙!AL41))</f>
        <v/>
      </c>
      <c r="AG2" s="270"/>
      <c r="AH2" s="270"/>
      <c r="AI2" s="270"/>
      <c r="AJ2" s="270"/>
      <c r="AK2" s="270"/>
      <c r="AL2" s="270"/>
      <c r="AM2" s="270"/>
      <c r="AN2" s="270"/>
      <c r="AO2" s="271"/>
      <c r="AP2" s="263" t="s">
        <v>8</v>
      </c>
      <c r="AQ2" s="264"/>
      <c r="AR2" s="264"/>
      <c r="AS2" s="265"/>
      <c r="AT2" s="275" t="str">
        <f>IF(ISBLANK(表紙!AL49),"",(表紙!AL49))</f>
        <v>沙慶</v>
      </c>
      <c r="AU2" s="276"/>
      <c r="AV2" s="276"/>
      <c r="AW2" s="276"/>
      <c r="AX2" s="276"/>
      <c r="AY2" s="276"/>
      <c r="AZ2" s="276"/>
      <c r="BA2" s="276"/>
      <c r="BB2" s="276"/>
      <c r="BC2" s="277"/>
    </row>
    <row r="3" spans="1:55" ht="9.4" customHeight="1">
      <c r="B3" s="4"/>
    </row>
    <row r="4" spans="1:55" ht="9.4" customHeight="1">
      <c r="A4" s="5" t="s">
        <v>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8"/>
    </row>
    <row r="5" spans="1:55" ht="9.4" customHeight="1">
      <c r="A5" s="7" t="s">
        <v>16</v>
      </c>
      <c r="B5" s="262" t="s">
        <v>17</v>
      </c>
      <c r="C5" s="262"/>
      <c r="D5" s="262"/>
      <c r="E5" s="262"/>
      <c r="F5" s="262"/>
      <c r="G5" s="262"/>
      <c r="H5" s="262"/>
      <c r="I5" s="262"/>
      <c r="J5" s="262"/>
      <c r="K5" s="262"/>
      <c r="L5" s="262" t="s">
        <v>18</v>
      </c>
      <c r="M5" s="262"/>
      <c r="N5" s="262"/>
      <c r="O5" s="262"/>
      <c r="P5" s="262"/>
      <c r="Q5" s="262" t="s">
        <v>19</v>
      </c>
      <c r="R5" s="262"/>
      <c r="S5" s="262" t="s">
        <v>20</v>
      </c>
      <c r="T5" s="262"/>
      <c r="U5" s="259" t="s">
        <v>21</v>
      </c>
      <c r="V5" s="260"/>
      <c r="W5" s="261"/>
      <c r="X5" s="259" t="s">
        <v>22</v>
      </c>
      <c r="Y5" s="260"/>
      <c r="Z5" s="260"/>
      <c r="AA5" s="261"/>
      <c r="AB5" s="262" t="s">
        <v>23</v>
      </c>
      <c r="AC5" s="262"/>
      <c r="AD5" s="262"/>
      <c r="AE5" s="262"/>
      <c r="AF5" s="262"/>
      <c r="AG5" s="262"/>
      <c r="AH5" s="262"/>
      <c r="AI5" s="262"/>
      <c r="AJ5" s="262" t="s">
        <v>24</v>
      </c>
      <c r="AK5" s="262"/>
      <c r="AL5" s="262"/>
      <c r="AM5" s="262"/>
      <c r="AN5" s="262"/>
      <c r="AO5" s="262"/>
      <c r="AP5" s="262"/>
      <c r="AQ5" s="262"/>
      <c r="AR5" s="262" t="s">
        <v>25</v>
      </c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</row>
    <row r="6" spans="1:55" ht="10.5">
      <c r="A6" s="89">
        <f t="shared" ref="A6:A30" si="0">ROW()-5</f>
        <v>1</v>
      </c>
      <c r="B6" s="238" t="s">
        <v>53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42"/>
      <c r="R6" s="243"/>
      <c r="S6" s="238"/>
      <c r="T6" s="238"/>
      <c r="U6" s="244"/>
      <c r="V6" s="245"/>
      <c r="W6" s="246"/>
      <c r="X6" s="253"/>
      <c r="Y6" s="254"/>
      <c r="Z6" s="254"/>
      <c r="AA6" s="255"/>
      <c r="AB6" s="256"/>
      <c r="AC6" s="257"/>
      <c r="AD6" s="257"/>
      <c r="AE6" s="257"/>
      <c r="AF6" s="257"/>
      <c r="AG6" s="257"/>
      <c r="AH6" s="257"/>
      <c r="AI6" s="258"/>
      <c r="AJ6" s="256"/>
      <c r="AK6" s="257"/>
      <c r="AL6" s="257"/>
      <c r="AM6" s="257"/>
      <c r="AN6" s="257"/>
      <c r="AO6" s="257"/>
      <c r="AP6" s="257"/>
      <c r="AQ6" s="258"/>
      <c r="AR6" s="256"/>
      <c r="AS6" s="257"/>
      <c r="AT6" s="257"/>
      <c r="AU6" s="257"/>
      <c r="AV6" s="257"/>
      <c r="AW6" s="257"/>
      <c r="AX6" s="257"/>
      <c r="AY6" s="257"/>
      <c r="AZ6" s="257"/>
      <c r="BA6" s="257"/>
      <c r="BB6" s="257"/>
      <c r="BC6" s="258"/>
    </row>
    <row r="7" spans="1:55" ht="10.5">
      <c r="A7" s="111">
        <f t="shared" si="0"/>
        <v>2</v>
      </c>
      <c r="B7" s="230" t="s">
        <v>55</v>
      </c>
      <c r="C7" s="231"/>
      <c r="D7" s="231"/>
      <c r="E7" s="231"/>
      <c r="F7" s="231"/>
      <c r="G7" s="231"/>
      <c r="H7" s="231"/>
      <c r="I7" s="231"/>
      <c r="J7" s="231"/>
      <c r="K7" s="232"/>
      <c r="L7" s="230" t="s">
        <v>47</v>
      </c>
      <c r="M7" s="231"/>
      <c r="N7" s="231"/>
      <c r="O7" s="231"/>
      <c r="P7" s="232"/>
      <c r="Q7" s="233"/>
      <c r="R7" s="234"/>
      <c r="S7" s="229"/>
      <c r="T7" s="229"/>
      <c r="U7" s="235"/>
      <c r="V7" s="236"/>
      <c r="W7" s="237"/>
      <c r="X7" s="239"/>
      <c r="Y7" s="240"/>
      <c r="Z7" s="240"/>
      <c r="AA7" s="241"/>
      <c r="AB7" s="152"/>
      <c r="AC7" s="153"/>
      <c r="AD7" s="153"/>
      <c r="AE7" s="153"/>
      <c r="AF7" s="153"/>
      <c r="AG7" s="153"/>
      <c r="AH7" s="153"/>
      <c r="AI7" s="154"/>
      <c r="AJ7" s="152"/>
      <c r="AK7" s="153"/>
      <c r="AL7" s="153"/>
      <c r="AM7" s="153"/>
      <c r="AN7" s="153"/>
      <c r="AO7" s="153"/>
      <c r="AP7" s="153"/>
      <c r="AQ7" s="154"/>
      <c r="AR7" s="229"/>
      <c r="AS7" s="229"/>
      <c r="AT7" s="229"/>
      <c r="AU7" s="229"/>
      <c r="AV7" s="229"/>
      <c r="AW7" s="229"/>
      <c r="AX7" s="229"/>
      <c r="AY7" s="229"/>
      <c r="AZ7" s="229"/>
      <c r="BA7" s="229"/>
      <c r="BB7" s="229"/>
      <c r="BC7" s="229"/>
    </row>
    <row r="8" spans="1:55" ht="10.5" customHeight="1">
      <c r="A8" s="111">
        <f t="shared" si="0"/>
        <v>3</v>
      </c>
      <c r="B8" s="238" t="s">
        <v>53</v>
      </c>
      <c r="C8" s="238"/>
      <c r="D8" s="238"/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42"/>
      <c r="R8" s="243"/>
      <c r="S8" s="238"/>
      <c r="T8" s="238"/>
      <c r="U8" s="244"/>
      <c r="V8" s="245"/>
      <c r="W8" s="246"/>
      <c r="X8" s="253"/>
      <c r="Y8" s="254"/>
      <c r="Z8" s="254"/>
      <c r="AA8" s="255"/>
      <c r="AB8" s="256"/>
      <c r="AC8" s="257"/>
      <c r="AD8" s="257"/>
      <c r="AE8" s="257"/>
      <c r="AF8" s="257"/>
      <c r="AG8" s="257"/>
      <c r="AH8" s="257"/>
      <c r="AI8" s="258"/>
      <c r="AJ8" s="256"/>
      <c r="AK8" s="257"/>
      <c r="AL8" s="257"/>
      <c r="AM8" s="257"/>
      <c r="AN8" s="257"/>
      <c r="AO8" s="257"/>
      <c r="AP8" s="257"/>
      <c r="AQ8" s="258"/>
      <c r="AR8" s="256"/>
      <c r="AS8" s="257"/>
      <c r="AT8" s="257"/>
      <c r="AU8" s="257"/>
      <c r="AV8" s="257"/>
      <c r="AW8" s="257"/>
      <c r="AX8" s="257"/>
      <c r="AY8" s="257"/>
      <c r="AZ8" s="257"/>
      <c r="BA8" s="257"/>
      <c r="BB8" s="257"/>
      <c r="BC8" s="258"/>
    </row>
    <row r="9" spans="1:55" ht="10.5">
      <c r="A9" s="111">
        <f t="shared" si="0"/>
        <v>4</v>
      </c>
      <c r="B9" s="230" t="s">
        <v>56</v>
      </c>
      <c r="C9" s="231"/>
      <c r="D9" s="231"/>
      <c r="E9" s="231"/>
      <c r="F9" s="231"/>
      <c r="G9" s="231"/>
      <c r="H9" s="231"/>
      <c r="I9" s="231"/>
      <c r="J9" s="231"/>
      <c r="K9" s="232"/>
      <c r="L9" s="230" t="s">
        <v>47</v>
      </c>
      <c r="M9" s="231"/>
      <c r="N9" s="231"/>
      <c r="O9" s="231"/>
      <c r="P9" s="232"/>
      <c r="Q9" s="233"/>
      <c r="R9" s="234"/>
      <c r="S9" s="229"/>
      <c r="T9" s="229"/>
      <c r="U9" s="235"/>
      <c r="V9" s="236"/>
      <c r="W9" s="237"/>
      <c r="X9" s="239"/>
      <c r="Y9" s="240"/>
      <c r="Z9" s="240"/>
      <c r="AA9" s="241"/>
      <c r="AB9" s="230"/>
      <c r="AC9" s="231"/>
      <c r="AD9" s="231"/>
      <c r="AE9" s="231"/>
      <c r="AF9" s="231"/>
      <c r="AG9" s="231"/>
      <c r="AH9" s="231"/>
      <c r="AI9" s="232"/>
      <c r="AJ9" s="230"/>
      <c r="AK9" s="231"/>
      <c r="AL9" s="231"/>
      <c r="AM9" s="231"/>
      <c r="AN9" s="231"/>
      <c r="AO9" s="231"/>
      <c r="AP9" s="231"/>
      <c r="AQ9" s="232"/>
      <c r="AR9" s="229"/>
      <c r="AS9" s="229"/>
      <c r="AT9" s="229"/>
      <c r="AU9" s="229"/>
      <c r="AV9" s="229"/>
      <c r="AW9" s="229"/>
      <c r="AX9" s="229"/>
      <c r="AY9" s="229"/>
      <c r="AZ9" s="229"/>
      <c r="BA9" s="229"/>
      <c r="BB9" s="229"/>
      <c r="BC9" s="229"/>
    </row>
    <row r="10" spans="1:55" ht="10.5">
      <c r="A10" s="146">
        <f t="shared" si="0"/>
        <v>5</v>
      </c>
      <c r="B10" s="152" t="s">
        <v>38</v>
      </c>
      <c r="C10" s="153"/>
      <c r="D10" s="153"/>
      <c r="E10" s="153"/>
      <c r="F10" s="153"/>
      <c r="G10" s="153"/>
      <c r="H10" s="153"/>
      <c r="I10" s="153"/>
      <c r="J10" s="153"/>
      <c r="K10" s="154"/>
      <c r="L10" s="152" t="s">
        <v>36</v>
      </c>
      <c r="M10" s="156"/>
      <c r="N10" s="156"/>
      <c r="O10" s="156"/>
      <c r="P10" s="157"/>
      <c r="Q10" s="158"/>
      <c r="R10" s="159"/>
      <c r="S10" s="155"/>
      <c r="T10" s="157"/>
      <c r="U10" s="160"/>
      <c r="V10" s="161"/>
      <c r="W10" s="162"/>
      <c r="X10" s="163"/>
      <c r="Y10" s="164"/>
      <c r="Z10" s="164"/>
      <c r="AA10" s="165"/>
      <c r="AB10" s="155"/>
      <c r="AC10" s="156"/>
      <c r="AD10" s="156"/>
      <c r="AE10" s="156"/>
      <c r="AF10" s="156"/>
      <c r="AG10" s="156"/>
      <c r="AH10" s="156"/>
      <c r="AI10" s="157"/>
      <c r="AJ10" s="155"/>
      <c r="AK10" s="156"/>
      <c r="AL10" s="156"/>
      <c r="AM10" s="156"/>
      <c r="AN10" s="156"/>
      <c r="AO10" s="156"/>
      <c r="AP10" s="156"/>
      <c r="AQ10" s="157"/>
      <c r="AR10" s="229"/>
      <c r="AS10" s="229"/>
      <c r="AT10" s="229"/>
      <c r="AU10" s="229"/>
      <c r="AV10" s="229"/>
      <c r="AW10" s="229"/>
      <c r="AX10" s="229"/>
      <c r="AY10" s="229"/>
      <c r="AZ10" s="229"/>
      <c r="BA10" s="229"/>
      <c r="BB10" s="229"/>
      <c r="BC10" s="229"/>
    </row>
    <row r="11" spans="1:55" ht="10.5">
      <c r="A11" s="146">
        <f t="shared" si="0"/>
        <v>6</v>
      </c>
      <c r="B11" s="112" t="s">
        <v>57</v>
      </c>
      <c r="C11" s="113"/>
      <c r="D11" s="113"/>
      <c r="E11" s="113"/>
      <c r="F11" s="113"/>
      <c r="G11" s="113"/>
      <c r="H11" s="113"/>
      <c r="I11" s="113"/>
      <c r="J11" s="113"/>
      <c r="K11" s="114"/>
      <c r="L11" s="152" t="s">
        <v>49</v>
      </c>
      <c r="M11" s="113"/>
      <c r="N11" s="113"/>
      <c r="O11" s="113"/>
      <c r="P11" s="114"/>
      <c r="Q11" s="115"/>
      <c r="R11" s="116"/>
      <c r="S11" s="112"/>
      <c r="T11" s="114"/>
      <c r="U11" s="117"/>
      <c r="V11" s="118"/>
      <c r="W11" s="119"/>
      <c r="X11" s="120"/>
      <c r="Y11" s="121"/>
      <c r="Z11" s="121"/>
      <c r="AA11" s="122"/>
      <c r="AB11" s="152" t="s">
        <v>78</v>
      </c>
      <c r="AC11" s="153"/>
      <c r="AD11" s="153"/>
      <c r="AE11" s="153"/>
      <c r="AF11" s="153"/>
      <c r="AG11" s="153"/>
      <c r="AH11" s="153"/>
      <c r="AI11" s="154"/>
      <c r="AJ11" s="152" t="s">
        <v>76</v>
      </c>
      <c r="AK11" s="153"/>
      <c r="AL11" s="153"/>
      <c r="AM11" s="153"/>
      <c r="AN11" s="153"/>
      <c r="AO11" s="153"/>
      <c r="AP11" s="153"/>
      <c r="AQ11" s="154"/>
      <c r="AR11" s="229"/>
      <c r="AS11" s="229"/>
      <c r="AT11" s="229"/>
      <c r="AU11" s="229"/>
      <c r="AV11" s="229"/>
      <c r="AW11" s="229"/>
      <c r="AX11" s="229"/>
      <c r="AY11" s="229"/>
      <c r="AZ11" s="229"/>
      <c r="BA11" s="229"/>
      <c r="BB11" s="229"/>
      <c r="BC11" s="229"/>
    </row>
    <row r="12" spans="1:55" ht="10.5">
      <c r="A12" s="146">
        <f t="shared" si="0"/>
        <v>7</v>
      </c>
      <c r="B12" s="155" t="s">
        <v>58</v>
      </c>
      <c r="C12" s="156"/>
      <c r="D12" s="156"/>
      <c r="E12" s="156"/>
      <c r="F12" s="156"/>
      <c r="G12" s="156"/>
      <c r="H12" s="156"/>
      <c r="I12" s="156"/>
      <c r="J12" s="156"/>
      <c r="K12" s="157"/>
      <c r="L12" s="155" t="s">
        <v>48</v>
      </c>
      <c r="M12" s="156"/>
      <c r="N12" s="156"/>
      <c r="O12" s="156"/>
      <c r="P12" s="157"/>
      <c r="Q12" s="115"/>
      <c r="R12" s="116"/>
      <c r="S12" s="112"/>
      <c r="T12" s="114"/>
      <c r="U12" s="117"/>
      <c r="V12" s="118"/>
      <c r="W12" s="119"/>
      <c r="X12" s="120"/>
      <c r="Y12" s="121"/>
      <c r="Z12" s="121"/>
      <c r="AA12" s="122"/>
      <c r="AB12" s="112"/>
      <c r="AC12" s="113"/>
      <c r="AD12" s="113"/>
      <c r="AE12" s="113"/>
      <c r="AF12" s="113"/>
      <c r="AG12" s="113"/>
      <c r="AH12" s="113"/>
      <c r="AI12" s="114"/>
      <c r="AJ12" s="112"/>
      <c r="AK12" s="113"/>
      <c r="AL12" s="113"/>
      <c r="AM12" s="113"/>
      <c r="AN12" s="113"/>
      <c r="AO12" s="113"/>
      <c r="AP12" s="113"/>
      <c r="AQ12" s="114"/>
      <c r="AR12" s="229" t="s">
        <v>77</v>
      </c>
      <c r="AS12" s="229"/>
      <c r="AT12" s="229"/>
      <c r="AU12" s="229"/>
      <c r="AV12" s="229"/>
      <c r="AW12" s="229"/>
      <c r="AX12" s="229"/>
      <c r="AY12" s="229"/>
      <c r="AZ12" s="229"/>
      <c r="BA12" s="229"/>
      <c r="BB12" s="229"/>
      <c r="BC12" s="229"/>
    </row>
    <row r="13" spans="1:55" ht="10.5" customHeight="1">
      <c r="A13" s="146">
        <f t="shared" si="0"/>
        <v>8</v>
      </c>
      <c r="B13" s="112" t="s">
        <v>59</v>
      </c>
      <c r="C13" s="113"/>
      <c r="D13" s="113"/>
      <c r="E13" s="113"/>
      <c r="F13" s="113"/>
      <c r="G13" s="113"/>
      <c r="H13" s="113"/>
      <c r="I13" s="113"/>
      <c r="J13" s="113"/>
      <c r="K13" s="114"/>
      <c r="L13" s="152" t="s">
        <v>49</v>
      </c>
      <c r="M13" s="113"/>
      <c r="N13" s="113"/>
      <c r="O13" s="113"/>
      <c r="P13" s="114"/>
      <c r="Q13" s="115"/>
      <c r="R13" s="116"/>
      <c r="S13" s="112"/>
      <c r="T13" s="114"/>
      <c r="U13" s="117"/>
      <c r="V13" s="118"/>
      <c r="W13" s="119"/>
      <c r="X13" s="120"/>
      <c r="Y13" s="121"/>
      <c r="Z13" s="121"/>
      <c r="AA13" s="122"/>
      <c r="AB13" s="152" t="s">
        <v>75</v>
      </c>
      <c r="AC13" s="153"/>
      <c r="AD13" s="153"/>
      <c r="AE13" s="153"/>
      <c r="AF13" s="153"/>
      <c r="AG13" s="153"/>
      <c r="AH13" s="153"/>
      <c r="AI13" s="154"/>
      <c r="AJ13" s="152" t="s">
        <v>79</v>
      </c>
      <c r="AK13" s="153"/>
      <c r="AL13" s="153"/>
      <c r="AM13" s="153"/>
      <c r="AN13" s="153"/>
      <c r="AO13" s="153"/>
      <c r="AP13" s="153"/>
      <c r="AQ13" s="154"/>
      <c r="AR13" s="229" t="s">
        <v>88</v>
      </c>
      <c r="AS13" s="229"/>
      <c r="AT13" s="229"/>
      <c r="AU13" s="229"/>
      <c r="AV13" s="229"/>
      <c r="AW13" s="229"/>
      <c r="AX13" s="229"/>
      <c r="AY13" s="229"/>
      <c r="AZ13" s="229"/>
      <c r="BA13" s="229"/>
      <c r="BB13" s="229"/>
      <c r="BC13" s="229"/>
    </row>
    <row r="14" spans="1:55" ht="9" customHeight="1">
      <c r="A14" s="146">
        <f t="shared" si="0"/>
        <v>9</v>
      </c>
      <c r="B14" s="155" t="s">
        <v>60</v>
      </c>
      <c r="C14" s="156"/>
      <c r="D14" s="156"/>
      <c r="E14" s="156"/>
      <c r="F14" s="156"/>
      <c r="G14" s="156"/>
      <c r="H14" s="156"/>
      <c r="I14" s="156"/>
      <c r="J14" s="156"/>
      <c r="K14" s="157"/>
      <c r="L14" s="152" t="s">
        <v>49</v>
      </c>
      <c r="M14" s="156"/>
      <c r="N14" s="156"/>
      <c r="O14" s="156"/>
      <c r="P14" s="157"/>
      <c r="Q14" s="115"/>
      <c r="R14" s="116"/>
      <c r="S14" s="112"/>
      <c r="T14" s="114"/>
      <c r="U14" s="117"/>
      <c r="V14" s="118"/>
      <c r="W14" s="119"/>
      <c r="X14" s="120"/>
      <c r="Y14" s="121"/>
      <c r="Z14" s="121"/>
      <c r="AA14" s="122"/>
      <c r="AB14" s="152" t="s">
        <v>75</v>
      </c>
      <c r="AC14" s="153"/>
      <c r="AD14" s="153"/>
      <c r="AE14" s="153"/>
      <c r="AF14" s="153"/>
      <c r="AG14" s="153"/>
      <c r="AH14" s="153"/>
      <c r="AI14" s="154"/>
      <c r="AJ14" s="152" t="s">
        <v>79</v>
      </c>
      <c r="AK14" s="153"/>
      <c r="AL14" s="153"/>
      <c r="AM14" s="153"/>
      <c r="AN14" s="153"/>
      <c r="AO14" s="153"/>
      <c r="AP14" s="153"/>
      <c r="AQ14" s="154"/>
      <c r="AR14" s="229" t="s">
        <v>80</v>
      </c>
      <c r="AS14" s="229"/>
      <c r="AT14" s="229"/>
      <c r="AU14" s="229"/>
      <c r="AV14" s="229"/>
      <c r="AW14" s="229"/>
      <c r="AX14" s="229"/>
      <c r="AY14" s="229"/>
      <c r="AZ14" s="229"/>
      <c r="BA14" s="229"/>
      <c r="BB14" s="229"/>
      <c r="BC14" s="229"/>
    </row>
    <row r="15" spans="1:55" ht="9.4" customHeight="1">
      <c r="A15" s="146">
        <f t="shared" si="0"/>
        <v>10</v>
      </c>
      <c r="B15" s="155" t="s">
        <v>83</v>
      </c>
      <c r="C15" s="156"/>
      <c r="D15" s="156"/>
      <c r="E15" s="156"/>
      <c r="F15" s="156"/>
      <c r="G15" s="156"/>
      <c r="H15" s="156"/>
      <c r="I15" s="156"/>
      <c r="J15" s="156"/>
      <c r="K15" s="157"/>
      <c r="L15" s="152" t="s">
        <v>49</v>
      </c>
      <c r="M15" s="156"/>
      <c r="N15" s="156"/>
      <c r="O15" s="156"/>
      <c r="P15" s="157"/>
      <c r="Q15" s="100"/>
      <c r="R15" s="101"/>
      <c r="S15" s="97"/>
      <c r="T15" s="99"/>
      <c r="U15" s="102"/>
      <c r="V15" s="103"/>
      <c r="W15" s="104"/>
      <c r="X15" s="105"/>
      <c r="Y15" s="106"/>
      <c r="Z15" s="106"/>
      <c r="AA15" s="107"/>
      <c r="AB15" s="152" t="s">
        <v>75</v>
      </c>
      <c r="AC15" s="98"/>
      <c r="AD15" s="98"/>
      <c r="AE15" s="98"/>
      <c r="AF15" s="98"/>
      <c r="AG15" s="98"/>
      <c r="AH15" s="98"/>
      <c r="AI15" s="99"/>
      <c r="AJ15" s="97" t="s">
        <v>82</v>
      </c>
      <c r="AK15" s="125"/>
      <c r="AL15" s="125"/>
      <c r="AM15" s="125"/>
      <c r="AN15" s="125"/>
      <c r="AO15" s="125"/>
      <c r="AP15" s="125"/>
      <c r="AQ15" s="126"/>
      <c r="AR15" s="229"/>
      <c r="AS15" s="229"/>
      <c r="AT15" s="229"/>
      <c r="AU15" s="229"/>
      <c r="AV15" s="229"/>
      <c r="AW15" s="229"/>
      <c r="AX15" s="229"/>
      <c r="AY15" s="229"/>
      <c r="AZ15" s="229"/>
      <c r="BA15" s="229"/>
      <c r="BB15" s="229"/>
      <c r="BC15" s="229"/>
    </row>
    <row r="16" spans="1:55" ht="9.4" customHeight="1">
      <c r="A16" s="146">
        <f t="shared" si="0"/>
        <v>11</v>
      </c>
      <c r="B16" s="98" t="s">
        <v>84</v>
      </c>
      <c r="D16" s="98"/>
      <c r="E16" s="98"/>
      <c r="F16" s="98"/>
      <c r="G16" s="98"/>
      <c r="H16" s="98"/>
      <c r="I16" s="98"/>
      <c r="J16" s="98"/>
      <c r="K16" s="99"/>
      <c r="L16" s="152" t="s">
        <v>49</v>
      </c>
      <c r="M16" s="125"/>
      <c r="N16" s="125"/>
      <c r="O16" s="125"/>
      <c r="P16" s="126"/>
      <c r="Q16" s="100"/>
      <c r="R16" s="101"/>
      <c r="S16" s="97"/>
      <c r="T16" s="99"/>
      <c r="U16" s="102"/>
      <c r="V16" s="103"/>
      <c r="W16" s="104"/>
      <c r="X16" s="105"/>
      <c r="Y16" s="106"/>
      <c r="Z16" s="106"/>
      <c r="AA16" s="107"/>
      <c r="AB16" s="152" t="s">
        <v>75</v>
      </c>
      <c r="AC16" s="98"/>
      <c r="AD16" s="98"/>
      <c r="AE16" s="98"/>
      <c r="AF16" s="98"/>
      <c r="AG16" s="98"/>
      <c r="AH16" s="98"/>
      <c r="AI16" s="99"/>
      <c r="AJ16" s="97" t="s">
        <v>86</v>
      </c>
      <c r="AK16" s="98"/>
      <c r="AL16" s="98"/>
      <c r="AM16" s="98"/>
      <c r="AN16" s="98"/>
      <c r="AO16" s="98"/>
      <c r="AP16" s="98"/>
      <c r="AQ16" s="99"/>
      <c r="AR16" s="229"/>
      <c r="AS16" s="229"/>
      <c r="AT16" s="229"/>
      <c r="AU16" s="229"/>
      <c r="AV16" s="229"/>
      <c r="AW16" s="229"/>
      <c r="AX16" s="229"/>
      <c r="AY16" s="229"/>
      <c r="AZ16" s="229"/>
      <c r="BA16" s="229"/>
      <c r="BB16" s="229"/>
      <c r="BC16" s="229"/>
    </row>
    <row r="17" spans="1:55" ht="9.4" customHeight="1">
      <c r="A17" s="146">
        <f t="shared" si="0"/>
        <v>12</v>
      </c>
      <c r="B17" s="97" t="s">
        <v>61</v>
      </c>
      <c r="C17" s="98"/>
      <c r="D17" s="98"/>
      <c r="E17" s="98"/>
      <c r="F17" s="98"/>
      <c r="G17" s="98"/>
      <c r="H17" s="98"/>
      <c r="I17" s="98"/>
      <c r="J17" s="98"/>
      <c r="K17" s="99"/>
      <c r="L17" s="152" t="s">
        <v>49</v>
      </c>
      <c r="M17" s="98"/>
      <c r="N17" s="98"/>
      <c r="O17" s="98"/>
      <c r="P17" s="99"/>
      <c r="Q17" s="100"/>
      <c r="R17" s="101"/>
      <c r="S17" s="97"/>
      <c r="T17" s="99"/>
      <c r="U17" s="102"/>
      <c r="V17" s="103"/>
      <c r="W17" s="104"/>
      <c r="X17" s="105"/>
      <c r="Y17" s="106"/>
      <c r="Z17" s="106"/>
      <c r="AA17" s="107"/>
      <c r="AB17" s="152" t="s">
        <v>75</v>
      </c>
      <c r="AC17" s="98"/>
      <c r="AD17" s="98"/>
      <c r="AE17" s="98"/>
      <c r="AF17" s="98"/>
      <c r="AG17" s="98"/>
      <c r="AH17" s="98"/>
      <c r="AI17" s="99"/>
      <c r="AJ17" s="97" t="s">
        <v>85</v>
      </c>
      <c r="AK17" s="98"/>
      <c r="AL17" s="98"/>
      <c r="AM17" s="98"/>
      <c r="AN17" s="98"/>
      <c r="AO17" s="98"/>
      <c r="AP17" s="98"/>
      <c r="AQ17" s="99"/>
      <c r="AR17" s="229"/>
      <c r="AS17" s="229"/>
      <c r="AT17" s="229"/>
      <c r="AU17" s="229"/>
      <c r="AV17" s="229"/>
      <c r="AW17" s="229"/>
      <c r="AX17" s="229"/>
      <c r="AY17" s="229"/>
      <c r="AZ17" s="229"/>
      <c r="BA17" s="229"/>
      <c r="BB17" s="229"/>
      <c r="BC17" s="229"/>
    </row>
    <row r="18" spans="1:55" ht="9.4" customHeight="1">
      <c r="A18" s="146">
        <f t="shared" si="0"/>
        <v>13</v>
      </c>
      <c r="B18" s="152" t="s">
        <v>62</v>
      </c>
      <c r="C18" s="98"/>
      <c r="D18" s="98"/>
      <c r="E18" s="98"/>
      <c r="F18" s="98"/>
      <c r="G18" s="98"/>
      <c r="H18" s="98"/>
      <c r="I18" s="98"/>
      <c r="J18" s="98"/>
      <c r="K18" s="99"/>
      <c r="L18" s="152" t="s">
        <v>49</v>
      </c>
      <c r="M18" s="98"/>
      <c r="N18" s="98"/>
      <c r="O18" s="98"/>
      <c r="P18" s="99"/>
      <c r="Q18" s="100"/>
      <c r="R18" s="101"/>
      <c r="S18" s="97"/>
      <c r="T18" s="99"/>
      <c r="U18" s="102"/>
      <c r="V18" s="103"/>
      <c r="W18" s="104"/>
      <c r="X18" s="105"/>
      <c r="Y18" s="106"/>
      <c r="Z18" s="106"/>
      <c r="AA18" s="107"/>
      <c r="AB18" s="152" t="s">
        <v>87</v>
      </c>
      <c r="AC18" s="98"/>
      <c r="AD18" s="98"/>
      <c r="AE18" s="98"/>
      <c r="AF18" s="98"/>
      <c r="AG18" s="98"/>
      <c r="AH18" s="98"/>
      <c r="AI18" s="99"/>
      <c r="AJ18" s="152" t="s">
        <v>79</v>
      </c>
      <c r="AK18" s="98"/>
      <c r="AL18" s="98"/>
      <c r="AM18" s="98"/>
      <c r="AN18" s="98"/>
      <c r="AO18" s="98"/>
      <c r="AP18" s="98"/>
      <c r="AQ18" s="99"/>
      <c r="AR18" s="229" t="s">
        <v>89</v>
      </c>
      <c r="AS18" s="229"/>
      <c r="AT18" s="229"/>
      <c r="AU18" s="229"/>
      <c r="AV18" s="229"/>
      <c r="AW18" s="229"/>
      <c r="AX18" s="229"/>
      <c r="AY18" s="229"/>
      <c r="AZ18" s="229"/>
      <c r="BA18" s="229"/>
      <c r="BB18" s="229"/>
      <c r="BC18" s="229"/>
    </row>
    <row r="19" spans="1:55" ht="9.75" customHeight="1">
      <c r="A19" s="146">
        <f t="shared" si="0"/>
        <v>14</v>
      </c>
      <c r="B19" s="152" t="s">
        <v>63</v>
      </c>
      <c r="C19" s="153"/>
      <c r="D19" s="153"/>
      <c r="E19" s="153"/>
      <c r="F19" s="153"/>
      <c r="G19" s="153"/>
      <c r="H19" s="153"/>
      <c r="I19" s="153"/>
      <c r="J19" s="153"/>
      <c r="K19" s="154"/>
      <c r="L19" s="152" t="s">
        <v>49</v>
      </c>
      <c r="M19" s="153"/>
      <c r="N19" s="153"/>
      <c r="O19" s="153"/>
      <c r="P19" s="154"/>
      <c r="Q19" s="100"/>
      <c r="R19" s="101"/>
      <c r="S19" s="97"/>
      <c r="T19" s="99"/>
      <c r="U19" s="102"/>
      <c r="V19" s="103"/>
      <c r="W19" s="104"/>
      <c r="X19" s="108"/>
      <c r="Y19" s="109"/>
      <c r="Z19" s="109"/>
      <c r="AA19" s="110"/>
      <c r="AB19" s="152" t="s">
        <v>87</v>
      </c>
      <c r="AC19" s="98"/>
      <c r="AD19" s="98"/>
      <c r="AE19" s="98"/>
      <c r="AF19" s="98"/>
      <c r="AG19" s="98"/>
      <c r="AH19" s="98"/>
      <c r="AI19" s="99"/>
      <c r="AJ19" s="152" t="s">
        <v>79</v>
      </c>
      <c r="AK19" s="98"/>
      <c r="AL19" s="98"/>
      <c r="AM19" s="98"/>
      <c r="AN19" s="98"/>
      <c r="AO19" s="98"/>
      <c r="AP19" s="98"/>
      <c r="AQ19" s="99"/>
      <c r="AR19" s="229" t="s">
        <v>81</v>
      </c>
      <c r="AS19" s="229"/>
      <c r="AT19" s="229"/>
      <c r="AU19" s="229"/>
      <c r="AV19" s="229"/>
      <c r="AW19" s="229"/>
      <c r="AX19" s="229"/>
      <c r="AY19" s="229"/>
      <c r="AZ19" s="229"/>
      <c r="BA19" s="229"/>
      <c r="BB19" s="229"/>
      <c r="BC19" s="229"/>
    </row>
    <row r="20" spans="1:55" ht="9.4" customHeight="1">
      <c r="A20" s="146">
        <f t="shared" si="0"/>
        <v>15</v>
      </c>
      <c r="B20" s="238" t="s">
        <v>53</v>
      </c>
      <c r="C20" s="238"/>
      <c r="D20" s="238"/>
      <c r="E20" s="238"/>
      <c r="F20" s="238"/>
      <c r="G20" s="238"/>
      <c r="H20" s="238"/>
      <c r="I20" s="238"/>
      <c r="J20" s="238"/>
      <c r="K20" s="238"/>
      <c r="L20" s="238"/>
      <c r="M20" s="238"/>
      <c r="N20" s="238"/>
      <c r="O20" s="238"/>
      <c r="P20" s="238"/>
      <c r="Q20" s="100"/>
      <c r="R20" s="101"/>
      <c r="S20" s="97"/>
      <c r="T20" s="99"/>
      <c r="U20" s="102"/>
      <c r="V20" s="103"/>
      <c r="W20" s="104"/>
      <c r="X20" s="108"/>
      <c r="Y20" s="109"/>
      <c r="Z20" s="109"/>
      <c r="AA20" s="110"/>
      <c r="AB20" s="97"/>
      <c r="AC20" s="98"/>
      <c r="AD20" s="98"/>
      <c r="AE20" s="98"/>
      <c r="AF20" s="98"/>
      <c r="AG20" s="98"/>
      <c r="AH20" s="98"/>
      <c r="AI20" s="99"/>
      <c r="AJ20" s="97"/>
      <c r="AK20" s="98"/>
      <c r="AL20" s="98"/>
      <c r="AM20" s="98"/>
      <c r="AN20" s="98"/>
      <c r="AO20" s="98"/>
      <c r="AP20" s="98"/>
      <c r="AQ20" s="99"/>
      <c r="AR20" s="229"/>
      <c r="AS20" s="229"/>
      <c r="AT20" s="229"/>
      <c r="AU20" s="229"/>
      <c r="AV20" s="229"/>
      <c r="AW20" s="229"/>
      <c r="AX20" s="229"/>
      <c r="AY20" s="229"/>
      <c r="AZ20" s="229"/>
      <c r="BA20" s="229"/>
      <c r="BB20" s="229"/>
      <c r="BC20" s="229"/>
    </row>
    <row r="21" spans="1:55" ht="9.4" customHeight="1">
      <c r="A21" s="146">
        <f t="shared" si="0"/>
        <v>16</v>
      </c>
      <c r="B21" s="230" t="s">
        <v>64</v>
      </c>
      <c r="C21" s="231"/>
      <c r="D21" s="231"/>
      <c r="E21" s="231"/>
      <c r="F21" s="231"/>
      <c r="G21" s="231"/>
      <c r="H21" s="231"/>
      <c r="I21" s="231"/>
      <c r="J21" s="231"/>
      <c r="K21" s="232"/>
      <c r="L21" s="230" t="s">
        <v>47</v>
      </c>
      <c r="M21" s="231"/>
      <c r="N21" s="231"/>
      <c r="O21" s="231"/>
      <c r="P21" s="232"/>
      <c r="Q21" s="100"/>
      <c r="R21" s="101"/>
      <c r="S21" s="97"/>
      <c r="T21" s="99"/>
      <c r="U21" s="102"/>
      <c r="V21" s="103"/>
      <c r="W21" s="104"/>
      <c r="X21" s="108"/>
      <c r="Y21" s="109"/>
      <c r="Z21" s="109"/>
      <c r="AA21" s="110"/>
      <c r="AB21" s="97"/>
      <c r="AC21" s="98"/>
      <c r="AD21" s="98"/>
      <c r="AE21" s="98"/>
      <c r="AF21" s="98"/>
      <c r="AG21" s="98"/>
      <c r="AH21" s="98"/>
      <c r="AI21" s="99"/>
      <c r="AJ21" s="97"/>
      <c r="AK21" s="98"/>
      <c r="AL21" s="98"/>
      <c r="AM21" s="98"/>
      <c r="AN21" s="98"/>
      <c r="AO21" s="98"/>
      <c r="AP21" s="98"/>
      <c r="AQ21" s="99"/>
      <c r="AR21" s="229"/>
      <c r="AS21" s="229"/>
      <c r="AT21" s="229"/>
      <c r="AU21" s="229"/>
      <c r="AV21" s="229"/>
      <c r="AW21" s="229"/>
      <c r="AX21" s="229"/>
      <c r="AY21" s="229"/>
      <c r="AZ21" s="229"/>
      <c r="BA21" s="229"/>
      <c r="BB21" s="229"/>
      <c r="BC21" s="229"/>
    </row>
    <row r="22" spans="1:55" ht="9.4" customHeight="1">
      <c r="A22" s="146">
        <f t="shared" si="0"/>
        <v>17</v>
      </c>
      <c r="B22" s="155" t="s">
        <v>65</v>
      </c>
      <c r="C22" s="156"/>
      <c r="D22" s="156"/>
      <c r="E22" s="156"/>
      <c r="F22" s="156"/>
      <c r="G22" s="156"/>
      <c r="H22" s="156"/>
      <c r="I22" s="156"/>
      <c r="J22" s="156"/>
      <c r="K22" s="157"/>
      <c r="L22" s="152" t="s">
        <v>49</v>
      </c>
      <c r="M22" s="156"/>
      <c r="N22" s="156"/>
      <c r="O22" s="156"/>
      <c r="P22" s="157"/>
      <c r="Q22" s="100"/>
      <c r="R22" s="101"/>
      <c r="S22" s="97"/>
      <c r="T22" s="99"/>
      <c r="U22" s="102"/>
      <c r="V22" s="103"/>
      <c r="W22" s="104"/>
      <c r="X22" s="108"/>
      <c r="Y22" s="109"/>
      <c r="Z22" s="109"/>
      <c r="AA22" s="110"/>
      <c r="AB22" s="152" t="s">
        <v>78</v>
      </c>
      <c r="AC22" s="153"/>
      <c r="AD22" s="153"/>
      <c r="AE22" s="153"/>
      <c r="AF22" s="153"/>
      <c r="AG22" s="153"/>
      <c r="AH22" s="153"/>
      <c r="AI22" s="154"/>
      <c r="AJ22" s="152" t="s">
        <v>90</v>
      </c>
      <c r="AK22" s="153"/>
      <c r="AL22" s="153"/>
      <c r="AM22" s="153"/>
      <c r="AN22" s="153"/>
      <c r="AO22" s="153"/>
      <c r="AP22" s="153"/>
      <c r="AQ22" s="154"/>
      <c r="AR22" s="229"/>
      <c r="AS22" s="229"/>
      <c r="AT22" s="229"/>
      <c r="AU22" s="229"/>
      <c r="AV22" s="229"/>
      <c r="AW22" s="229"/>
      <c r="AX22" s="229"/>
      <c r="AY22" s="229"/>
      <c r="AZ22" s="229"/>
      <c r="BA22" s="229"/>
      <c r="BB22" s="229"/>
      <c r="BC22" s="229"/>
    </row>
    <row r="23" spans="1:55" ht="9.4" customHeight="1">
      <c r="A23" s="146">
        <f t="shared" si="0"/>
        <v>18</v>
      </c>
      <c r="B23" s="155" t="s">
        <v>66</v>
      </c>
      <c r="C23" s="156"/>
      <c r="D23" s="156"/>
      <c r="E23" s="156"/>
      <c r="F23" s="156"/>
      <c r="G23" s="156"/>
      <c r="H23" s="156"/>
      <c r="I23" s="156"/>
      <c r="J23" s="156"/>
      <c r="K23" s="157"/>
      <c r="L23" s="152" t="s">
        <v>49</v>
      </c>
      <c r="M23" s="156"/>
      <c r="N23" s="156"/>
      <c r="O23" s="156"/>
      <c r="P23" s="157"/>
      <c r="Q23" s="100"/>
      <c r="R23" s="101"/>
      <c r="S23" s="97"/>
      <c r="T23" s="99"/>
      <c r="U23" s="102"/>
      <c r="V23" s="103"/>
      <c r="W23" s="104"/>
      <c r="X23" s="108"/>
      <c r="Y23" s="109"/>
      <c r="Z23" s="109"/>
      <c r="AA23" s="110"/>
      <c r="AB23" s="152" t="s">
        <v>87</v>
      </c>
      <c r="AC23" s="153"/>
      <c r="AD23" s="153"/>
      <c r="AE23" s="153"/>
      <c r="AF23" s="153"/>
      <c r="AG23" s="153"/>
      <c r="AH23" s="153"/>
      <c r="AI23" s="154"/>
      <c r="AJ23" s="152" t="s">
        <v>91</v>
      </c>
      <c r="AK23" s="153"/>
      <c r="AL23" s="153"/>
      <c r="AM23" s="153"/>
      <c r="AN23" s="153"/>
      <c r="AO23" s="153"/>
      <c r="AP23" s="153"/>
      <c r="AQ23" s="154"/>
      <c r="AR23" s="229"/>
      <c r="AS23" s="229"/>
      <c r="AT23" s="229"/>
      <c r="AU23" s="229"/>
      <c r="AV23" s="229"/>
      <c r="AW23" s="229"/>
      <c r="AX23" s="229"/>
      <c r="AY23" s="229"/>
      <c r="AZ23" s="229"/>
      <c r="BA23" s="229"/>
      <c r="BB23" s="229"/>
      <c r="BC23" s="229"/>
    </row>
    <row r="24" spans="1:55" ht="9.4" customHeight="1">
      <c r="A24" s="146">
        <f t="shared" si="0"/>
        <v>19</v>
      </c>
      <c r="B24" s="238" t="s">
        <v>53</v>
      </c>
      <c r="C24" s="238"/>
      <c r="D24" s="238"/>
      <c r="E24" s="238"/>
      <c r="F24" s="238"/>
      <c r="G24" s="238"/>
      <c r="H24" s="238"/>
      <c r="I24" s="238"/>
      <c r="J24" s="238"/>
      <c r="K24" s="238"/>
      <c r="L24" s="238"/>
      <c r="M24" s="238"/>
      <c r="N24" s="238"/>
      <c r="O24" s="238"/>
      <c r="P24" s="238"/>
      <c r="Q24" s="100"/>
      <c r="R24" s="101"/>
      <c r="S24" s="97"/>
      <c r="T24" s="99"/>
      <c r="U24" s="102"/>
      <c r="V24" s="103"/>
      <c r="W24" s="104"/>
      <c r="X24" s="108"/>
      <c r="Y24" s="109"/>
      <c r="Z24" s="109"/>
      <c r="AA24" s="110"/>
      <c r="AB24" s="97"/>
      <c r="AC24" s="98"/>
      <c r="AD24" s="98"/>
      <c r="AE24" s="98"/>
      <c r="AF24" s="98"/>
      <c r="AG24" s="98"/>
      <c r="AH24" s="98"/>
      <c r="AI24" s="99"/>
      <c r="AJ24" s="97"/>
      <c r="AK24" s="98"/>
      <c r="AL24" s="98"/>
      <c r="AM24" s="98"/>
      <c r="AN24" s="98"/>
      <c r="AO24" s="98"/>
      <c r="AP24" s="98"/>
      <c r="AQ24" s="99"/>
      <c r="AR24" s="229"/>
      <c r="AS24" s="229"/>
      <c r="AT24" s="229"/>
      <c r="AU24" s="229"/>
      <c r="AV24" s="229"/>
      <c r="AW24" s="229"/>
      <c r="AX24" s="229"/>
      <c r="AY24" s="229"/>
      <c r="AZ24" s="229"/>
      <c r="BA24" s="229"/>
      <c r="BB24" s="229"/>
      <c r="BC24" s="229"/>
    </row>
    <row r="25" spans="1:55" ht="9.4" customHeight="1">
      <c r="A25" s="146">
        <f t="shared" si="0"/>
        <v>20</v>
      </c>
      <c r="B25" s="230" t="s">
        <v>67</v>
      </c>
      <c r="C25" s="231"/>
      <c r="D25" s="231"/>
      <c r="E25" s="231"/>
      <c r="F25" s="231"/>
      <c r="G25" s="231"/>
      <c r="H25" s="231"/>
      <c r="I25" s="231"/>
      <c r="J25" s="231"/>
      <c r="K25" s="232"/>
      <c r="L25" s="230" t="s">
        <v>47</v>
      </c>
      <c r="M25" s="231"/>
      <c r="N25" s="231"/>
      <c r="O25" s="231"/>
      <c r="P25" s="232"/>
      <c r="Q25" s="100"/>
      <c r="R25" s="101"/>
      <c r="S25" s="97"/>
      <c r="T25" s="99"/>
      <c r="U25" s="102"/>
      <c r="V25" s="103"/>
      <c r="W25" s="104"/>
      <c r="X25" s="108"/>
      <c r="Y25" s="109"/>
      <c r="Z25" s="109"/>
      <c r="AA25" s="110"/>
      <c r="AB25" s="97"/>
      <c r="AC25" s="98"/>
      <c r="AD25" s="98"/>
      <c r="AE25" s="98"/>
      <c r="AF25" s="98"/>
      <c r="AG25" s="98"/>
      <c r="AH25" s="98"/>
      <c r="AI25" s="99"/>
      <c r="AJ25" s="97"/>
      <c r="AK25" s="98"/>
      <c r="AL25" s="98"/>
      <c r="AM25" s="98"/>
      <c r="AN25" s="98"/>
      <c r="AO25" s="98"/>
      <c r="AP25" s="98"/>
      <c r="AQ25" s="99"/>
      <c r="AR25" s="229"/>
      <c r="AS25" s="229"/>
      <c r="AT25" s="229"/>
      <c r="AU25" s="229"/>
      <c r="AV25" s="229"/>
      <c r="AW25" s="229"/>
      <c r="AX25" s="229"/>
      <c r="AY25" s="229"/>
      <c r="AZ25" s="229"/>
      <c r="BA25" s="229"/>
      <c r="BB25" s="229"/>
      <c r="BC25" s="229"/>
    </row>
    <row r="26" spans="1:55" ht="9.4" customHeight="1">
      <c r="A26" s="146">
        <f t="shared" si="0"/>
        <v>21</v>
      </c>
      <c r="B26" s="152" t="s">
        <v>70</v>
      </c>
      <c r="C26" s="153"/>
      <c r="D26" s="153"/>
      <c r="E26" s="153"/>
      <c r="F26" s="153"/>
      <c r="G26" s="153"/>
      <c r="H26" s="153"/>
      <c r="I26" s="153"/>
      <c r="J26" s="153"/>
      <c r="K26" s="154"/>
      <c r="L26" s="152" t="s">
        <v>71</v>
      </c>
      <c r="M26" s="153"/>
      <c r="N26" s="153"/>
      <c r="O26" s="153"/>
      <c r="P26" s="154"/>
      <c r="Q26" s="100"/>
      <c r="R26" s="101"/>
      <c r="S26" s="97"/>
      <c r="T26" s="99"/>
      <c r="U26" s="102"/>
      <c r="V26" s="103"/>
      <c r="W26" s="104"/>
      <c r="X26" s="108"/>
      <c r="Y26" s="109"/>
      <c r="Z26" s="109"/>
      <c r="AA26" s="110"/>
      <c r="AB26" s="97" t="s">
        <v>92</v>
      </c>
      <c r="AC26" s="98"/>
      <c r="AD26" s="98"/>
      <c r="AE26" s="98"/>
      <c r="AF26" s="98"/>
      <c r="AG26" s="98"/>
      <c r="AH26" s="98"/>
      <c r="AI26" s="99"/>
      <c r="AJ26" s="97" t="s">
        <v>93</v>
      </c>
      <c r="AK26" s="98"/>
      <c r="AL26" s="98"/>
      <c r="AM26" s="98"/>
      <c r="AN26" s="98"/>
      <c r="AO26" s="98"/>
      <c r="AP26" s="98"/>
      <c r="AQ26" s="99"/>
      <c r="AR26" s="229" t="s">
        <v>146</v>
      </c>
      <c r="AS26" s="229"/>
      <c r="AT26" s="229"/>
      <c r="AU26" s="229"/>
      <c r="AV26" s="229"/>
      <c r="AW26" s="229"/>
      <c r="AX26" s="229"/>
      <c r="AY26" s="229"/>
      <c r="AZ26" s="229"/>
      <c r="BA26" s="229"/>
      <c r="BB26" s="229"/>
      <c r="BC26" s="229"/>
    </row>
    <row r="27" spans="1:55" ht="9.4" customHeight="1">
      <c r="A27" s="146">
        <f t="shared" si="0"/>
        <v>22</v>
      </c>
      <c r="B27" s="152" t="s">
        <v>72</v>
      </c>
      <c r="C27" s="153"/>
      <c r="D27" s="153"/>
      <c r="E27" s="153"/>
      <c r="F27" s="153"/>
      <c r="G27" s="153"/>
      <c r="H27" s="153"/>
      <c r="I27" s="153"/>
      <c r="J27" s="153"/>
      <c r="K27" s="154"/>
      <c r="L27" s="152" t="s">
        <v>71</v>
      </c>
      <c r="M27" s="153"/>
      <c r="N27" s="153"/>
      <c r="O27" s="153"/>
      <c r="P27" s="154"/>
      <c r="Q27" s="147"/>
      <c r="R27" s="148"/>
      <c r="S27" s="152"/>
      <c r="T27" s="154"/>
      <c r="U27" s="149"/>
      <c r="V27" s="150"/>
      <c r="W27" s="151"/>
      <c r="X27" s="108"/>
      <c r="Y27" s="109"/>
      <c r="Z27" s="109"/>
      <c r="AA27" s="110"/>
      <c r="AB27" s="152" t="s">
        <v>92</v>
      </c>
      <c r="AC27" s="153"/>
      <c r="AD27" s="153"/>
      <c r="AE27" s="153"/>
      <c r="AF27" s="153"/>
      <c r="AG27" s="153"/>
      <c r="AH27" s="153"/>
      <c r="AI27" s="154"/>
      <c r="AJ27" s="152" t="s">
        <v>94</v>
      </c>
      <c r="AK27" s="153"/>
      <c r="AL27" s="153"/>
      <c r="AM27" s="153"/>
      <c r="AN27" s="153"/>
      <c r="AO27" s="153"/>
      <c r="AP27" s="153"/>
      <c r="AQ27" s="154"/>
      <c r="AR27" s="229"/>
      <c r="AS27" s="229"/>
      <c r="AT27" s="229"/>
      <c r="AU27" s="229"/>
      <c r="AV27" s="229"/>
      <c r="AW27" s="229"/>
      <c r="AX27" s="229"/>
      <c r="AY27" s="229"/>
      <c r="AZ27" s="229"/>
      <c r="BA27" s="229"/>
      <c r="BB27" s="229"/>
      <c r="BC27" s="229"/>
    </row>
    <row r="28" spans="1:55" ht="9.4" customHeight="1">
      <c r="A28" s="146">
        <f t="shared" si="0"/>
        <v>23</v>
      </c>
      <c r="B28" s="152" t="s">
        <v>73</v>
      </c>
      <c r="C28" s="153"/>
      <c r="D28" s="153"/>
      <c r="E28" s="153"/>
      <c r="F28" s="153"/>
      <c r="G28" s="153"/>
      <c r="H28" s="153"/>
      <c r="I28" s="153"/>
      <c r="J28" s="153"/>
      <c r="K28" s="154"/>
      <c r="L28" s="152" t="s">
        <v>71</v>
      </c>
      <c r="M28" s="153"/>
      <c r="N28" s="153"/>
      <c r="O28" s="153"/>
      <c r="P28" s="154"/>
      <c r="Q28" s="147"/>
      <c r="R28" s="148"/>
      <c r="S28" s="152"/>
      <c r="T28" s="154"/>
      <c r="U28" s="149"/>
      <c r="V28" s="150"/>
      <c r="W28" s="151"/>
      <c r="X28" s="108"/>
      <c r="Y28" s="109"/>
      <c r="Z28" s="109"/>
      <c r="AA28" s="110"/>
      <c r="AB28" s="152" t="s">
        <v>92</v>
      </c>
      <c r="AC28" s="153"/>
      <c r="AD28" s="153"/>
      <c r="AE28" s="153"/>
      <c r="AF28" s="153"/>
      <c r="AG28" s="153"/>
      <c r="AH28" s="153"/>
      <c r="AI28" s="154"/>
      <c r="AJ28" s="152" t="s">
        <v>141</v>
      </c>
      <c r="AK28" s="153"/>
      <c r="AL28" s="153"/>
      <c r="AM28" s="153"/>
      <c r="AN28" s="153"/>
      <c r="AO28" s="153"/>
      <c r="AP28" s="153"/>
      <c r="AQ28" s="154"/>
      <c r="AR28" s="229"/>
      <c r="AS28" s="229"/>
      <c r="AT28" s="229"/>
      <c r="AU28" s="229"/>
      <c r="AV28" s="229"/>
      <c r="AW28" s="229"/>
      <c r="AX28" s="229"/>
      <c r="AY28" s="229"/>
      <c r="AZ28" s="229"/>
      <c r="BA28" s="229"/>
      <c r="BB28" s="229"/>
      <c r="BC28" s="229"/>
    </row>
    <row r="29" spans="1:55" ht="9.4" customHeight="1">
      <c r="A29" s="166">
        <f t="shared" si="0"/>
        <v>24</v>
      </c>
      <c r="B29" s="230" t="s">
        <v>69</v>
      </c>
      <c r="C29" s="231"/>
      <c r="D29" s="231"/>
      <c r="E29" s="231"/>
      <c r="F29" s="231"/>
      <c r="G29" s="231"/>
      <c r="H29" s="231"/>
      <c r="I29" s="231"/>
      <c r="J29" s="231"/>
      <c r="K29" s="232"/>
      <c r="L29" s="230" t="s">
        <v>68</v>
      </c>
      <c r="M29" s="231"/>
      <c r="N29" s="231"/>
      <c r="O29" s="231"/>
      <c r="P29" s="232"/>
      <c r="Q29" s="167"/>
      <c r="R29" s="168"/>
      <c r="S29" s="172"/>
      <c r="T29" s="174"/>
      <c r="U29" s="169"/>
      <c r="V29" s="170"/>
      <c r="W29" s="171"/>
      <c r="X29" s="108"/>
      <c r="Y29" s="109"/>
      <c r="Z29" s="109"/>
      <c r="AA29" s="110"/>
      <c r="AB29" s="172"/>
      <c r="AC29" s="173"/>
      <c r="AD29" s="173"/>
      <c r="AE29" s="173"/>
      <c r="AF29" s="173"/>
      <c r="AG29" s="173"/>
      <c r="AH29" s="173"/>
      <c r="AI29" s="174"/>
      <c r="AJ29" s="172"/>
      <c r="AK29" s="173"/>
      <c r="AL29" s="173"/>
      <c r="AM29" s="173"/>
      <c r="AN29" s="173"/>
      <c r="AO29" s="173"/>
      <c r="AP29" s="173"/>
      <c r="AQ29" s="174"/>
      <c r="AR29" s="229" t="s">
        <v>95</v>
      </c>
      <c r="AS29" s="229"/>
      <c r="AT29" s="229"/>
      <c r="AU29" s="229"/>
      <c r="AV29" s="229"/>
      <c r="AW29" s="229"/>
      <c r="AX29" s="229"/>
      <c r="AY29" s="229"/>
      <c r="AZ29" s="229"/>
      <c r="BA29" s="229"/>
      <c r="BB29" s="229"/>
      <c r="BC29" s="229"/>
    </row>
    <row r="30" spans="1:55" ht="9.4" customHeight="1">
      <c r="A30" s="146">
        <f t="shared" si="0"/>
        <v>25</v>
      </c>
      <c r="B30" s="230" t="s">
        <v>142</v>
      </c>
      <c r="C30" s="231"/>
      <c r="D30" s="231"/>
      <c r="E30" s="231"/>
      <c r="F30" s="231"/>
      <c r="G30" s="231"/>
      <c r="H30" s="231"/>
      <c r="I30" s="231"/>
      <c r="J30" s="231"/>
      <c r="K30" s="232"/>
      <c r="L30" s="230" t="s">
        <v>143</v>
      </c>
      <c r="M30" s="231"/>
      <c r="N30" s="231"/>
      <c r="O30" s="231"/>
      <c r="P30" s="232"/>
      <c r="Q30" s="147"/>
      <c r="R30" s="148"/>
      <c r="S30" s="152"/>
      <c r="T30" s="154"/>
      <c r="U30" s="149"/>
      <c r="V30" s="150"/>
      <c r="W30" s="151"/>
      <c r="X30" s="108"/>
      <c r="Y30" s="109"/>
      <c r="Z30" s="109"/>
      <c r="AA30" s="110"/>
      <c r="AB30" s="152" t="s">
        <v>144</v>
      </c>
      <c r="AC30" s="153"/>
      <c r="AD30" s="153"/>
      <c r="AE30" s="153"/>
      <c r="AF30" s="153"/>
      <c r="AG30" s="153"/>
      <c r="AH30" s="153"/>
      <c r="AI30" s="154"/>
      <c r="AJ30" s="172" t="s">
        <v>145</v>
      </c>
      <c r="AK30" s="153"/>
      <c r="AL30" s="153"/>
      <c r="AM30" s="153"/>
      <c r="AN30" s="153"/>
      <c r="AO30" s="153"/>
      <c r="AP30" s="153"/>
      <c r="AQ30" s="154"/>
      <c r="AR30" s="229"/>
      <c r="AS30" s="229"/>
      <c r="AT30" s="229"/>
      <c r="AU30" s="229"/>
      <c r="AV30" s="229"/>
      <c r="AW30" s="229"/>
      <c r="AX30" s="229"/>
      <c r="AY30" s="229"/>
      <c r="AZ30" s="229"/>
      <c r="BA30" s="229"/>
      <c r="BB30" s="229"/>
      <c r="BC30" s="229"/>
    </row>
  </sheetData>
  <mergeCells count="89">
    <mergeCell ref="AR27:BC27"/>
    <mergeCell ref="AR28:BC28"/>
    <mergeCell ref="AR30:BC30"/>
    <mergeCell ref="B29:K29"/>
    <mergeCell ref="L29:P29"/>
    <mergeCell ref="AR29:BC29"/>
    <mergeCell ref="B24:K24"/>
    <mergeCell ref="L24:P24"/>
    <mergeCell ref="B25:K25"/>
    <mergeCell ref="L25:P25"/>
    <mergeCell ref="B30:K30"/>
    <mergeCell ref="L30:P30"/>
    <mergeCell ref="AR26:BC26"/>
    <mergeCell ref="AR23:BC23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L20:P20"/>
    <mergeCell ref="AR10:BC10"/>
    <mergeCell ref="B5:K5"/>
    <mergeCell ref="L5:P5"/>
    <mergeCell ref="Q5:R5"/>
    <mergeCell ref="S5:T5"/>
    <mergeCell ref="U5:W5"/>
    <mergeCell ref="X5:AA5"/>
    <mergeCell ref="AB5:AI5"/>
    <mergeCell ref="AJ5:AQ5"/>
    <mergeCell ref="AR5:BC5"/>
    <mergeCell ref="AR14:BC14"/>
    <mergeCell ref="X8:AA8"/>
    <mergeCell ref="AB8:AI8"/>
    <mergeCell ref="AJ8:AQ8"/>
    <mergeCell ref="AR8:BC8"/>
    <mergeCell ref="X9:AA9"/>
    <mergeCell ref="AB9:AI9"/>
    <mergeCell ref="AJ9:AQ9"/>
    <mergeCell ref="AR9:BC9"/>
    <mergeCell ref="AR11:BC11"/>
    <mergeCell ref="AR12:BC12"/>
    <mergeCell ref="AR13:BC13"/>
    <mergeCell ref="AR25:BC25"/>
    <mergeCell ref="AR22:BC22"/>
    <mergeCell ref="A1:M2"/>
    <mergeCell ref="B6:K6"/>
    <mergeCell ref="L6:P6"/>
    <mergeCell ref="Q6:R6"/>
    <mergeCell ref="S6:T6"/>
    <mergeCell ref="U6:W6"/>
    <mergeCell ref="X6:AA6"/>
    <mergeCell ref="AB6:AI6"/>
    <mergeCell ref="AJ6:AQ6"/>
    <mergeCell ref="AR6:BC6"/>
    <mergeCell ref="B7:K7"/>
    <mergeCell ref="L7:P7"/>
    <mergeCell ref="Q7:R7"/>
    <mergeCell ref="S7:T7"/>
    <mergeCell ref="U7:W7"/>
    <mergeCell ref="X7:AA7"/>
    <mergeCell ref="AR7:BC7"/>
    <mergeCell ref="B8:K8"/>
    <mergeCell ref="L8:P8"/>
    <mergeCell ref="Q8:R8"/>
    <mergeCell ref="S8:T8"/>
    <mergeCell ref="U8:W8"/>
    <mergeCell ref="AR24:BC24"/>
    <mergeCell ref="B9:K9"/>
    <mergeCell ref="L9:P9"/>
    <mergeCell ref="Q9:R9"/>
    <mergeCell ref="S9:T9"/>
    <mergeCell ref="U9:W9"/>
    <mergeCell ref="AR17:BC17"/>
    <mergeCell ref="AR18:BC18"/>
    <mergeCell ref="AR19:BC19"/>
    <mergeCell ref="AR20:BC20"/>
    <mergeCell ref="AR21:BC21"/>
    <mergeCell ref="AR15:BC15"/>
    <mergeCell ref="AR16:BC16"/>
    <mergeCell ref="B20:K20"/>
    <mergeCell ref="B21:K21"/>
    <mergeCell ref="L21:P21"/>
  </mergeCells>
  <phoneticPr fontId="11"/>
  <pageMargins left="0.59055118110236204" right="0.39370078740157499" top="0.59055118110236204" bottom="0.59055118110236204" header="0.39370078740157499" footer="0.39370078740157499"/>
  <pageSetup paperSize="9" scale="95" orientation="landscape" r:id="rId1"/>
  <headerFooter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"/>
  <sheetViews>
    <sheetView workbookViewId="0">
      <pane activePane="bottomRight" state="frozen"/>
      <selection activeCell="T20" sqref="T20"/>
    </sheetView>
  </sheetViews>
  <sheetFormatPr defaultColWidth="2.625" defaultRowHeight="10.5"/>
  <cols>
    <col min="1" max="16384" width="2.625" style="2"/>
  </cols>
  <sheetData>
    <row r="1" spans="1:52" ht="12">
      <c r="A1" s="217" t="s">
        <v>0</v>
      </c>
      <c r="B1" s="218"/>
      <c r="C1" s="218"/>
      <c r="D1" s="218"/>
      <c r="E1" s="218"/>
      <c r="F1" s="218"/>
      <c r="G1" s="218"/>
      <c r="H1" s="218"/>
      <c r="I1" s="218"/>
      <c r="J1" s="219"/>
      <c r="K1" s="210" t="s">
        <v>5</v>
      </c>
      <c r="L1" s="210"/>
      <c r="M1" s="210"/>
      <c r="N1" s="210"/>
      <c r="O1" s="301" t="str">
        <f>IF(ISBLANK(表紙!AL43),"",(表紙!AL43))</f>
        <v>B0801_資産情報画面</v>
      </c>
      <c r="P1" s="301"/>
      <c r="Q1" s="301"/>
      <c r="R1" s="301"/>
      <c r="S1" s="301"/>
      <c r="T1" s="301"/>
      <c r="U1" s="301"/>
      <c r="V1" s="301"/>
      <c r="W1" s="301"/>
      <c r="X1" s="301"/>
      <c r="Y1" s="210" t="s">
        <v>3</v>
      </c>
      <c r="Z1" s="210"/>
      <c r="AA1" s="210"/>
      <c r="AB1" s="210"/>
      <c r="AC1" s="211" t="str">
        <f>IF(ISBLANK(表紙!AL39),"",(表紙!AL39))</f>
        <v/>
      </c>
      <c r="AD1" s="211"/>
      <c r="AE1" s="211"/>
      <c r="AF1" s="211"/>
      <c r="AG1" s="211"/>
      <c r="AH1" s="211"/>
      <c r="AI1" s="211"/>
      <c r="AJ1" s="211"/>
      <c r="AK1" s="211"/>
      <c r="AL1" s="211"/>
      <c r="AM1" s="210" t="s">
        <v>10</v>
      </c>
      <c r="AN1" s="210"/>
      <c r="AO1" s="210"/>
      <c r="AP1" s="210"/>
      <c r="AQ1" s="223">
        <f>IF(ISBLANK(表紙!AL47),"",(表紙!AL47))</f>
        <v>44106</v>
      </c>
      <c r="AR1" s="223"/>
      <c r="AS1" s="223"/>
      <c r="AT1" s="223"/>
      <c r="AU1" s="223"/>
      <c r="AV1" s="223"/>
      <c r="AW1" s="223"/>
      <c r="AX1" s="223"/>
      <c r="AY1" s="223"/>
      <c r="AZ1" s="224"/>
    </row>
    <row r="2" spans="1:52">
      <c r="A2" s="220"/>
      <c r="B2" s="221"/>
      <c r="C2" s="221"/>
      <c r="D2" s="221"/>
      <c r="E2" s="221"/>
      <c r="F2" s="221"/>
      <c r="G2" s="221"/>
      <c r="H2" s="221"/>
      <c r="I2" s="221"/>
      <c r="J2" s="222"/>
      <c r="K2" s="212" t="s">
        <v>6</v>
      </c>
      <c r="L2" s="212"/>
      <c r="M2" s="212"/>
      <c r="N2" s="212"/>
      <c r="O2" s="225" t="str">
        <f>IF(ISBLANK(表紙!AL45),"",(表紙!AL45))</f>
        <v/>
      </c>
      <c r="P2" s="225"/>
      <c r="Q2" s="225"/>
      <c r="R2" s="225"/>
      <c r="S2" s="225"/>
      <c r="T2" s="225"/>
      <c r="U2" s="225"/>
      <c r="V2" s="225"/>
      <c r="W2" s="225"/>
      <c r="X2" s="225"/>
      <c r="Y2" s="212" t="s">
        <v>4</v>
      </c>
      <c r="Z2" s="212"/>
      <c r="AA2" s="212"/>
      <c r="AB2" s="212"/>
      <c r="AC2" s="213" t="str">
        <f>IF(ISBLANK(表紙!AL41),"",(表紙!AL41))</f>
        <v/>
      </c>
      <c r="AD2" s="213"/>
      <c r="AE2" s="213"/>
      <c r="AF2" s="213"/>
      <c r="AG2" s="213"/>
      <c r="AH2" s="213"/>
      <c r="AI2" s="213"/>
      <c r="AJ2" s="213"/>
      <c r="AK2" s="213"/>
      <c r="AL2" s="213"/>
      <c r="AM2" s="212" t="s">
        <v>8</v>
      </c>
      <c r="AN2" s="212"/>
      <c r="AO2" s="212"/>
      <c r="AP2" s="212"/>
      <c r="AQ2" s="226" t="str">
        <f>IF(ISBLANK(表紙!AL49),"",(表紙!AL49))</f>
        <v>沙慶</v>
      </c>
      <c r="AR2" s="226"/>
      <c r="AS2" s="226"/>
      <c r="AT2" s="226"/>
      <c r="AU2" s="226"/>
      <c r="AV2" s="226"/>
      <c r="AW2" s="226"/>
      <c r="AX2" s="226"/>
      <c r="AY2" s="226"/>
      <c r="AZ2" s="227"/>
    </row>
    <row r="3" spans="1:52">
      <c r="B3" s="4"/>
    </row>
    <row r="4" spans="1:52" ht="10.5" customHeight="1">
      <c r="A4" s="282" t="s">
        <v>26</v>
      </c>
      <c r="B4" s="282"/>
      <c r="C4" s="282"/>
      <c r="D4" s="282"/>
      <c r="E4" s="292" t="s">
        <v>27</v>
      </c>
      <c r="F4" s="293"/>
      <c r="G4" s="293"/>
      <c r="H4" s="293"/>
      <c r="I4" s="293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4"/>
      <c r="W4" s="283" t="s">
        <v>28</v>
      </c>
      <c r="X4" s="284"/>
      <c r="Y4" s="284"/>
      <c r="Z4" s="284"/>
      <c r="AA4" s="284"/>
      <c r="AB4" s="284"/>
      <c r="AC4" s="285"/>
      <c r="AD4" s="282" t="s">
        <v>29</v>
      </c>
      <c r="AE4" s="282"/>
      <c r="AF4" s="282"/>
      <c r="AG4" s="282"/>
      <c r="AH4" s="282"/>
      <c r="AI4" s="282"/>
      <c r="AJ4" s="282"/>
      <c r="AK4" s="282"/>
      <c r="AL4" s="282"/>
      <c r="AM4" s="282" t="s">
        <v>25</v>
      </c>
      <c r="AN4" s="282"/>
      <c r="AO4" s="282"/>
      <c r="AP4" s="282"/>
      <c r="AQ4" s="282"/>
      <c r="AR4" s="282"/>
      <c r="AS4" s="282"/>
      <c r="AT4" s="282"/>
      <c r="AU4" s="282"/>
      <c r="AV4" s="282"/>
      <c r="AW4" s="282"/>
      <c r="AX4" s="282"/>
      <c r="AY4" s="282"/>
      <c r="AZ4" s="282"/>
    </row>
    <row r="5" spans="1:52" ht="10.5" customHeight="1">
      <c r="A5" s="282"/>
      <c r="B5" s="282"/>
      <c r="C5" s="282"/>
      <c r="D5" s="282"/>
      <c r="E5" s="295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7"/>
      <c r="W5" s="286"/>
      <c r="X5" s="287"/>
      <c r="Y5" s="287"/>
      <c r="Z5" s="287"/>
      <c r="AA5" s="287"/>
      <c r="AB5" s="287"/>
      <c r="AC5" s="288"/>
      <c r="AD5" s="282"/>
      <c r="AE5" s="282"/>
      <c r="AF5" s="282"/>
      <c r="AG5" s="282"/>
      <c r="AH5" s="282"/>
      <c r="AI5" s="282"/>
      <c r="AJ5" s="282"/>
      <c r="AK5" s="282"/>
      <c r="AL5" s="282"/>
      <c r="AM5" s="282"/>
      <c r="AN5" s="282"/>
      <c r="AO5" s="282"/>
      <c r="AP5" s="282"/>
      <c r="AQ5" s="282"/>
      <c r="AR5" s="282"/>
      <c r="AS5" s="282"/>
      <c r="AT5" s="282"/>
      <c r="AU5" s="282"/>
      <c r="AV5" s="282"/>
      <c r="AW5" s="282"/>
      <c r="AX5" s="282"/>
      <c r="AY5" s="282"/>
      <c r="AZ5" s="282"/>
    </row>
    <row r="6" spans="1:52" ht="11.1" customHeight="1">
      <c r="A6" s="282"/>
      <c r="B6" s="282"/>
      <c r="C6" s="282"/>
      <c r="D6" s="282"/>
      <c r="E6" s="298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299"/>
      <c r="T6" s="299"/>
      <c r="U6" s="299"/>
      <c r="V6" s="300"/>
      <c r="W6" s="289"/>
      <c r="X6" s="290"/>
      <c r="Y6" s="290"/>
      <c r="Z6" s="290"/>
      <c r="AA6" s="290"/>
      <c r="AB6" s="290"/>
      <c r="AC6" s="291"/>
      <c r="AD6" s="282"/>
      <c r="AE6" s="282"/>
      <c r="AF6" s="282"/>
      <c r="AG6" s="282"/>
      <c r="AH6" s="282"/>
      <c r="AI6" s="282"/>
      <c r="AJ6" s="282"/>
      <c r="AK6" s="282"/>
      <c r="AL6" s="282"/>
      <c r="AM6" s="282"/>
      <c r="AN6" s="282"/>
      <c r="AO6" s="282"/>
      <c r="AP6" s="282"/>
      <c r="AQ6" s="282"/>
      <c r="AR6" s="282"/>
      <c r="AS6" s="282"/>
      <c r="AT6" s="282"/>
      <c r="AU6" s="282"/>
      <c r="AV6" s="282"/>
      <c r="AW6" s="282"/>
      <c r="AX6" s="282"/>
      <c r="AY6" s="282"/>
      <c r="AZ6" s="282"/>
    </row>
    <row r="7" spans="1:52" ht="51.75" customHeight="1">
      <c r="A7" s="281" t="s">
        <v>74</v>
      </c>
      <c r="B7" s="279"/>
      <c r="C7" s="279"/>
      <c r="D7" s="280"/>
      <c r="E7" s="281" t="s">
        <v>74</v>
      </c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9"/>
      <c r="S7" s="279"/>
      <c r="T7" s="279"/>
      <c r="U7" s="279"/>
      <c r="V7" s="280"/>
      <c r="W7" s="281" t="s">
        <v>74</v>
      </c>
      <c r="X7" s="279"/>
      <c r="Y7" s="279"/>
      <c r="Z7" s="279"/>
      <c r="AA7" s="279"/>
      <c r="AB7" s="279"/>
      <c r="AC7" s="280"/>
      <c r="AD7" s="281" t="s">
        <v>74</v>
      </c>
      <c r="AE7" s="279"/>
      <c r="AF7" s="279"/>
      <c r="AG7" s="279"/>
      <c r="AH7" s="279"/>
      <c r="AI7" s="279"/>
      <c r="AJ7" s="279"/>
      <c r="AK7" s="279"/>
      <c r="AL7" s="280"/>
      <c r="AM7" s="281" t="s">
        <v>74</v>
      </c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80"/>
    </row>
    <row r="8" spans="1:52" ht="32.1" customHeight="1">
      <c r="A8" s="278"/>
      <c r="B8" s="279"/>
      <c r="C8" s="279"/>
      <c r="D8" s="280"/>
      <c r="E8" s="278"/>
      <c r="F8" s="279"/>
      <c r="G8" s="279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79"/>
      <c r="S8" s="279"/>
      <c r="T8" s="279"/>
      <c r="U8" s="279"/>
      <c r="V8" s="280"/>
      <c r="W8" s="278"/>
      <c r="X8" s="279"/>
      <c r="Y8" s="279"/>
      <c r="Z8" s="279"/>
      <c r="AA8" s="279"/>
      <c r="AB8" s="279"/>
      <c r="AC8" s="280"/>
      <c r="AD8" s="278"/>
      <c r="AE8" s="279"/>
      <c r="AF8" s="279"/>
      <c r="AG8" s="279"/>
      <c r="AH8" s="279"/>
      <c r="AI8" s="279"/>
      <c r="AJ8" s="279"/>
      <c r="AK8" s="279"/>
      <c r="AL8" s="280"/>
      <c r="AM8" s="278"/>
      <c r="AN8" s="279"/>
      <c r="AO8" s="279"/>
      <c r="AP8" s="279"/>
      <c r="AQ8" s="279"/>
      <c r="AR8" s="279"/>
      <c r="AS8" s="279"/>
      <c r="AT8" s="279"/>
      <c r="AU8" s="279"/>
      <c r="AV8" s="279"/>
      <c r="AW8" s="279"/>
      <c r="AX8" s="279"/>
      <c r="AY8" s="279"/>
      <c r="AZ8" s="280"/>
    </row>
    <row r="9" spans="1:52" ht="32.1" customHeight="1">
      <c r="A9" s="278"/>
      <c r="B9" s="279"/>
      <c r="C9" s="279"/>
      <c r="D9" s="280"/>
      <c r="E9" s="278"/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79"/>
      <c r="S9" s="279"/>
      <c r="T9" s="279"/>
      <c r="U9" s="279"/>
      <c r="V9" s="280"/>
      <c r="W9" s="278"/>
      <c r="X9" s="279"/>
      <c r="Y9" s="279"/>
      <c r="Z9" s="279"/>
      <c r="AA9" s="279"/>
      <c r="AB9" s="279"/>
      <c r="AC9" s="280"/>
      <c r="AD9" s="278"/>
      <c r="AE9" s="279"/>
      <c r="AF9" s="279"/>
      <c r="AG9" s="279"/>
      <c r="AH9" s="279"/>
      <c r="AI9" s="279"/>
      <c r="AJ9" s="279"/>
      <c r="AK9" s="279"/>
      <c r="AL9" s="280"/>
      <c r="AM9" s="278"/>
      <c r="AN9" s="279"/>
      <c r="AO9" s="279"/>
      <c r="AP9" s="279"/>
      <c r="AQ9" s="279"/>
      <c r="AR9" s="279"/>
      <c r="AS9" s="279"/>
      <c r="AT9" s="279"/>
      <c r="AU9" s="279"/>
      <c r="AV9" s="279"/>
      <c r="AW9" s="279"/>
      <c r="AX9" s="279"/>
      <c r="AY9" s="279"/>
      <c r="AZ9" s="280"/>
    </row>
    <row r="10" spans="1:52" ht="32.1" customHeight="1">
      <c r="A10" s="278"/>
      <c r="B10" s="279"/>
      <c r="C10" s="279"/>
      <c r="D10" s="280"/>
      <c r="E10" s="278"/>
      <c r="F10" s="279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79"/>
      <c r="S10" s="279"/>
      <c r="T10" s="279"/>
      <c r="U10" s="279"/>
      <c r="V10" s="280"/>
      <c r="W10" s="278"/>
      <c r="X10" s="279"/>
      <c r="Y10" s="279"/>
      <c r="Z10" s="279"/>
      <c r="AA10" s="279"/>
      <c r="AB10" s="279"/>
      <c r="AC10" s="280"/>
      <c r="AD10" s="278"/>
      <c r="AE10" s="279"/>
      <c r="AF10" s="279"/>
      <c r="AG10" s="279"/>
      <c r="AH10" s="279"/>
      <c r="AI10" s="279"/>
      <c r="AJ10" s="279"/>
      <c r="AK10" s="279"/>
      <c r="AL10" s="280"/>
      <c r="AM10" s="278"/>
      <c r="AN10" s="279"/>
      <c r="AO10" s="279"/>
      <c r="AP10" s="279"/>
      <c r="AQ10" s="279"/>
      <c r="AR10" s="279"/>
      <c r="AS10" s="279"/>
      <c r="AT10" s="279"/>
      <c r="AU10" s="279"/>
      <c r="AV10" s="279"/>
      <c r="AW10" s="279"/>
      <c r="AX10" s="279"/>
      <c r="AY10" s="279"/>
      <c r="AZ10" s="280"/>
    </row>
  </sheetData>
  <mergeCells count="38">
    <mergeCell ref="AD4:AL6"/>
    <mergeCell ref="W4:AC6"/>
    <mergeCell ref="E4:V6"/>
    <mergeCell ref="AM4:AZ6"/>
    <mergeCell ref="A1:J2"/>
    <mergeCell ref="A4:D6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10:D10"/>
    <mergeCell ref="E10:V10"/>
    <mergeCell ref="W10:AC10"/>
    <mergeCell ref="AD10:AL10"/>
    <mergeCell ref="AM10:AZ10"/>
    <mergeCell ref="AM7:AZ7"/>
    <mergeCell ref="AC1:AL1"/>
    <mergeCell ref="AM1:AP1"/>
    <mergeCell ref="A9:D9"/>
    <mergeCell ref="E9:V9"/>
    <mergeCell ref="W9:AC9"/>
    <mergeCell ref="AD9:AL9"/>
    <mergeCell ref="AM9:AZ9"/>
    <mergeCell ref="A8:D8"/>
    <mergeCell ref="E8:V8"/>
    <mergeCell ref="W8:AC8"/>
    <mergeCell ref="AD8:AL8"/>
    <mergeCell ref="AM8:AZ8"/>
    <mergeCell ref="A7:D7"/>
    <mergeCell ref="E7:V7"/>
    <mergeCell ref="W7:AC7"/>
    <mergeCell ref="AD7:AL7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6"/>
  <sheetViews>
    <sheetView showGridLines="0" zoomScale="115" zoomScaleNormal="115" workbookViewId="0">
      <pane ySplit="3" topLeftCell="A4" activePane="bottomLeft" state="frozen"/>
      <selection pane="bottomLeft" activeCell="S142" sqref="S142"/>
    </sheetView>
  </sheetViews>
  <sheetFormatPr defaultColWidth="2.625" defaultRowHeight="9.4" customHeight="1"/>
  <cols>
    <col min="1" max="35" width="2.625" style="47" customWidth="1"/>
    <col min="36" max="36" width="3.875" style="47" customWidth="1"/>
    <col min="37" max="52" width="2.625" style="47" customWidth="1"/>
    <col min="53" max="16384" width="2.625" style="47"/>
  </cols>
  <sheetData>
    <row r="1" spans="1:52" ht="9.4" customHeight="1" thickTop="1">
      <c r="A1" s="306" t="s">
        <v>0</v>
      </c>
      <c r="B1" s="307"/>
      <c r="C1" s="307"/>
      <c r="D1" s="307"/>
      <c r="E1" s="307"/>
      <c r="F1" s="307"/>
      <c r="G1" s="307"/>
      <c r="H1" s="307"/>
      <c r="I1" s="307"/>
      <c r="J1" s="308"/>
      <c r="K1" s="210" t="s">
        <v>5</v>
      </c>
      <c r="L1" s="210"/>
      <c r="M1" s="210"/>
      <c r="N1" s="210"/>
      <c r="O1" s="312" t="str">
        <f>表紙!AL43</f>
        <v>B0801_資産情報画面</v>
      </c>
      <c r="P1" s="313"/>
      <c r="Q1" s="313"/>
      <c r="R1" s="313"/>
      <c r="S1" s="313"/>
      <c r="T1" s="313"/>
      <c r="U1" s="313"/>
      <c r="V1" s="313"/>
      <c r="W1" s="313"/>
      <c r="X1" s="314"/>
      <c r="Y1" s="210" t="s">
        <v>3</v>
      </c>
      <c r="Z1" s="210"/>
      <c r="AA1" s="210"/>
      <c r="AB1" s="210"/>
      <c r="AC1" s="315" t="str">
        <f>IF(ISBLANK([1]表紙!AL39),"",([1]表紙!AL39))</f>
        <v/>
      </c>
      <c r="AD1" s="315"/>
      <c r="AE1" s="315"/>
      <c r="AF1" s="315"/>
      <c r="AG1" s="315"/>
      <c r="AH1" s="315"/>
      <c r="AI1" s="315"/>
      <c r="AJ1" s="315"/>
      <c r="AK1" s="315"/>
      <c r="AL1" s="315"/>
      <c r="AM1" s="210" t="s">
        <v>10</v>
      </c>
      <c r="AN1" s="210"/>
      <c r="AO1" s="210"/>
      <c r="AP1" s="210"/>
      <c r="AQ1" s="302">
        <f>表紙!AL47</f>
        <v>44106</v>
      </c>
      <c r="AR1" s="302"/>
      <c r="AS1" s="302"/>
      <c r="AT1" s="302"/>
      <c r="AU1" s="302"/>
      <c r="AV1" s="302"/>
      <c r="AW1" s="302"/>
      <c r="AX1" s="302"/>
      <c r="AY1" s="302"/>
      <c r="AZ1" s="303"/>
    </row>
    <row r="2" spans="1:52" ht="9.4" customHeight="1" thickBot="1">
      <c r="A2" s="309"/>
      <c r="B2" s="310"/>
      <c r="C2" s="310"/>
      <c r="D2" s="310"/>
      <c r="E2" s="310"/>
      <c r="F2" s="310"/>
      <c r="G2" s="310"/>
      <c r="H2" s="310"/>
      <c r="I2" s="310"/>
      <c r="J2" s="311"/>
      <c r="K2" s="212" t="s">
        <v>6</v>
      </c>
      <c r="L2" s="212"/>
      <c r="M2" s="212"/>
      <c r="N2" s="212"/>
      <c r="O2" s="316"/>
      <c r="P2" s="317"/>
      <c r="Q2" s="317"/>
      <c r="R2" s="317"/>
      <c r="S2" s="317"/>
      <c r="T2" s="317"/>
      <c r="U2" s="317"/>
      <c r="V2" s="317"/>
      <c r="W2" s="317"/>
      <c r="X2" s="318"/>
      <c r="Y2" s="212" t="s">
        <v>4</v>
      </c>
      <c r="Z2" s="212"/>
      <c r="AA2" s="212"/>
      <c r="AB2" s="212"/>
      <c r="AC2" s="319" t="str">
        <f>IF(ISBLANK([1]表紙!AL41),"",([1]表紙!AL41))</f>
        <v/>
      </c>
      <c r="AD2" s="319"/>
      <c r="AE2" s="319"/>
      <c r="AF2" s="319"/>
      <c r="AG2" s="319"/>
      <c r="AH2" s="319"/>
      <c r="AI2" s="319"/>
      <c r="AJ2" s="319"/>
      <c r="AK2" s="319"/>
      <c r="AL2" s="319"/>
      <c r="AM2" s="212" t="s">
        <v>8</v>
      </c>
      <c r="AN2" s="212"/>
      <c r="AO2" s="212"/>
      <c r="AP2" s="212"/>
      <c r="AQ2" s="304" t="str">
        <f>表紙!AL49</f>
        <v>沙慶</v>
      </c>
      <c r="AR2" s="304"/>
      <c r="AS2" s="304"/>
      <c r="AT2" s="304"/>
      <c r="AU2" s="304"/>
      <c r="AV2" s="304"/>
      <c r="AW2" s="304"/>
      <c r="AX2" s="304"/>
      <c r="AY2" s="304"/>
      <c r="AZ2" s="305"/>
    </row>
    <row r="3" spans="1:52" ht="9.4" customHeight="1" thickTop="1">
      <c r="B3" s="48"/>
    </row>
    <row r="4" spans="1:52" ht="9.4" customHeight="1">
      <c r="A4" s="49"/>
      <c r="B4" s="49" t="s">
        <v>30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50"/>
      <c r="AQ4" s="66"/>
      <c r="AR4" s="67"/>
      <c r="AS4" s="67"/>
      <c r="AT4" s="67"/>
      <c r="AU4" s="67"/>
      <c r="AV4" s="67"/>
      <c r="AW4" s="67"/>
      <c r="AX4" s="67"/>
      <c r="AY4" s="67"/>
      <c r="AZ4" s="68"/>
    </row>
    <row r="5" spans="1:52" ht="9.4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1"/>
      <c r="AQ5" s="69"/>
      <c r="AR5" s="70"/>
      <c r="AS5" s="70"/>
      <c r="AT5" s="70"/>
      <c r="AU5" s="70"/>
      <c r="AV5" s="70"/>
      <c r="AW5" s="70"/>
      <c r="AX5" s="70"/>
      <c r="AY5" s="70"/>
      <c r="AZ5" s="71"/>
    </row>
    <row r="6" spans="1:52" ht="9.4" customHeight="1">
      <c r="A6" s="45"/>
      <c r="B6" s="82"/>
      <c r="C6" s="45" t="s">
        <v>100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82"/>
      <c r="AQ6" s="69"/>
      <c r="AR6" s="70"/>
      <c r="AS6" s="70"/>
      <c r="AT6" s="70"/>
      <c r="AU6" s="70"/>
      <c r="AV6" s="70"/>
      <c r="AW6" s="70"/>
      <c r="AX6" s="70"/>
      <c r="AY6" s="70"/>
      <c r="AZ6" s="71"/>
    </row>
    <row r="7" spans="1:52" ht="9.4" customHeight="1">
      <c r="A7" s="45"/>
      <c r="B7" s="82"/>
      <c r="C7" s="45"/>
      <c r="D7" s="45" t="s">
        <v>39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82"/>
      <c r="AQ7" s="69"/>
      <c r="AR7" s="70"/>
      <c r="AS7" s="70"/>
      <c r="AT7" s="70"/>
      <c r="AU7" s="70"/>
      <c r="AV7" s="70"/>
      <c r="AW7" s="70"/>
      <c r="AX7" s="70"/>
      <c r="AY7" s="70"/>
      <c r="AZ7" s="71"/>
    </row>
    <row r="8" spans="1:52" ht="9.4" customHeight="1">
      <c r="A8" s="45"/>
      <c r="B8" s="82"/>
      <c r="C8" s="45"/>
      <c r="D8" s="81" t="s">
        <v>31</v>
      </c>
      <c r="E8" s="84"/>
      <c r="F8" s="84"/>
      <c r="G8" s="84"/>
      <c r="H8" s="84"/>
      <c r="I8" s="84"/>
      <c r="J8" s="34"/>
      <c r="K8" s="35" t="s">
        <v>37</v>
      </c>
      <c r="L8" s="36"/>
      <c r="M8" s="36"/>
      <c r="N8" s="36"/>
      <c r="O8" s="36"/>
      <c r="P8" s="36"/>
      <c r="Q8" s="36"/>
      <c r="R8" s="34"/>
      <c r="S8" s="85" t="s">
        <v>32</v>
      </c>
      <c r="T8" s="84"/>
      <c r="U8" s="84"/>
      <c r="V8" s="84"/>
      <c r="W8" s="84"/>
      <c r="X8" s="84"/>
      <c r="Y8" s="86"/>
      <c r="Z8" s="85" t="s">
        <v>25</v>
      </c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6"/>
      <c r="AL8" s="45"/>
      <c r="AM8" s="45"/>
      <c r="AN8" s="45"/>
      <c r="AO8" s="45"/>
      <c r="AP8" s="82"/>
      <c r="AQ8" s="69"/>
      <c r="AR8" s="70"/>
      <c r="AS8" s="70"/>
      <c r="AT8" s="70"/>
      <c r="AU8" s="70"/>
      <c r="AV8" s="70"/>
      <c r="AW8" s="70"/>
      <c r="AX8" s="70"/>
      <c r="AY8" s="70"/>
      <c r="AZ8" s="71"/>
    </row>
    <row r="9" spans="1:52" ht="9.4" customHeight="1">
      <c r="A9" s="45"/>
      <c r="B9" s="82"/>
      <c r="C9" s="45"/>
      <c r="D9" s="46" t="s">
        <v>40</v>
      </c>
      <c r="E9" s="87"/>
      <c r="F9" s="87"/>
      <c r="G9" s="87"/>
      <c r="H9" s="87"/>
      <c r="I9" s="87"/>
      <c r="J9" s="40"/>
      <c r="K9" s="41" t="s">
        <v>41</v>
      </c>
      <c r="L9" s="42"/>
      <c r="M9" s="42"/>
      <c r="N9" s="42"/>
      <c r="O9" s="42"/>
      <c r="P9" s="42"/>
      <c r="Q9" s="42"/>
      <c r="R9" s="40"/>
      <c r="S9" s="46" t="s">
        <v>42</v>
      </c>
      <c r="T9" s="87"/>
      <c r="U9" s="87"/>
      <c r="V9" s="87"/>
      <c r="W9" s="87"/>
      <c r="X9" s="87"/>
      <c r="Y9" s="88"/>
      <c r="Z9" s="46" t="s">
        <v>43</v>
      </c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8"/>
      <c r="AL9" s="45"/>
      <c r="AM9" s="45"/>
      <c r="AN9" s="45"/>
      <c r="AO9" s="45"/>
      <c r="AP9" s="82"/>
      <c r="AQ9" s="69"/>
      <c r="AR9" s="70"/>
      <c r="AS9" s="70"/>
      <c r="AT9" s="70"/>
      <c r="AU9" s="70"/>
      <c r="AV9" s="70"/>
      <c r="AW9" s="70"/>
      <c r="AX9" s="70"/>
      <c r="AY9" s="70"/>
      <c r="AZ9" s="71"/>
    </row>
    <row r="10" spans="1:52" ht="9.4" customHeight="1">
      <c r="A10" s="45"/>
      <c r="B10" s="82"/>
      <c r="C10" s="45"/>
      <c r="D10" s="46" t="s">
        <v>101</v>
      </c>
      <c r="E10" s="87"/>
      <c r="F10" s="87"/>
      <c r="G10" s="87"/>
      <c r="H10" s="87"/>
      <c r="I10" s="87"/>
      <c r="J10" s="40"/>
      <c r="K10" s="41" t="s">
        <v>44</v>
      </c>
      <c r="L10" s="42"/>
      <c r="M10" s="42"/>
      <c r="N10" s="42"/>
      <c r="O10" s="42"/>
      <c r="P10" s="42"/>
      <c r="Q10" s="42"/>
      <c r="R10" s="40"/>
      <c r="S10" s="46" t="s">
        <v>33</v>
      </c>
      <c r="T10" s="87"/>
      <c r="U10" s="87"/>
      <c r="V10" s="87"/>
      <c r="W10" s="87"/>
      <c r="X10" s="87"/>
      <c r="Y10" s="88"/>
      <c r="Z10" s="46" t="s">
        <v>45</v>
      </c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8"/>
      <c r="AL10" s="45"/>
      <c r="AM10" s="45"/>
      <c r="AN10" s="45"/>
      <c r="AO10" s="45"/>
      <c r="AP10" s="82"/>
      <c r="AQ10" s="69"/>
      <c r="AR10" s="70"/>
      <c r="AS10" s="70"/>
      <c r="AT10" s="70"/>
      <c r="AU10" s="70"/>
      <c r="AV10" s="70"/>
      <c r="AW10" s="70"/>
      <c r="AX10" s="70"/>
      <c r="AY10" s="70"/>
      <c r="AZ10" s="71"/>
    </row>
    <row r="11" spans="1:52" ht="9.4" customHeight="1">
      <c r="A11" s="45"/>
      <c r="B11" s="45"/>
      <c r="C11" s="45"/>
      <c r="D11" s="142"/>
      <c r="E11" s="142"/>
      <c r="F11" s="142"/>
      <c r="G11" s="142"/>
      <c r="H11" s="142"/>
      <c r="I11" s="142"/>
      <c r="J11" s="143"/>
      <c r="K11" s="143"/>
      <c r="L11" s="143"/>
      <c r="M11" s="143"/>
      <c r="N11" s="143"/>
      <c r="O11" s="143"/>
      <c r="P11" s="143"/>
      <c r="Q11" s="143"/>
      <c r="R11" s="143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45"/>
      <c r="AM11" s="45"/>
      <c r="AN11" s="45"/>
      <c r="AO11" s="45"/>
      <c r="AP11" s="82"/>
      <c r="AQ11" s="69"/>
      <c r="AR11" s="70"/>
      <c r="AS11" s="70"/>
      <c r="AT11" s="70"/>
      <c r="AU11" s="70"/>
      <c r="AV11" s="70"/>
      <c r="AW11" s="70"/>
      <c r="AX11" s="70"/>
      <c r="AY11" s="70"/>
      <c r="AZ11" s="71"/>
    </row>
    <row r="12" spans="1:52" ht="9.4" customHeight="1">
      <c r="A12" s="45"/>
      <c r="B12" s="82"/>
      <c r="C12" s="45" t="s">
        <v>50</v>
      </c>
      <c r="D12" s="45"/>
      <c r="E12" s="45"/>
      <c r="F12" s="45"/>
      <c r="G12" s="45"/>
      <c r="H12" s="45"/>
      <c r="I12" s="45"/>
      <c r="J12" s="45"/>
      <c r="K12" s="90"/>
      <c r="L12" s="90"/>
      <c r="M12" s="90"/>
      <c r="N12" s="90"/>
      <c r="O12" s="90"/>
      <c r="P12" s="90"/>
      <c r="Q12" s="90"/>
      <c r="R12" s="90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82"/>
      <c r="AQ12" s="69"/>
      <c r="AR12" s="70"/>
      <c r="AS12" s="70"/>
      <c r="AT12" s="70"/>
      <c r="AU12" s="70"/>
      <c r="AV12" s="70"/>
      <c r="AW12" s="70"/>
      <c r="AX12" s="70"/>
      <c r="AY12" s="70"/>
      <c r="AZ12" s="71"/>
    </row>
    <row r="13" spans="1:52" ht="9.4" customHeight="1">
      <c r="A13" s="45"/>
      <c r="B13" s="82"/>
      <c r="C13" s="45"/>
      <c r="D13" s="91" t="s">
        <v>46</v>
      </c>
      <c r="E13" s="92"/>
      <c r="F13" s="92"/>
      <c r="G13" s="92"/>
      <c r="H13" s="92"/>
      <c r="I13" s="92"/>
      <c r="J13" s="92"/>
      <c r="K13" s="92"/>
      <c r="L13" s="92"/>
      <c r="M13" s="93"/>
      <c r="N13" s="91"/>
      <c r="O13" s="92"/>
      <c r="P13" s="92"/>
      <c r="Q13" s="92"/>
      <c r="R13" s="92"/>
      <c r="S13" s="92"/>
      <c r="T13" s="92"/>
      <c r="U13" s="92"/>
      <c r="V13" s="92"/>
      <c r="W13" s="93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82"/>
      <c r="AQ13" s="69"/>
      <c r="AR13" s="70"/>
      <c r="AS13" s="70"/>
      <c r="AT13" s="70"/>
      <c r="AU13" s="70"/>
      <c r="AV13" s="70"/>
      <c r="AW13" s="70"/>
      <c r="AX13" s="70"/>
      <c r="AY13" s="70"/>
      <c r="AZ13" s="71"/>
    </row>
    <row r="14" spans="1:52" ht="9.4" customHeight="1">
      <c r="A14" s="45"/>
      <c r="B14" s="82"/>
      <c r="C14" s="45"/>
      <c r="D14" s="91" t="s">
        <v>96</v>
      </c>
      <c r="E14" s="123"/>
      <c r="F14" s="123"/>
      <c r="G14" s="123"/>
      <c r="H14" s="123"/>
      <c r="I14" s="123"/>
      <c r="J14" s="123"/>
      <c r="K14" s="123"/>
      <c r="L14" s="123"/>
      <c r="M14" s="124"/>
      <c r="N14" s="91" t="s">
        <v>98</v>
      </c>
      <c r="O14" s="123"/>
      <c r="P14" s="123"/>
      <c r="Q14" s="123"/>
      <c r="R14" s="123"/>
      <c r="S14" s="123"/>
      <c r="T14" s="123"/>
      <c r="U14" s="123"/>
      <c r="V14" s="123"/>
      <c r="W14" s="124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82"/>
      <c r="AQ14" s="69"/>
      <c r="AR14" s="70"/>
      <c r="AS14" s="70"/>
      <c r="AT14" s="70"/>
      <c r="AU14" s="70"/>
      <c r="AV14" s="70"/>
      <c r="AW14" s="70"/>
      <c r="AX14" s="70"/>
      <c r="AY14" s="70"/>
      <c r="AZ14" s="71"/>
    </row>
    <row r="15" spans="1:52" ht="9.4" customHeight="1">
      <c r="A15" s="45"/>
      <c r="B15" s="82"/>
      <c r="C15" s="45"/>
      <c r="D15" s="81" t="s">
        <v>97</v>
      </c>
      <c r="E15" s="176"/>
      <c r="F15" s="141"/>
      <c r="G15" s="141"/>
      <c r="H15" s="141"/>
      <c r="I15" s="141"/>
      <c r="J15" s="141"/>
      <c r="K15" s="141"/>
      <c r="L15" s="141"/>
      <c r="M15" s="124"/>
      <c r="N15" s="92" t="s">
        <v>99</v>
      </c>
      <c r="O15" s="92"/>
      <c r="P15" s="92"/>
      <c r="Q15" s="92"/>
      <c r="R15" s="92"/>
      <c r="S15" s="92"/>
      <c r="T15" s="92"/>
      <c r="U15" s="92"/>
      <c r="V15" s="92"/>
      <c r="W15" s="88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82"/>
      <c r="AQ15" s="69"/>
      <c r="AR15" s="70"/>
      <c r="AS15" s="70"/>
      <c r="AT15" s="70"/>
      <c r="AU15" s="70"/>
      <c r="AV15" s="70"/>
      <c r="AW15" s="70"/>
      <c r="AX15" s="70"/>
      <c r="AY15" s="70"/>
      <c r="AZ15" s="71"/>
    </row>
    <row r="16" spans="1:52" ht="9.4" customHeight="1">
      <c r="A16" s="45"/>
      <c r="B16" s="45"/>
      <c r="C16" s="94"/>
      <c r="D16" s="95"/>
      <c r="E16" s="94"/>
      <c r="F16" s="94"/>
      <c r="G16" s="94"/>
      <c r="H16" s="94"/>
      <c r="I16" s="94"/>
      <c r="J16" s="94"/>
      <c r="K16" s="94"/>
      <c r="L16" s="94"/>
      <c r="M16" s="175"/>
      <c r="N16" s="95"/>
      <c r="O16" s="95"/>
      <c r="P16" s="95"/>
      <c r="Q16" s="95"/>
      <c r="R16" s="95"/>
      <c r="S16" s="95"/>
      <c r="T16" s="95"/>
      <c r="U16" s="95"/>
      <c r="V16" s="9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82"/>
      <c r="AQ16" s="69"/>
      <c r="AR16" s="70"/>
      <c r="AS16" s="70"/>
      <c r="AT16" s="70"/>
      <c r="AU16" s="70"/>
      <c r="AV16" s="70"/>
      <c r="AW16" s="70"/>
      <c r="AX16" s="70"/>
      <c r="AY16" s="70"/>
      <c r="AZ16" s="71"/>
    </row>
    <row r="17" spans="1:52" ht="9.4" customHeight="1">
      <c r="C17" s="53" t="s">
        <v>102</v>
      </c>
      <c r="D17" s="95"/>
      <c r="E17" s="94"/>
      <c r="F17" s="94"/>
      <c r="G17" s="94"/>
      <c r="H17" s="94"/>
      <c r="I17" s="94"/>
      <c r="J17" s="94"/>
      <c r="K17" s="94"/>
      <c r="L17" s="94"/>
      <c r="M17" s="175"/>
      <c r="N17" s="95"/>
      <c r="O17" s="95"/>
      <c r="P17" s="95"/>
      <c r="Q17" s="95"/>
      <c r="R17" s="95"/>
      <c r="S17" s="95"/>
      <c r="T17" s="95"/>
      <c r="U17" s="95"/>
      <c r="V17" s="9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P17" s="52"/>
      <c r="AZ17" s="52"/>
    </row>
    <row r="18" spans="1:52" ht="9.4" customHeight="1">
      <c r="A18" s="49"/>
      <c r="B18" s="49"/>
      <c r="D18" s="95" t="s">
        <v>103</v>
      </c>
      <c r="E18" s="94"/>
      <c r="F18" s="94"/>
      <c r="G18" s="94"/>
      <c r="H18" s="94"/>
      <c r="I18" s="94"/>
      <c r="J18" s="94"/>
      <c r="K18" s="94"/>
      <c r="L18" s="94"/>
      <c r="M18" s="175"/>
      <c r="N18" s="95"/>
      <c r="O18" s="95"/>
      <c r="P18" s="95"/>
      <c r="Q18" s="95"/>
      <c r="R18" s="95"/>
      <c r="S18" s="95"/>
      <c r="T18" s="95"/>
      <c r="U18" s="95"/>
      <c r="V18" s="95"/>
      <c r="W18" s="45"/>
      <c r="AM18" s="49"/>
      <c r="AN18" s="49"/>
      <c r="AO18" s="49"/>
      <c r="AQ18" s="69"/>
      <c r="AR18" s="70"/>
      <c r="AS18" s="70"/>
      <c r="AT18" s="70"/>
      <c r="AU18" s="70"/>
      <c r="AV18" s="70"/>
      <c r="AW18" s="70"/>
      <c r="AX18" s="70"/>
      <c r="AY18" s="70"/>
      <c r="AZ18" s="71"/>
    </row>
    <row r="19" spans="1:52" ht="9.4" customHeight="1">
      <c r="A19" s="49"/>
      <c r="B19" s="49"/>
      <c r="C19" s="53"/>
      <c r="D19" s="81" t="s">
        <v>132</v>
      </c>
      <c r="E19" s="33"/>
      <c r="F19" s="33"/>
      <c r="G19" s="33"/>
      <c r="H19" s="33"/>
      <c r="I19" s="33"/>
      <c r="J19" s="34"/>
      <c r="K19" s="35" t="s">
        <v>37</v>
      </c>
      <c r="L19" s="36"/>
      <c r="M19" s="36"/>
      <c r="N19" s="36"/>
      <c r="O19" s="36"/>
      <c r="P19" s="36"/>
      <c r="Q19" s="36"/>
      <c r="R19" s="34"/>
      <c r="S19" s="37" t="s">
        <v>32</v>
      </c>
      <c r="T19" s="33"/>
      <c r="U19" s="33"/>
      <c r="V19" s="33"/>
      <c r="W19" s="33"/>
      <c r="X19" s="33"/>
      <c r="Y19" s="38"/>
      <c r="Z19" s="37" t="s">
        <v>25</v>
      </c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182"/>
      <c r="AL19" s="182"/>
      <c r="AM19" s="182"/>
      <c r="AN19" s="183"/>
      <c r="AO19" s="49"/>
      <c r="AQ19" s="69"/>
      <c r="AR19" s="70"/>
      <c r="AS19" s="70"/>
      <c r="AT19" s="70"/>
      <c r="AU19" s="70"/>
      <c r="AV19" s="70"/>
      <c r="AW19" s="70"/>
      <c r="AX19" s="70"/>
      <c r="AY19" s="70"/>
      <c r="AZ19" s="71"/>
    </row>
    <row r="20" spans="1:52" ht="9.4" customHeight="1">
      <c r="A20" s="32"/>
      <c r="B20" s="31"/>
      <c r="C20" s="53"/>
      <c r="D20" s="46" t="s">
        <v>107</v>
      </c>
      <c r="E20" s="39"/>
      <c r="F20" s="39"/>
      <c r="G20" s="39"/>
      <c r="H20" s="39"/>
      <c r="I20" s="39"/>
      <c r="J20" s="40"/>
      <c r="K20" s="41" t="s">
        <v>105</v>
      </c>
      <c r="L20" s="42"/>
      <c r="M20" s="42"/>
      <c r="N20" s="42"/>
      <c r="O20" s="42"/>
      <c r="P20" s="42"/>
      <c r="Q20" s="42"/>
      <c r="R20" s="40"/>
      <c r="S20" s="41" t="s">
        <v>106</v>
      </c>
      <c r="T20" s="39"/>
      <c r="U20" s="39"/>
      <c r="V20" s="39"/>
      <c r="W20" s="39"/>
      <c r="X20" s="39"/>
      <c r="Y20" s="43"/>
      <c r="Z20" s="181" t="s">
        <v>104</v>
      </c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2"/>
      <c r="AL20" s="182"/>
      <c r="AM20" s="39"/>
      <c r="AN20" s="43"/>
      <c r="AO20" s="32"/>
      <c r="AP20" s="31"/>
      <c r="AQ20" s="69"/>
      <c r="AR20" s="70"/>
      <c r="AS20" s="70"/>
      <c r="AT20" s="70"/>
      <c r="AU20" s="70"/>
      <c r="AV20" s="70"/>
      <c r="AW20" s="70"/>
      <c r="AX20" s="70"/>
      <c r="AY20" s="70"/>
      <c r="AZ20" s="71"/>
    </row>
    <row r="21" spans="1:52" ht="9.4" customHeight="1">
      <c r="A21" s="32"/>
      <c r="B21" s="31"/>
      <c r="C21" s="32"/>
      <c r="D21" s="46" t="s">
        <v>108</v>
      </c>
      <c r="E21" s="39"/>
      <c r="F21" s="39"/>
      <c r="G21" s="39"/>
      <c r="H21" s="39"/>
      <c r="I21" s="39"/>
      <c r="J21" s="40"/>
      <c r="K21" s="41" t="s">
        <v>110</v>
      </c>
      <c r="L21" s="42"/>
      <c r="M21" s="42"/>
      <c r="N21" s="42"/>
      <c r="O21" s="42"/>
      <c r="P21" s="42"/>
      <c r="Q21" s="42"/>
      <c r="R21" s="40"/>
      <c r="S21" s="41" t="s">
        <v>106</v>
      </c>
      <c r="T21" s="39"/>
      <c r="U21" s="39"/>
      <c r="V21" s="39"/>
      <c r="W21" s="39"/>
      <c r="X21" s="39"/>
      <c r="Y21" s="43"/>
      <c r="Z21" s="179" t="s">
        <v>109</v>
      </c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43"/>
      <c r="AO21" s="32"/>
      <c r="AP21" s="31"/>
      <c r="AQ21" s="69"/>
      <c r="AR21" s="70"/>
      <c r="AS21" s="70"/>
      <c r="AT21" s="70"/>
      <c r="AU21" s="70"/>
      <c r="AV21" s="70"/>
      <c r="AW21" s="70"/>
      <c r="AX21" s="70"/>
      <c r="AY21" s="70"/>
      <c r="AZ21" s="71"/>
    </row>
    <row r="22" spans="1:52" ht="9.4" customHeight="1">
      <c r="A22" s="32"/>
      <c r="B22" s="31"/>
      <c r="C22" s="32"/>
      <c r="D22" s="46" t="s">
        <v>111</v>
      </c>
      <c r="E22" s="39"/>
      <c r="F22" s="39"/>
      <c r="G22" s="39"/>
      <c r="H22" s="39"/>
      <c r="I22" s="39"/>
      <c r="J22" s="40"/>
      <c r="K22" s="41" t="s">
        <v>110</v>
      </c>
      <c r="L22" s="42"/>
      <c r="M22" s="42"/>
      <c r="N22" s="42"/>
      <c r="O22" s="42"/>
      <c r="P22" s="42"/>
      <c r="Q22" s="42"/>
      <c r="R22" s="40"/>
      <c r="S22" s="41" t="s">
        <v>112</v>
      </c>
      <c r="T22" s="39"/>
      <c r="U22" s="39"/>
      <c r="V22" s="39"/>
      <c r="W22" s="39"/>
      <c r="X22" s="39"/>
      <c r="Y22" s="43"/>
      <c r="Z22" s="179" t="s">
        <v>113</v>
      </c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43"/>
      <c r="AO22" s="32"/>
      <c r="AP22" s="31"/>
      <c r="AQ22" s="69"/>
      <c r="AR22" s="70"/>
      <c r="AS22" s="70"/>
      <c r="AT22" s="70"/>
      <c r="AU22" s="70"/>
      <c r="AV22" s="70"/>
      <c r="AW22" s="70"/>
      <c r="AX22" s="70"/>
      <c r="AY22" s="70"/>
      <c r="AZ22" s="71"/>
    </row>
    <row r="23" spans="1:52" ht="9.4" customHeight="1">
      <c r="A23" s="32"/>
      <c r="B23" s="31"/>
      <c r="C23" s="32"/>
      <c r="D23" s="46" t="s">
        <v>114</v>
      </c>
      <c r="E23" s="39"/>
      <c r="F23" s="39"/>
      <c r="G23" s="39"/>
      <c r="H23" s="39"/>
      <c r="I23" s="39"/>
      <c r="J23" s="40"/>
      <c r="K23" s="41" t="s">
        <v>115</v>
      </c>
      <c r="L23" s="42"/>
      <c r="M23" s="42"/>
      <c r="N23" s="42"/>
      <c r="O23" s="42"/>
      <c r="P23" s="42"/>
      <c r="Q23" s="42"/>
      <c r="R23" s="40"/>
      <c r="S23" s="41" t="s">
        <v>112</v>
      </c>
      <c r="T23" s="39"/>
      <c r="U23" s="39"/>
      <c r="V23" s="39"/>
      <c r="W23" s="39"/>
      <c r="X23" s="39"/>
      <c r="Y23" s="43"/>
      <c r="Z23" s="179" t="s">
        <v>116</v>
      </c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43"/>
      <c r="AO23" s="32"/>
      <c r="AP23" s="31"/>
      <c r="AQ23" s="69"/>
      <c r="AR23" s="70"/>
      <c r="AS23" s="70"/>
      <c r="AT23" s="70"/>
      <c r="AU23" s="70"/>
      <c r="AV23" s="70"/>
      <c r="AW23" s="70"/>
      <c r="AX23" s="70"/>
      <c r="AY23" s="70"/>
      <c r="AZ23" s="71"/>
    </row>
    <row r="24" spans="1:52" ht="9.4" customHeight="1">
      <c r="A24" s="32"/>
      <c r="B24" s="31"/>
      <c r="C24" s="32"/>
      <c r="D24" s="46" t="s">
        <v>117</v>
      </c>
      <c r="E24" s="39"/>
      <c r="F24" s="39"/>
      <c r="G24" s="39"/>
      <c r="H24" s="39"/>
      <c r="I24" s="39"/>
      <c r="J24" s="40"/>
      <c r="K24" s="41" t="s">
        <v>110</v>
      </c>
      <c r="L24" s="42"/>
      <c r="M24" s="42"/>
      <c r="N24" s="42"/>
      <c r="O24" s="42"/>
      <c r="P24" s="42"/>
      <c r="Q24" s="42"/>
      <c r="R24" s="40"/>
      <c r="S24" s="41" t="s">
        <v>112</v>
      </c>
      <c r="T24" s="39"/>
      <c r="U24" s="39"/>
      <c r="V24" s="39"/>
      <c r="W24" s="39"/>
      <c r="X24" s="39"/>
      <c r="Y24" s="43"/>
      <c r="Z24" s="179" t="s">
        <v>119</v>
      </c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43"/>
      <c r="AO24" s="32"/>
      <c r="AP24" s="31"/>
      <c r="AQ24" s="69"/>
      <c r="AR24" s="70"/>
      <c r="AS24" s="70"/>
      <c r="AT24" s="70"/>
      <c r="AU24" s="70"/>
      <c r="AV24" s="70"/>
      <c r="AW24" s="70"/>
      <c r="AX24" s="70"/>
      <c r="AY24" s="70"/>
      <c r="AZ24" s="71"/>
    </row>
    <row r="25" spans="1:52" ht="9.4" customHeight="1">
      <c r="A25" s="32"/>
      <c r="B25" s="31"/>
      <c r="C25" s="32"/>
      <c r="D25" s="46" t="s">
        <v>118</v>
      </c>
      <c r="E25" s="39"/>
      <c r="F25" s="39"/>
      <c r="G25" s="39"/>
      <c r="H25" s="39"/>
      <c r="I25" s="39"/>
      <c r="J25" s="40"/>
      <c r="K25" s="41" t="s">
        <v>120</v>
      </c>
      <c r="L25" s="42"/>
      <c r="M25" s="42"/>
      <c r="N25" s="42"/>
      <c r="O25" s="42"/>
      <c r="P25" s="42"/>
      <c r="Q25" s="42"/>
      <c r="R25" s="40"/>
      <c r="S25" s="41" t="s">
        <v>121</v>
      </c>
      <c r="T25" s="39"/>
      <c r="U25" s="39"/>
      <c r="V25" s="39"/>
      <c r="W25" s="39"/>
      <c r="X25" s="39"/>
      <c r="Y25" s="43"/>
      <c r="Z25" s="179" t="s">
        <v>122</v>
      </c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43"/>
      <c r="AO25" s="32"/>
      <c r="AP25" s="31"/>
      <c r="AQ25" s="69"/>
      <c r="AR25" s="70"/>
      <c r="AS25" s="70"/>
      <c r="AT25" s="70"/>
      <c r="AU25" s="70"/>
      <c r="AV25" s="70"/>
      <c r="AW25" s="70"/>
      <c r="AX25" s="70"/>
      <c r="AY25" s="70"/>
      <c r="AZ25" s="71"/>
    </row>
    <row r="26" spans="1:52" ht="9.4" customHeight="1">
      <c r="A26" s="32"/>
      <c r="B26" s="31"/>
      <c r="C26" s="32"/>
      <c r="D26" s="46" t="s">
        <v>123</v>
      </c>
      <c r="E26" s="39"/>
      <c r="F26" s="39"/>
      <c r="G26" s="39"/>
      <c r="H26" s="39"/>
      <c r="I26" s="39"/>
      <c r="J26" s="40"/>
      <c r="K26" s="41" t="s">
        <v>125</v>
      </c>
      <c r="L26" s="42"/>
      <c r="M26" s="42"/>
      <c r="N26" s="42"/>
      <c r="O26" s="42"/>
      <c r="P26" s="42"/>
      <c r="Q26" s="42"/>
      <c r="R26" s="40"/>
      <c r="S26" s="41" t="s">
        <v>112</v>
      </c>
      <c r="T26" s="39"/>
      <c r="U26" s="39"/>
      <c r="V26" s="39"/>
      <c r="W26" s="39"/>
      <c r="X26" s="39"/>
      <c r="Y26" s="43"/>
      <c r="Z26" s="179" t="s">
        <v>124</v>
      </c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43"/>
      <c r="AO26" s="32"/>
      <c r="AP26" s="31"/>
      <c r="AQ26" s="69"/>
      <c r="AR26" s="70"/>
      <c r="AS26" s="70"/>
      <c r="AT26" s="70"/>
      <c r="AU26" s="70"/>
      <c r="AV26" s="70"/>
      <c r="AW26" s="70"/>
      <c r="AX26" s="70"/>
      <c r="AY26" s="70"/>
      <c r="AZ26" s="71"/>
    </row>
    <row r="27" spans="1:52" ht="9.4" customHeight="1">
      <c r="A27" s="32"/>
      <c r="B27" s="31"/>
      <c r="C27" s="32"/>
      <c r="D27" s="46" t="s">
        <v>126</v>
      </c>
      <c r="E27" s="39"/>
      <c r="F27" s="39"/>
      <c r="G27" s="39"/>
      <c r="H27" s="39"/>
      <c r="I27" s="39"/>
      <c r="J27" s="40"/>
      <c r="K27" s="41" t="s">
        <v>125</v>
      </c>
      <c r="L27" s="42"/>
      <c r="M27" s="42"/>
      <c r="N27" s="42"/>
      <c r="O27" s="42"/>
      <c r="P27" s="42"/>
      <c r="Q27" s="42"/>
      <c r="R27" s="40"/>
      <c r="S27" s="41" t="s">
        <v>112</v>
      </c>
      <c r="T27" s="39"/>
      <c r="U27" s="39"/>
      <c r="V27" s="39"/>
      <c r="W27" s="39"/>
      <c r="X27" s="39"/>
      <c r="Y27" s="43"/>
      <c r="Z27" s="179" t="s">
        <v>127</v>
      </c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43"/>
      <c r="AO27" s="32"/>
      <c r="AP27" s="31"/>
      <c r="AQ27" s="69"/>
      <c r="AR27" s="70"/>
      <c r="AS27" s="70"/>
      <c r="AT27" s="70"/>
      <c r="AU27" s="70"/>
      <c r="AV27" s="70"/>
      <c r="AW27" s="70"/>
      <c r="AX27" s="70"/>
      <c r="AY27" s="70"/>
      <c r="AZ27" s="71"/>
    </row>
    <row r="28" spans="1:52" ht="9.4" customHeight="1">
      <c r="A28" s="32"/>
      <c r="B28" s="31"/>
      <c r="C28" s="32"/>
      <c r="D28" s="46" t="s">
        <v>128</v>
      </c>
      <c r="E28" s="39"/>
      <c r="F28" s="39"/>
      <c r="G28" s="39"/>
      <c r="H28" s="39"/>
      <c r="I28" s="39"/>
      <c r="J28" s="40"/>
      <c r="K28" s="41" t="s">
        <v>130</v>
      </c>
      <c r="L28" s="42"/>
      <c r="M28" s="42"/>
      <c r="N28" s="42"/>
      <c r="O28" s="42"/>
      <c r="P28" s="42"/>
      <c r="Q28" s="42"/>
      <c r="R28" s="40"/>
      <c r="S28" s="41" t="s">
        <v>112</v>
      </c>
      <c r="T28" s="39"/>
      <c r="U28" s="39"/>
      <c r="V28" s="39"/>
      <c r="W28" s="39"/>
      <c r="X28" s="39"/>
      <c r="Y28" s="43"/>
      <c r="Z28" s="179" t="s">
        <v>129</v>
      </c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43"/>
      <c r="AO28" s="32"/>
      <c r="AP28" s="31"/>
      <c r="AQ28" s="69"/>
      <c r="AR28" s="70"/>
      <c r="AS28" s="70"/>
      <c r="AT28" s="70"/>
      <c r="AU28" s="70"/>
      <c r="AV28" s="70"/>
      <c r="AW28" s="70"/>
      <c r="AX28" s="70"/>
      <c r="AY28" s="70"/>
      <c r="AZ28" s="71"/>
    </row>
    <row r="29" spans="1:52" ht="9.4" customHeight="1">
      <c r="A29" s="32"/>
      <c r="B29" s="31"/>
      <c r="C29" s="32"/>
      <c r="D29" s="46" t="s">
        <v>131</v>
      </c>
      <c r="E29" s="39"/>
      <c r="F29" s="39"/>
      <c r="G29" s="39"/>
      <c r="H29" s="39"/>
      <c r="I29" s="39"/>
      <c r="J29" s="40"/>
      <c r="K29" s="41" t="s">
        <v>134</v>
      </c>
      <c r="L29" s="42"/>
      <c r="M29" s="42"/>
      <c r="N29" s="42"/>
      <c r="O29" s="42"/>
      <c r="P29" s="42"/>
      <c r="Q29" s="42"/>
      <c r="R29" s="40"/>
      <c r="S29" s="41" t="s">
        <v>112</v>
      </c>
      <c r="T29" s="39"/>
      <c r="U29" s="39"/>
      <c r="V29" s="39"/>
      <c r="W29" s="39"/>
      <c r="X29" s="39"/>
      <c r="Y29" s="43"/>
      <c r="Z29" s="179" t="s">
        <v>133</v>
      </c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43"/>
      <c r="AO29" s="32"/>
      <c r="AP29" s="31"/>
      <c r="AQ29" s="69"/>
      <c r="AR29" s="70"/>
      <c r="AS29" s="70"/>
      <c r="AT29" s="70"/>
      <c r="AU29" s="70"/>
      <c r="AV29" s="70"/>
      <c r="AW29" s="70"/>
      <c r="AX29" s="70"/>
      <c r="AY29" s="70"/>
      <c r="AZ29" s="71"/>
    </row>
    <row r="30" spans="1:52" ht="9.4" customHeight="1">
      <c r="A30" s="32"/>
      <c r="B30" s="31"/>
      <c r="C30" s="32"/>
      <c r="D30" s="46" t="s">
        <v>135</v>
      </c>
      <c r="E30" s="39"/>
      <c r="F30" s="39"/>
      <c r="G30" s="39"/>
      <c r="H30" s="39"/>
      <c r="I30" s="39"/>
      <c r="J30" s="40"/>
      <c r="K30" s="41" t="s">
        <v>136</v>
      </c>
      <c r="L30" s="42"/>
      <c r="M30" s="42"/>
      <c r="N30" s="42"/>
      <c r="O30" s="42"/>
      <c r="P30" s="42"/>
      <c r="Q30" s="42"/>
      <c r="R30" s="40"/>
      <c r="S30" s="41" t="s">
        <v>137</v>
      </c>
      <c r="T30" s="39"/>
      <c r="U30" s="39"/>
      <c r="V30" s="39"/>
      <c r="W30" s="39"/>
      <c r="X30" s="39"/>
      <c r="Y30" s="43"/>
      <c r="Z30" s="46" t="s">
        <v>138</v>
      </c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43"/>
      <c r="AO30" s="32"/>
      <c r="AP30" s="31"/>
      <c r="AQ30" s="69"/>
      <c r="AR30" s="70"/>
      <c r="AS30" s="70"/>
      <c r="AT30" s="70"/>
      <c r="AU30" s="70"/>
      <c r="AV30" s="70"/>
      <c r="AW30" s="70"/>
      <c r="AX30" s="70"/>
      <c r="AY30" s="70"/>
      <c r="AZ30" s="71"/>
    </row>
    <row r="31" spans="1:52" ht="9.4" customHeight="1">
      <c r="A31" s="32"/>
      <c r="B31" s="31"/>
      <c r="C31" s="32"/>
      <c r="D31" s="142"/>
      <c r="E31" s="177"/>
      <c r="F31" s="177"/>
      <c r="G31" s="177"/>
      <c r="H31" s="177"/>
      <c r="I31" s="177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77"/>
      <c r="U31" s="177"/>
      <c r="V31" s="177"/>
      <c r="W31" s="177"/>
      <c r="X31" s="177"/>
      <c r="Y31" s="177"/>
      <c r="Z31" s="45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1"/>
      <c r="AQ31" s="69"/>
      <c r="AR31" s="70"/>
      <c r="AS31" s="70"/>
      <c r="AT31" s="70"/>
      <c r="AU31" s="70"/>
      <c r="AV31" s="70"/>
      <c r="AW31" s="70"/>
      <c r="AX31" s="70"/>
      <c r="AY31" s="70"/>
      <c r="AZ31" s="71"/>
    </row>
    <row r="32" spans="1:52" ht="9.4" customHeight="1">
      <c r="A32" s="32"/>
      <c r="B32" s="31"/>
      <c r="C32" s="32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32"/>
      <c r="AL32" s="32"/>
      <c r="AM32" s="32"/>
      <c r="AN32" s="32"/>
      <c r="AO32" s="32"/>
      <c r="AP32" s="31"/>
      <c r="AQ32" s="69"/>
      <c r="AR32" s="70"/>
      <c r="AS32" s="70"/>
      <c r="AT32" s="70"/>
      <c r="AU32" s="70"/>
      <c r="AV32" s="70"/>
      <c r="AW32" s="70"/>
      <c r="AX32" s="70"/>
      <c r="AY32" s="70"/>
      <c r="AZ32" s="71"/>
    </row>
    <row r="33" spans="1:52" ht="9.4" customHeight="1">
      <c r="A33" s="32"/>
      <c r="B33" s="31"/>
      <c r="C33" s="45" t="s">
        <v>181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32"/>
      <c r="AL33" s="32"/>
      <c r="AM33" s="32"/>
      <c r="AN33" s="32"/>
      <c r="AO33" s="32"/>
      <c r="AP33" s="31"/>
      <c r="AQ33" s="69"/>
      <c r="AR33" s="70"/>
      <c r="AS33" s="70"/>
      <c r="AT33" s="70"/>
      <c r="AU33" s="70"/>
      <c r="AV33" s="70"/>
      <c r="AW33" s="70"/>
      <c r="AX33" s="70"/>
      <c r="AY33" s="70"/>
      <c r="AZ33" s="71"/>
    </row>
    <row r="34" spans="1:52" ht="9.4" customHeight="1">
      <c r="A34" s="32"/>
      <c r="C34" s="31"/>
      <c r="D34" s="32" t="s">
        <v>147</v>
      </c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32"/>
      <c r="AM34" s="32"/>
      <c r="AN34" s="32"/>
      <c r="AO34" s="32"/>
      <c r="AP34" s="31"/>
      <c r="AQ34" s="69"/>
      <c r="AR34" s="70"/>
      <c r="AS34" s="70"/>
      <c r="AT34" s="70"/>
      <c r="AU34" s="70"/>
      <c r="AV34" s="70"/>
      <c r="AW34" s="70"/>
      <c r="AX34" s="70"/>
      <c r="AY34" s="70"/>
      <c r="AZ34" s="71"/>
    </row>
    <row r="35" spans="1:52" ht="9.4" customHeight="1">
      <c r="A35" s="32"/>
      <c r="C35" s="31"/>
      <c r="D35" s="196" t="s">
        <v>179</v>
      </c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32"/>
      <c r="AM35" s="32"/>
      <c r="AN35" s="32"/>
      <c r="AO35" s="32"/>
      <c r="AP35" s="31"/>
      <c r="AQ35" s="69"/>
      <c r="AR35" s="70"/>
      <c r="AS35" s="70"/>
      <c r="AT35" s="70"/>
      <c r="AU35" s="70"/>
      <c r="AV35" s="70"/>
      <c r="AW35" s="70"/>
      <c r="AX35" s="70"/>
      <c r="AY35" s="70"/>
      <c r="AZ35" s="71"/>
    </row>
    <row r="36" spans="1:52" ht="9.4" customHeight="1">
      <c r="A36" s="32"/>
      <c r="C36" s="31"/>
      <c r="D36" s="32" t="s">
        <v>150</v>
      </c>
      <c r="E36" s="185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32"/>
      <c r="AM36" s="32"/>
      <c r="AN36" s="32"/>
      <c r="AO36" s="32"/>
      <c r="AP36" s="31"/>
      <c r="AQ36" s="69"/>
      <c r="AR36" s="70"/>
      <c r="AS36" s="70"/>
      <c r="AT36" s="70"/>
      <c r="AU36" s="70"/>
      <c r="AV36" s="70"/>
      <c r="AW36" s="70"/>
      <c r="AX36" s="70"/>
      <c r="AY36" s="70"/>
      <c r="AZ36" s="71"/>
    </row>
    <row r="37" spans="1:52" ht="9.4" customHeight="1">
      <c r="A37" s="49"/>
      <c r="C37" s="49"/>
      <c r="D37" s="32" t="s">
        <v>34</v>
      </c>
      <c r="E37" s="186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5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32"/>
      <c r="AM37" s="32"/>
      <c r="AN37" s="49"/>
      <c r="AO37" s="49"/>
      <c r="AQ37" s="69"/>
      <c r="AR37" s="70"/>
      <c r="AS37" s="70"/>
      <c r="AT37" s="70"/>
      <c r="AU37" s="70"/>
      <c r="AV37" s="70"/>
      <c r="AW37" s="70"/>
      <c r="AX37" s="70"/>
      <c r="AY37" s="70"/>
      <c r="AZ37" s="71"/>
    </row>
    <row r="38" spans="1:52" ht="9.4" customHeight="1">
      <c r="A38" s="49"/>
      <c r="C38" s="49"/>
      <c r="D38" s="49" t="s">
        <v>151</v>
      </c>
      <c r="E38" s="185"/>
      <c r="F38" s="186"/>
      <c r="G38" s="186"/>
      <c r="H38" s="186"/>
      <c r="I38" s="186"/>
      <c r="J38" s="186"/>
      <c r="K38" s="186"/>
      <c r="L38" s="186"/>
      <c r="M38" s="186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49"/>
      <c r="AM38" s="49"/>
      <c r="AN38" s="49"/>
      <c r="AO38" s="49"/>
      <c r="AQ38" s="69"/>
      <c r="AR38" s="70"/>
      <c r="AS38" s="70"/>
      <c r="AT38" s="70"/>
      <c r="AU38" s="70"/>
      <c r="AV38" s="70"/>
      <c r="AW38" s="70"/>
      <c r="AX38" s="70"/>
      <c r="AY38" s="70"/>
      <c r="AZ38" s="71"/>
    </row>
    <row r="39" spans="1:52" ht="9.4" customHeight="1">
      <c r="A39" s="49"/>
      <c r="C39" s="49"/>
      <c r="D39" s="47" t="s">
        <v>152</v>
      </c>
      <c r="E39" s="186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49"/>
      <c r="AM39" s="49"/>
      <c r="AN39" s="49"/>
      <c r="AO39" s="49"/>
      <c r="AQ39" s="69"/>
      <c r="AR39" s="70"/>
      <c r="AS39" s="70"/>
      <c r="AT39" s="70"/>
      <c r="AU39" s="70"/>
      <c r="AV39" s="70"/>
      <c r="AW39" s="70"/>
      <c r="AX39" s="70"/>
      <c r="AY39" s="70"/>
      <c r="AZ39" s="71"/>
    </row>
    <row r="40" spans="1:52" ht="9.4" customHeight="1">
      <c r="A40" s="49"/>
      <c r="C40" s="49"/>
      <c r="D40" s="47" t="s">
        <v>153</v>
      </c>
      <c r="E40" s="187"/>
      <c r="F40" s="186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8"/>
      <c r="S40" s="185"/>
      <c r="T40" s="188"/>
      <c r="U40" s="187"/>
      <c r="V40" s="185"/>
      <c r="W40" s="185"/>
      <c r="X40" s="185"/>
      <c r="Y40" s="186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49"/>
      <c r="AM40" s="49"/>
      <c r="AN40" s="49"/>
      <c r="AO40" s="49"/>
      <c r="AQ40" s="69"/>
      <c r="AR40" s="70"/>
      <c r="AS40" s="70"/>
      <c r="AT40" s="70"/>
      <c r="AU40" s="70"/>
      <c r="AV40" s="70"/>
      <c r="AW40" s="70"/>
      <c r="AX40" s="70"/>
      <c r="AY40" s="70"/>
      <c r="AZ40" s="71"/>
    </row>
    <row r="41" spans="1:52" ht="9.4" customHeight="1">
      <c r="A41" s="49"/>
      <c r="C41" s="49"/>
      <c r="D41" s="47" t="s">
        <v>154</v>
      </c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8"/>
      <c r="S41" s="185"/>
      <c r="T41" s="188"/>
      <c r="U41" s="187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49"/>
      <c r="AM41" s="49"/>
      <c r="AN41" s="49"/>
      <c r="AO41" s="49"/>
      <c r="AQ41" s="69"/>
      <c r="AR41" s="70"/>
      <c r="AS41" s="70"/>
      <c r="AT41" s="70"/>
      <c r="AU41" s="70"/>
      <c r="AV41" s="70"/>
      <c r="AW41" s="70"/>
      <c r="AX41" s="70"/>
      <c r="AY41" s="70"/>
      <c r="AZ41" s="71"/>
    </row>
    <row r="42" spans="1:52" ht="9.4" customHeight="1">
      <c r="A42" s="49"/>
      <c r="C42" s="49"/>
      <c r="D42" s="47" t="s">
        <v>155</v>
      </c>
      <c r="E42" s="187"/>
      <c r="F42" s="186"/>
      <c r="G42" s="187"/>
      <c r="H42" s="187"/>
      <c r="I42" s="187"/>
      <c r="J42" s="187"/>
      <c r="K42" s="189"/>
      <c r="L42" s="189"/>
      <c r="M42" s="189"/>
      <c r="N42" s="189"/>
      <c r="O42" s="189"/>
      <c r="P42" s="189"/>
      <c r="Q42" s="189"/>
      <c r="R42" s="188"/>
      <c r="S42" s="185"/>
      <c r="T42" s="188"/>
      <c r="U42" s="187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49"/>
      <c r="AM42" s="49"/>
      <c r="AN42" s="49"/>
      <c r="AO42" s="49"/>
      <c r="AQ42" s="69"/>
      <c r="AR42" s="70"/>
      <c r="AS42" s="70"/>
      <c r="AT42" s="70"/>
      <c r="AU42" s="70"/>
      <c r="AV42" s="70"/>
      <c r="AW42" s="70"/>
      <c r="AX42" s="70"/>
      <c r="AY42" s="70"/>
      <c r="AZ42" s="71"/>
    </row>
    <row r="43" spans="1:52" ht="9.4" customHeight="1">
      <c r="A43" s="49"/>
      <c r="C43" s="49"/>
      <c r="D43" s="47" t="s">
        <v>156</v>
      </c>
      <c r="E43" s="184"/>
      <c r="F43" s="187"/>
      <c r="G43" s="187"/>
      <c r="H43" s="187"/>
      <c r="I43" s="187"/>
      <c r="J43" s="187"/>
      <c r="K43" s="189"/>
      <c r="L43" s="189"/>
      <c r="M43" s="189"/>
      <c r="N43" s="189"/>
      <c r="O43" s="189"/>
      <c r="P43" s="189"/>
      <c r="Q43" s="189"/>
      <c r="R43" s="188"/>
      <c r="S43" s="185"/>
      <c r="T43" s="190"/>
      <c r="U43" s="189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49"/>
      <c r="AM43" s="49"/>
      <c r="AN43" s="49"/>
      <c r="AO43" s="49"/>
      <c r="AQ43" s="69"/>
      <c r="AR43" s="70"/>
      <c r="AS43" s="70"/>
      <c r="AT43" s="70"/>
      <c r="AU43" s="70"/>
      <c r="AV43" s="70"/>
      <c r="AW43" s="70"/>
      <c r="AX43" s="70"/>
      <c r="AY43" s="70"/>
      <c r="AZ43" s="71"/>
    </row>
    <row r="44" spans="1:52" ht="9.4" customHeight="1">
      <c r="A44" s="49"/>
      <c r="C44" s="49"/>
      <c r="D44" s="47" t="s">
        <v>148</v>
      </c>
      <c r="E44" s="187"/>
      <c r="F44" s="187"/>
      <c r="G44" s="187"/>
      <c r="H44" s="187"/>
      <c r="I44" s="187"/>
      <c r="J44" s="187"/>
      <c r="K44" s="189"/>
      <c r="L44" s="189"/>
      <c r="M44" s="189"/>
      <c r="N44" s="189"/>
      <c r="O44" s="189"/>
      <c r="P44" s="189"/>
      <c r="Q44" s="189"/>
      <c r="R44" s="188"/>
      <c r="S44" s="185"/>
      <c r="T44" s="188"/>
      <c r="U44" s="189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49"/>
      <c r="AM44" s="49"/>
      <c r="AN44" s="49"/>
      <c r="AO44" s="49"/>
      <c r="AQ44" s="69"/>
      <c r="AR44" s="70"/>
      <c r="AS44" s="70"/>
      <c r="AT44" s="70"/>
      <c r="AU44" s="70"/>
      <c r="AV44" s="70"/>
      <c r="AW44" s="70"/>
      <c r="AX44" s="70"/>
      <c r="AY44" s="70"/>
      <c r="AZ44" s="71"/>
    </row>
    <row r="45" spans="1:52" ht="9.4" customHeight="1">
      <c r="A45" s="49"/>
      <c r="C45" s="49"/>
      <c r="D45" s="47" t="s">
        <v>157</v>
      </c>
      <c r="E45" s="184"/>
      <c r="F45" s="187"/>
      <c r="G45" s="187"/>
      <c r="H45" s="187"/>
      <c r="I45" s="187"/>
      <c r="J45" s="187"/>
      <c r="K45" s="189"/>
      <c r="L45" s="189"/>
      <c r="M45" s="189"/>
      <c r="N45" s="189"/>
      <c r="O45" s="189"/>
      <c r="P45" s="189"/>
      <c r="Q45" s="189"/>
      <c r="R45" s="188"/>
      <c r="S45" s="185"/>
      <c r="T45" s="190"/>
      <c r="U45" s="189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49"/>
      <c r="AM45" s="49"/>
      <c r="AN45" s="49"/>
      <c r="AO45" s="49"/>
      <c r="AQ45" s="69"/>
      <c r="AR45" s="70"/>
      <c r="AS45" s="70"/>
      <c r="AT45" s="70"/>
      <c r="AU45" s="70"/>
      <c r="AV45" s="70"/>
      <c r="AW45" s="70"/>
      <c r="AX45" s="70"/>
      <c r="AY45" s="70"/>
      <c r="AZ45" s="71"/>
    </row>
    <row r="46" spans="1:52" ht="9.4" customHeight="1">
      <c r="A46" s="49"/>
      <c r="C46" s="49"/>
      <c r="D46" s="47" t="s">
        <v>152</v>
      </c>
      <c r="E46" s="187"/>
      <c r="F46" s="187"/>
      <c r="G46" s="187"/>
      <c r="H46" s="187"/>
      <c r="I46" s="187"/>
      <c r="J46" s="187"/>
      <c r="K46" s="189"/>
      <c r="L46" s="189"/>
      <c r="M46" s="189"/>
      <c r="N46" s="189"/>
      <c r="O46" s="189"/>
      <c r="P46" s="189"/>
      <c r="Q46" s="189"/>
      <c r="R46" s="188"/>
      <c r="S46" s="185"/>
      <c r="T46" s="190"/>
      <c r="U46" s="189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49"/>
      <c r="AM46" s="49"/>
      <c r="AN46" s="49"/>
      <c r="AO46" s="49"/>
      <c r="AQ46" s="69"/>
      <c r="AR46" s="70"/>
      <c r="AS46" s="70"/>
      <c r="AT46" s="70"/>
      <c r="AU46" s="70"/>
      <c r="AV46" s="70"/>
      <c r="AW46" s="70"/>
      <c r="AX46" s="70"/>
      <c r="AY46" s="70"/>
      <c r="AZ46" s="71"/>
    </row>
    <row r="47" spans="1:52" ht="9.4" customHeight="1">
      <c r="A47" s="49"/>
      <c r="C47" s="49"/>
      <c r="D47" s="47" t="s">
        <v>158</v>
      </c>
      <c r="E47" s="186"/>
      <c r="F47" s="187"/>
      <c r="G47" s="191"/>
      <c r="H47" s="187"/>
      <c r="I47" s="187"/>
      <c r="J47" s="187"/>
      <c r="K47" s="189"/>
      <c r="L47" s="189"/>
      <c r="M47" s="189"/>
      <c r="N47" s="189"/>
      <c r="O47" s="189"/>
      <c r="P47" s="189"/>
      <c r="Q47" s="189"/>
      <c r="R47" s="188"/>
      <c r="S47" s="190"/>
      <c r="T47" s="190"/>
      <c r="U47" s="189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49"/>
      <c r="AM47" s="49"/>
      <c r="AN47" s="49"/>
      <c r="AO47" s="49"/>
      <c r="AQ47" s="69"/>
      <c r="AR47" s="70"/>
      <c r="AS47" s="70"/>
      <c r="AT47" s="70"/>
      <c r="AU47" s="70"/>
      <c r="AV47" s="70"/>
      <c r="AW47" s="70"/>
      <c r="AX47" s="70"/>
      <c r="AY47" s="70"/>
      <c r="AZ47" s="71"/>
    </row>
    <row r="48" spans="1:52" ht="9.4" customHeight="1">
      <c r="A48" s="49"/>
      <c r="C48" s="49"/>
      <c r="D48" s="47" t="s">
        <v>159</v>
      </c>
      <c r="E48" s="186"/>
      <c r="F48" s="187"/>
      <c r="G48" s="187"/>
      <c r="H48" s="187"/>
      <c r="I48" s="187"/>
      <c r="J48" s="187"/>
      <c r="K48" s="189"/>
      <c r="L48" s="189"/>
      <c r="M48" s="189"/>
      <c r="N48" s="189"/>
      <c r="O48" s="189"/>
      <c r="P48" s="189"/>
      <c r="Q48" s="189"/>
      <c r="R48" s="188"/>
      <c r="S48" s="190"/>
      <c r="T48" s="190"/>
      <c r="U48" s="189"/>
      <c r="V48" s="185"/>
      <c r="W48" s="185"/>
      <c r="X48" s="185"/>
      <c r="Y48" s="185"/>
      <c r="Z48" s="185"/>
      <c r="AA48" s="185"/>
      <c r="AB48" s="185"/>
      <c r="AC48" s="185"/>
      <c r="AD48" s="185"/>
      <c r="AE48" s="187"/>
      <c r="AF48" s="187"/>
      <c r="AG48" s="186"/>
      <c r="AH48" s="189"/>
      <c r="AI48" s="189"/>
      <c r="AJ48" s="189"/>
      <c r="AK48" s="189"/>
      <c r="AL48" s="55"/>
      <c r="AM48" s="55"/>
      <c r="AN48" s="55"/>
      <c r="AO48" s="49"/>
      <c r="AQ48" s="69"/>
      <c r="AR48" s="70"/>
      <c r="AS48" s="70"/>
      <c r="AT48" s="70"/>
      <c r="AU48" s="70"/>
      <c r="AV48" s="70"/>
      <c r="AW48" s="70"/>
      <c r="AX48" s="70"/>
      <c r="AY48" s="70"/>
      <c r="AZ48" s="71"/>
    </row>
    <row r="49" spans="1:52" ht="9.4" customHeight="1">
      <c r="A49" s="49"/>
      <c r="C49" s="49"/>
      <c r="D49" s="47" t="s">
        <v>155</v>
      </c>
      <c r="E49" s="186"/>
      <c r="F49" s="187"/>
      <c r="G49" s="187"/>
      <c r="H49" s="187"/>
      <c r="I49" s="187"/>
      <c r="J49" s="187"/>
      <c r="K49" s="189"/>
      <c r="L49" s="189"/>
      <c r="M49" s="189"/>
      <c r="N49" s="189"/>
      <c r="O49" s="189"/>
      <c r="P49" s="189"/>
      <c r="Q49" s="189"/>
      <c r="R49" s="188"/>
      <c r="S49" s="190"/>
      <c r="T49" s="190"/>
      <c r="U49" s="189"/>
      <c r="V49" s="185"/>
      <c r="W49" s="185"/>
      <c r="X49" s="185"/>
      <c r="Y49" s="185"/>
      <c r="Z49" s="185"/>
      <c r="AA49" s="185"/>
      <c r="AB49" s="185"/>
      <c r="AC49" s="185"/>
      <c r="AD49" s="185"/>
      <c r="AE49" s="186"/>
      <c r="AF49" s="186"/>
      <c r="AG49" s="187"/>
      <c r="AH49" s="186"/>
      <c r="AI49" s="186"/>
      <c r="AJ49" s="186"/>
      <c r="AK49" s="186"/>
      <c r="AL49" s="54"/>
      <c r="AM49" s="54"/>
      <c r="AN49" s="57"/>
      <c r="AO49" s="49"/>
      <c r="AQ49" s="69"/>
      <c r="AR49" s="70"/>
      <c r="AS49" s="70"/>
      <c r="AT49" s="70"/>
      <c r="AU49" s="70"/>
      <c r="AV49" s="70"/>
      <c r="AW49" s="70"/>
      <c r="AX49" s="70"/>
      <c r="AY49" s="70"/>
      <c r="AZ49" s="71"/>
    </row>
    <row r="50" spans="1:52" ht="9.4" customHeight="1">
      <c r="A50" s="49"/>
      <c r="C50" s="49"/>
      <c r="D50" s="47" t="s">
        <v>160</v>
      </c>
      <c r="E50" s="186"/>
      <c r="F50" s="186"/>
      <c r="G50" s="187"/>
      <c r="H50" s="187"/>
      <c r="I50" s="187"/>
      <c r="J50" s="187"/>
      <c r="K50" s="189"/>
      <c r="L50" s="189"/>
      <c r="M50" s="189"/>
      <c r="N50" s="189"/>
      <c r="O50" s="189"/>
      <c r="P50" s="189"/>
      <c r="Q50" s="189"/>
      <c r="R50" s="188"/>
      <c r="S50" s="185"/>
      <c r="T50" s="190"/>
      <c r="U50" s="189"/>
      <c r="V50" s="185"/>
      <c r="W50" s="185"/>
      <c r="X50" s="185"/>
      <c r="Y50" s="185"/>
      <c r="Z50" s="185"/>
      <c r="AA50" s="185"/>
      <c r="AB50" s="185"/>
      <c r="AC50" s="185"/>
      <c r="AD50" s="185"/>
      <c r="AE50" s="184"/>
      <c r="AF50" s="184"/>
      <c r="AG50" s="184"/>
      <c r="AH50" s="184"/>
      <c r="AI50" s="184"/>
      <c r="AJ50" s="184"/>
      <c r="AK50" s="184"/>
      <c r="AL50" s="90"/>
      <c r="AM50" s="90"/>
      <c r="AN50" s="90"/>
      <c r="AO50" s="49"/>
      <c r="AQ50" s="69"/>
      <c r="AR50" s="70"/>
      <c r="AS50" s="70"/>
      <c r="AT50" s="70"/>
      <c r="AU50" s="70"/>
      <c r="AV50" s="70"/>
      <c r="AW50" s="70"/>
      <c r="AX50" s="70"/>
      <c r="AY50" s="70"/>
      <c r="AZ50" s="71"/>
    </row>
    <row r="51" spans="1:52" ht="9.4" customHeight="1">
      <c r="A51" s="49"/>
      <c r="C51" s="49"/>
      <c r="D51" s="47" t="s">
        <v>148</v>
      </c>
      <c r="E51" s="187"/>
      <c r="F51" s="187"/>
      <c r="G51" s="187"/>
      <c r="H51" s="187"/>
      <c r="I51" s="187"/>
      <c r="J51" s="187"/>
      <c r="K51" s="189"/>
      <c r="L51" s="189"/>
      <c r="M51" s="189"/>
      <c r="N51" s="189"/>
      <c r="O51" s="189"/>
      <c r="P51" s="189"/>
      <c r="Q51" s="189"/>
      <c r="R51" s="188"/>
      <c r="S51" s="190"/>
      <c r="T51" s="190"/>
      <c r="U51" s="189"/>
      <c r="V51" s="185"/>
      <c r="W51" s="185"/>
      <c r="X51" s="185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49"/>
      <c r="AM51" s="49"/>
      <c r="AN51" s="49"/>
      <c r="AO51" s="49"/>
      <c r="AQ51" s="69"/>
      <c r="AR51" s="70"/>
      <c r="AS51" s="70"/>
      <c r="AT51" s="70"/>
      <c r="AU51" s="70"/>
      <c r="AV51" s="70"/>
      <c r="AW51" s="70"/>
      <c r="AX51" s="70"/>
      <c r="AY51" s="70"/>
      <c r="AZ51" s="71"/>
    </row>
    <row r="52" spans="1:52" ht="9.4" customHeight="1">
      <c r="A52" s="49"/>
      <c r="C52" s="49"/>
      <c r="D52" s="47" t="s">
        <v>161</v>
      </c>
      <c r="E52" s="186"/>
      <c r="F52" s="186"/>
      <c r="G52" s="187"/>
      <c r="H52" s="187"/>
      <c r="I52" s="187"/>
      <c r="J52" s="187"/>
      <c r="K52" s="189"/>
      <c r="L52" s="189"/>
      <c r="M52" s="189"/>
      <c r="N52" s="189"/>
      <c r="O52" s="189"/>
      <c r="P52" s="189"/>
      <c r="Q52" s="189"/>
      <c r="R52" s="188"/>
      <c r="S52" s="190"/>
      <c r="T52" s="190"/>
      <c r="U52" s="189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49"/>
      <c r="AM52" s="49"/>
      <c r="AN52" s="49"/>
      <c r="AO52" s="49"/>
      <c r="AQ52" s="69"/>
      <c r="AR52" s="70"/>
      <c r="AS52" s="70"/>
      <c r="AT52" s="70"/>
      <c r="AU52" s="70"/>
      <c r="AV52" s="70"/>
      <c r="AW52" s="70"/>
      <c r="AX52" s="70"/>
      <c r="AY52" s="70"/>
      <c r="AZ52" s="71"/>
    </row>
    <row r="53" spans="1:52" ht="9.4" customHeight="1">
      <c r="A53" s="49"/>
      <c r="C53" s="49"/>
      <c r="D53" s="47" t="s">
        <v>35</v>
      </c>
      <c r="E53" s="187"/>
      <c r="F53" s="187"/>
      <c r="G53" s="187"/>
      <c r="H53" s="187"/>
      <c r="I53" s="187"/>
      <c r="J53" s="187"/>
      <c r="K53" s="189"/>
      <c r="L53" s="189"/>
      <c r="M53" s="189"/>
      <c r="N53" s="189"/>
      <c r="O53" s="189"/>
      <c r="P53" s="189"/>
      <c r="Q53" s="189"/>
      <c r="R53" s="188"/>
      <c r="S53" s="190"/>
      <c r="T53" s="192"/>
      <c r="U53" s="192"/>
      <c r="V53" s="192"/>
      <c r="W53" s="185"/>
      <c r="X53" s="185"/>
      <c r="Y53" s="189"/>
      <c r="Z53" s="185"/>
      <c r="AA53" s="185"/>
      <c r="AB53" s="185"/>
      <c r="AC53" s="185"/>
      <c r="AD53" s="185"/>
      <c r="AE53" s="185"/>
      <c r="AF53" s="185"/>
      <c r="AG53" s="185"/>
      <c r="AH53" s="185"/>
      <c r="AI53" s="185"/>
      <c r="AJ53" s="185"/>
      <c r="AK53" s="185"/>
      <c r="AL53" s="49"/>
      <c r="AM53" s="49"/>
      <c r="AN53" s="49"/>
      <c r="AO53" s="49"/>
      <c r="AQ53" s="69"/>
      <c r="AR53" s="70"/>
      <c r="AS53" s="70"/>
      <c r="AT53" s="70"/>
      <c r="AU53" s="70"/>
      <c r="AV53" s="70"/>
      <c r="AW53" s="70"/>
      <c r="AX53" s="70"/>
      <c r="AY53" s="70"/>
      <c r="AZ53" s="71"/>
    </row>
    <row r="54" spans="1:52" ht="9.4" customHeight="1">
      <c r="A54" s="49"/>
      <c r="C54" s="53"/>
      <c r="D54" s="47" t="s">
        <v>193</v>
      </c>
      <c r="E54" s="186"/>
      <c r="F54" s="186"/>
      <c r="G54" s="185"/>
      <c r="H54" s="186"/>
      <c r="I54" s="186"/>
      <c r="J54" s="186"/>
      <c r="K54" s="186"/>
      <c r="L54" s="186"/>
      <c r="M54" s="186"/>
      <c r="N54" s="186"/>
      <c r="O54" s="192"/>
      <c r="P54" s="192"/>
      <c r="Q54" s="192"/>
      <c r="R54" s="192"/>
      <c r="S54" s="192"/>
      <c r="T54" s="192"/>
      <c r="U54" s="192"/>
      <c r="V54" s="192"/>
      <c r="W54" s="185"/>
      <c r="X54" s="185"/>
      <c r="Y54" s="189"/>
      <c r="Z54" s="185"/>
      <c r="AA54" s="185"/>
      <c r="AB54" s="185"/>
      <c r="AC54" s="185"/>
      <c r="AD54" s="185"/>
      <c r="AE54" s="185"/>
      <c r="AF54" s="185"/>
      <c r="AG54" s="185"/>
      <c r="AH54" s="185"/>
      <c r="AI54" s="185"/>
      <c r="AJ54" s="185"/>
      <c r="AK54" s="185"/>
      <c r="AL54" s="49"/>
      <c r="AM54" s="49"/>
      <c r="AN54" s="49"/>
      <c r="AO54" s="49"/>
      <c r="AQ54" s="69"/>
      <c r="AR54" s="70"/>
      <c r="AS54" s="70"/>
      <c r="AT54" s="70"/>
      <c r="AU54" s="70"/>
      <c r="AV54" s="70"/>
      <c r="AW54" s="70"/>
      <c r="AX54" s="70"/>
      <c r="AY54" s="70"/>
      <c r="AZ54" s="71"/>
    </row>
    <row r="55" spans="1:52" ht="9.4" customHeight="1">
      <c r="A55" s="49"/>
      <c r="C55" s="58"/>
      <c r="D55" s="47" t="s">
        <v>148</v>
      </c>
      <c r="E55" s="186"/>
      <c r="F55" s="186"/>
      <c r="G55" s="186"/>
      <c r="H55" s="186"/>
      <c r="I55" s="186"/>
      <c r="J55" s="186"/>
      <c r="K55" s="186"/>
      <c r="L55" s="186"/>
      <c r="M55" s="191"/>
      <c r="N55" s="186"/>
      <c r="O55" s="192"/>
      <c r="P55" s="192"/>
      <c r="Q55" s="192"/>
      <c r="R55" s="192"/>
      <c r="S55" s="186"/>
      <c r="T55" s="192"/>
      <c r="U55" s="192"/>
      <c r="V55" s="192"/>
      <c r="W55" s="185"/>
      <c r="X55" s="185"/>
      <c r="Y55" s="189"/>
      <c r="Z55" s="185"/>
      <c r="AA55" s="185"/>
      <c r="AB55" s="185"/>
      <c r="AC55" s="185"/>
      <c r="AD55" s="185"/>
      <c r="AE55" s="185"/>
      <c r="AF55" s="185"/>
      <c r="AG55" s="185"/>
      <c r="AH55" s="185"/>
      <c r="AI55" s="185"/>
      <c r="AJ55" s="185"/>
      <c r="AK55" s="185"/>
      <c r="AL55" s="49"/>
      <c r="AM55" s="49"/>
      <c r="AN55" s="49"/>
      <c r="AO55" s="49"/>
      <c r="AQ55" s="69"/>
      <c r="AR55" s="70"/>
      <c r="AS55" s="70"/>
      <c r="AT55" s="70"/>
      <c r="AU55" s="70"/>
      <c r="AV55" s="70"/>
      <c r="AW55" s="70"/>
      <c r="AX55" s="70"/>
      <c r="AY55" s="70"/>
      <c r="AZ55" s="71"/>
    </row>
    <row r="56" spans="1:52" ht="9.4" customHeight="1">
      <c r="A56" s="49"/>
      <c r="C56" s="58"/>
      <c r="D56" s="47" t="s">
        <v>162</v>
      </c>
      <c r="E56" s="186"/>
      <c r="F56" s="186"/>
      <c r="G56" s="185"/>
      <c r="H56" s="186"/>
      <c r="I56" s="186"/>
      <c r="J56" s="186"/>
      <c r="K56" s="186"/>
      <c r="L56" s="186"/>
      <c r="M56" s="186"/>
      <c r="N56" s="186"/>
      <c r="O56" s="192"/>
      <c r="P56" s="192"/>
      <c r="Q56" s="192"/>
      <c r="R56" s="192"/>
      <c r="S56" s="189"/>
      <c r="T56" s="189"/>
      <c r="U56" s="189"/>
      <c r="V56" s="189"/>
      <c r="W56" s="185"/>
      <c r="X56" s="185"/>
      <c r="Y56" s="189"/>
      <c r="Z56" s="185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49"/>
      <c r="AM56" s="49"/>
      <c r="AN56" s="49"/>
      <c r="AO56" s="49"/>
      <c r="AQ56" s="69"/>
      <c r="AR56" s="70"/>
      <c r="AS56" s="70"/>
      <c r="AT56" s="70"/>
      <c r="AU56" s="70"/>
      <c r="AV56" s="70"/>
      <c r="AW56" s="70"/>
      <c r="AX56" s="70"/>
      <c r="AY56" s="70"/>
      <c r="AZ56" s="71"/>
    </row>
    <row r="57" spans="1:52" ht="9.4" customHeight="1">
      <c r="A57" s="49"/>
      <c r="C57" s="53"/>
      <c r="D57" s="47" t="s">
        <v>148</v>
      </c>
      <c r="E57" s="186"/>
      <c r="F57" s="186"/>
      <c r="G57" s="186"/>
      <c r="H57" s="186"/>
      <c r="I57" s="186"/>
      <c r="J57" s="186"/>
      <c r="K57" s="186"/>
      <c r="L57" s="186"/>
      <c r="M57" s="193"/>
      <c r="N57" s="193"/>
      <c r="O57" s="194"/>
      <c r="P57" s="192"/>
      <c r="Q57" s="191"/>
      <c r="R57" s="195"/>
      <c r="S57" s="192"/>
      <c r="T57" s="192"/>
      <c r="U57" s="192"/>
      <c r="V57" s="192"/>
      <c r="W57" s="185"/>
      <c r="X57" s="185"/>
      <c r="Y57" s="189"/>
      <c r="Z57" s="185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49"/>
      <c r="AM57" s="49"/>
      <c r="AN57" s="49"/>
      <c r="AO57" s="49"/>
      <c r="AQ57" s="69"/>
      <c r="AR57" s="70"/>
      <c r="AS57" s="70"/>
      <c r="AT57" s="70"/>
      <c r="AU57" s="70"/>
      <c r="AV57" s="70"/>
      <c r="AW57" s="70"/>
      <c r="AX57" s="70"/>
      <c r="AY57" s="70"/>
      <c r="AZ57" s="71"/>
    </row>
    <row r="58" spans="1:52" ht="9.4" customHeight="1">
      <c r="A58" s="49"/>
      <c r="C58" s="127"/>
      <c r="D58" s="47" t="s">
        <v>163</v>
      </c>
      <c r="E58" s="184"/>
      <c r="F58" s="186"/>
      <c r="G58" s="185"/>
      <c r="H58" s="186"/>
      <c r="I58" s="186"/>
      <c r="J58" s="186"/>
      <c r="K58" s="186"/>
      <c r="L58" s="186"/>
      <c r="M58" s="186"/>
      <c r="N58" s="186"/>
      <c r="O58" s="192"/>
      <c r="P58" s="192"/>
      <c r="Q58" s="192"/>
      <c r="R58" s="192"/>
      <c r="S58" s="192"/>
      <c r="T58" s="192"/>
      <c r="U58" s="192"/>
      <c r="V58" s="192"/>
      <c r="W58" s="185"/>
      <c r="X58" s="185"/>
      <c r="Y58" s="189"/>
      <c r="Z58" s="185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49"/>
      <c r="AM58" s="49"/>
      <c r="AN58" s="49"/>
      <c r="AO58" s="49"/>
      <c r="AQ58" s="69"/>
      <c r="AR58" s="70"/>
      <c r="AS58" s="70"/>
      <c r="AT58" s="70"/>
      <c r="AU58" s="70"/>
      <c r="AV58" s="70"/>
      <c r="AW58" s="70"/>
      <c r="AX58" s="70"/>
      <c r="AY58" s="70"/>
      <c r="AZ58" s="71"/>
    </row>
    <row r="59" spans="1:52" ht="9.4" customHeight="1">
      <c r="A59" s="49"/>
      <c r="C59" s="127"/>
      <c r="D59" s="47" t="s">
        <v>148</v>
      </c>
      <c r="E59" s="184"/>
      <c r="F59" s="186"/>
      <c r="G59" s="185"/>
      <c r="H59" s="186"/>
      <c r="I59" s="186"/>
      <c r="J59" s="186"/>
      <c r="K59" s="186"/>
      <c r="L59" s="186"/>
      <c r="M59" s="186"/>
      <c r="N59" s="186"/>
      <c r="O59" s="192"/>
      <c r="P59" s="192"/>
      <c r="Q59" s="192"/>
      <c r="R59" s="192"/>
      <c r="S59" s="192"/>
      <c r="T59" s="192"/>
      <c r="U59" s="192"/>
      <c r="V59" s="192"/>
      <c r="W59" s="185"/>
      <c r="X59" s="185"/>
      <c r="Y59" s="189"/>
      <c r="Z59" s="185"/>
      <c r="AA59" s="185"/>
      <c r="AB59" s="185"/>
      <c r="AC59" s="185"/>
      <c r="AD59" s="185"/>
      <c r="AE59" s="185"/>
      <c r="AF59" s="185"/>
      <c r="AG59" s="185"/>
      <c r="AH59" s="185"/>
      <c r="AI59" s="185"/>
      <c r="AJ59" s="185"/>
      <c r="AK59" s="185"/>
      <c r="AL59" s="49"/>
      <c r="AM59" s="49"/>
      <c r="AN59" s="49"/>
      <c r="AO59" s="49"/>
      <c r="AQ59" s="69"/>
      <c r="AR59" s="70"/>
      <c r="AS59" s="70"/>
      <c r="AT59" s="70"/>
      <c r="AU59" s="70"/>
      <c r="AV59" s="70"/>
      <c r="AW59" s="70"/>
      <c r="AX59" s="70"/>
      <c r="AY59" s="70"/>
      <c r="AZ59" s="71"/>
    </row>
    <row r="60" spans="1:52" ht="9.4" customHeight="1">
      <c r="A60" s="49"/>
      <c r="C60" s="127"/>
      <c r="D60" s="47" t="s">
        <v>164</v>
      </c>
      <c r="E60" s="184"/>
      <c r="F60" s="186"/>
      <c r="G60" s="185"/>
      <c r="H60" s="186"/>
      <c r="I60" s="186"/>
      <c r="J60" s="186"/>
      <c r="K60" s="186"/>
      <c r="L60" s="186"/>
      <c r="M60" s="186"/>
      <c r="N60" s="186"/>
      <c r="O60" s="192"/>
      <c r="P60" s="192"/>
      <c r="Q60" s="192"/>
      <c r="R60" s="192"/>
      <c r="S60" s="192"/>
      <c r="T60" s="192"/>
      <c r="U60" s="192"/>
      <c r="V60" s="192"/>
      <c r="W60" s="185"/>
      <c r="X60" s="185"/>
      <c r="Y60" s="189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49"/>
      <c r="AM60" s="49"/>
      <c r="AN60" s="49"/>
      <c r="AO60" s="49"/>
      <c r="AQ60" s="69"/>
      <c r="AR60" s="70"/>
      <c r="AS60" s="70"/>
      <c r="AT60" s="70"/>
      <c r="AU60" s="70"/>
      <c r="AV60" s="70"/>
      <c r="AW60" s="70"/>
      <c r="AX60" s="70"/>
      <c r="AY60" s="70"/>
      <c r="AZ60" s="71"/>
    </row>
    <row r="61" spans="1:52" ht="9.4" customHeight="1">
      <c r="A61" s="49"/>
      <c r="C61" s="186"/>
      <c r="D61" s="192"/>
      <c r="E61" s="192"/>
      <c r="F61" s="192"/>
      <c r="G61" s="185"/>
      <c r="H61" s="186"/>
      <c r="I61" s="186"/>
      <c r="J61" s="186"/>
      <c r="K61" s="186"/>
      <c r="L61" s="186"/>
      <c r="M61" s="186"/>
      <c r="N61" s="186"/>
      <c r="O61" s="192"/>
      <c r="P61" s="192"/>
      <c r="Q61" s="192"/>
      <c r="R61" s="192"/>
      <c r="S61" s="192"/>
      <c r="T61" s="192"/>
      <c r="U61" s="192"/>
      <c r="V61" s="192"/>
      <c r="W61" s="185"/>
      <c r="X61" s="185"/>
      <c r="Y61" s="189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49"/>
      <c r="AM61" s="49"/>
      <c r="AN61" s="49"/>
      <c r="AO61" s="49"/>
      <c r="AQ61" s="69"/>
      <c r="AR61" s="70"/>
      <c r="AS61" s="70"/>
      <c r="AT61" s="70"/>
      <c r="AU61" s="70"/>
      <c r="AV61" s="70"/>
      <c r="AW61" s="70"/>
      <c r="AX61" s="70"/>
      <c r="AY61" s="70"/>
      <c r="AZ61" s="71"/>
    </row>
    <row r="62" spans="1:52" ht="9.4" customHeight="1">
      <c r="A62" s="49"/>
      <c r="B62" s="186"/>
      <c r="C62" s="192"/>
      <c r="D62" s="192"/>
      <c r="E62" s="192"/>
      <c r="F62" s="185"/>
      <c r="G62" s="186"/>
      <c r="H62" s="186"/>
      <c r="I62" s="186"/>
      <c r="J62" s="186"/>
      <c r="K62" s="186"/>
      <c r="L62" s="186"/>
      <c r="M62" s="186"/>
      <c r="N62" s="192"/>
      <c r="O62" s="192"/>
      <c r="P62" s="192"/>
      <c r="Q62" s="192"/>
      <c r="R62" s="192"/>
      <c r="S62" s="192"/>
      <c r="T62" s="192"/>
      <c r="U62" s="192"/>
      <c r="V62" s="185"/>
      <c r="W62" s="185"/>
      <c r="X62" s="189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49"/>
      <c r="AL62" s="49"/>
      <c r="AM62" s="49"/>
      <c r="AN62" s="49"/>
      <c r="AO62" s="49"/>
      <c r="AQ62" s="69"/>
      <c r="AR62" s="70"/>
      <c r="AS62" s="70"/>
      <c r="AT62" s="70"/>
      <c r="AU62" s="70"/>
      <c r="AV62" s="70"/>
      <c r="AW62" s="70"/>
      <c r="AX62" s="70"/>
      <c r="AY62" s="70"/>
      <c r="AZ62" s="71"/>
    </row>
    <row r="63" spans="1:52" ht="9.4" customHeight="1">
      <c r="A63" s="64"/>
      <c r="B63" s="130"/>
      <c r="C63" s="131"/>
      <c r="D63" s="131"/>
      <c r="E63" s="132"/>
      <c r="F63" s="129"/>
      <c r="G63" s="129"/>
      <c r="H63" s="129"/>
      <c r="I63" s="129"/>
      <c r="J63" s="129"/>
      <c r="K63" s="129"/>
      <c r="L63" s="130"/>
      <c r="M63" s="130"/>
      <c r="N63" s="131"/>
      <c r="O63" s="131"/>
      <c r="P63" s="132"/>
      <c r="Q63" s="133"/>
      <c r="R63" s="133"/>
      <c r="S63" s="133"/>
      <c r="T63" s="133"/>
      <c r="U63" s="133"/>
      <c r="V63" s="132"/>
      <c r="W63" s="132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65"/>
      <c r="AI63" s="65"/>
      <c r="AJ63" s="65"/>
      <c r="AK63" s="65"/>
      <c r="AL63" s="65"/>
      <c r="AM63" s="65"/>
      <c r="AN63" s="65"/>
      <c r="AO63" s="65"/>
      <c r="AP63" s="134"/>
      <c r="AQ63" s="78"/>
      <c r="AR63" s="78"/>
      <c r="AS63" s="78"/>
      <c r="AT63" s="78"/>
      <c r="AU63" s="78"/>
      <c r="AV63" s="78"/>
      <c r="AW63" s="78"/>
      <c r="AX63" s="78"/>
      <c r="AY63" s="78"/>
      <c r="AZ63" s="79"/>
    </row>
    <row r="64" spans="1:52" ht="9.4" customHeight="1">
      <c r="A64" s="49"/>
      <c r="B64" s="127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7"/>
      <c r="O64" s="57"/>
      <c r="P64" s="57"/>
      <c r="Q64" s="57"/>
      <c r="R64" s="57"/>
      <c r="S64" s="57"/>
      <c r="T64" s="57"/>
      <c r="U64" s="57"/>
      <c r="V64" s="49"/>
      <c r="W64" s="49"/>
      <c r="X64" s="128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Q64" s="70"/>
      <c r="AR64" s="70"/>
      <c r="AS64" s="70"/>
      <c r="AT64" s="70"/>
      <c r="AU64" s="70"/>
      <c r="AV64" s="70"/>
      <c r="AW64" s="70"/>
      <c r="AX64" s="70"/>
      <c r="AY64" s="70"/>
      <c r="AZ64" s="70"/>
    </row>
    <row r="65" spans="1:52" ht="9.4" customHeight="1">
      <c r="A65" s="51"/>
      <c r="D65" s="54"/>
      <c r="E65" s="54"/>
      <c r="F65" s="54"/>
      <c r="G65" s="54"/>
      <c r="H65" s="54"/>
      <c r="I65" s="54"/>
      <c r="J65" s="54"/>
      <c r="K65" s="54"/>
      <c r="L65" s="55"/>
      <c r="M65" s="55"/>
      <c r="N65" s="59"/>
      <c r="O65" s="59"/>
      <c r="P65" s="60"/>
      <c r="Q65" s="61"/>
      <c r="R65" s="61"/>
      <c r="S65" s="61"/>
      <c r="T65" s="62"/>
      <c r="U65" s="62"/>
      <c r="V65" s="63"/>
      <c r="W65" s="63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P65" s="65"/>
      <c r="AQ65" s="70"/>
      <c r="AR65" s="70"/>
      <c r="AS65" s="70"/>
      <c r="AT65" s="70"/>
      <c r="AU65" s="70"/>
      <c r="AV65" s="70"/>
      <c r="AW65" s="70"/>
      <c r="AX65" s="70"/>
      <c r="AY65" s="70"/>
      <c r="AZ65" s="78"/>
    </row>
    <row r="66" spans="1:52" ht="9.4" customHeight="1">
      <c r="A66" s="135"/>
      <c r="B66" s="136"/>
      <c r="C66" s="50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38"/>
      <c r="O66" s="138"/>
      <c r="P66" s="138"/>
      <c r="Q66" s="138"/>
      <c r="R66" s="138"/>
      <c r="S66" s="138"/>
      <c r="T66" s="138"/>
      <c r="U66" s="138"/>
      <c r="V66" s="135"/>
      <c r="W66" s="135"/>
      <c r="X66" s="139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  <c r="AN66" s="135"/>
      <c r="AO66" s="135"/>
      <c r="AP66" s="50"/>
      <c r="AQ66" s="66"/>
      <c r="AR66" s="67"/>
      <c r="AS66" s="67"/>
      <c r="AT66" s="67"/>
      <c r="AU66" s="67"/>
      <c r="AV66" s="67"/>
      <c r="AW66" s="67"/>
      <c r="AX66" s="67"/>
      <c r="AY66" s="67"/>
      <c r="AZ66" s="68"/>
    </row>
    <row r="67" spans="1:52" ht="9" customHeight="1">
      <c r="A67" s="49"/>
      <c r="B67" s="53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198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Q67" s="69"/>
      <c r="AR67" s="70"/>
      <c r="AS67" s="70"/>
      <c r="AT67" s="70"/>
      <c r="AU67" s="70"/>
      <c r="AV67" s="70"/>
      <c r="AW67" s="70"/>
      <c r="AX67" s="70"/>
      <c r="AY67" s="70"/>
      <c r="AZ67" s="71"/>
    </row>
    <row r="68" spans="1:52" ht="9.4" customHeight="1">
      <c r="A68" s="49"/>
      <c r="C68" s="58" t="s">
        <v>182</v>
      </c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198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Q68" s="69"/>
      <c r="AR68" s="70"/>
      <c r="AS68" s="70"/>
      <c r="AT68" s="70"/>
      <c r="AU68" s="70"/>
      <c r="AV68" s="70"/>
      <c r="AW68" s="70"/>
      <c r="AX68" s="70"/>
      <c r="AY68" s="70"/>
      <c r="AZ68" s="71"/>
    </row>
    <row r="69" spans="1:52" ht="9.4" customHeight="1">
      <c r="A69" s="49"/>
      <c r="C69" s="53"/>
      <c r="D69" s="198" t="s">
        <v>165</v>
      </c>
      <c r="E69" s="198"/>
      <c r="F69" s="198"/>
      <c r="G69" s="198"/>
      <c r="H69" s="49"/>
      <c r="I69" s="49"/>
      <c r="J69" s="49"/>
      <c r="K69" s="49"/>
      <c r="L69" s="49"/>
      <c r="M69" s="49"/>
      <c r="N69" s="198"/>
      <c r="O69" s="198"/>
      <c r="P69" s="198"/>
      <c r="Q69" s="198"/>
      <c r="R69" s="49"/>
      <c r="S69" s="49"/>
      <c r="T69" s="49"/>
      <c r="U69" s="49"/>
      <c r="V69" s="49"/>
      <c r="W69" s="49"/>
      <c r="X69" s="49"/>
      <c r="Y69" s="198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Q69" s="69"/>
      <c r="AR69" s="70"/>
      <c r="AS69" s="70"/>
      <c r="AT69" s="70"/>
      <c r="AU69" s="70"/>
      <c r="AV69" s="70"/>
      <c r="AW69" s="70"/>
      <c r="AX69" s="70"/>
      <c r="AY69" s="70"/>
      <c r="AZ69" s="71"/>
    </row>
    <row r="70" spans="1:52" ht="9.4" customHeight="1">
      <c r="A70" s="49"/>
      <c r="C70" s="58"/>
      <c r="D70" s="197" t="s">
        <v>180</v>
      </c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198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Q70" s="69"/>
      <c r="AR70" s="70"/>
      <c r="AS70" s="70"/>
      <c r="AT70" s="70"/>
      <c r="AU70" s="70"/>
      <c r="AV70" s="70"/>
      <c r="AW70" s="70"/>
      <c r="AX70" s="70"/>
      <c r="AY70" s="70"/>
      <c r="AZ70" s="71"/>
    </row>
    <row r="71" spans="1:52" ht="9.4" customHeight="1">
      <c r="A71" s="49"/>
      <c r="C71" s="53"/>
      <c r="D71" s="198" t="s">
        <v>166</v>
      </c>
      <c r="E71" s="198"/>
      <c r="F71" s="198"/>
      <c r="G71" s="198"/>
      <c r="H71" s="53"/>
      <c r="I71" s="49"/>
      <c r="J71" s="49"/>
      <c r="N71" s="198"/>
      <c r="O71" s="198"/>
      <c r="P71" s="198"/>
      <c r="Q71" s="198"/>
      <c r="R71" s="53"/>
      <c r="S71" s="49"/>
      <c r="T71" s="49"/>
      <c r="Y71" s="198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Q71" s="69"/>
      <c r="AR71" s="70"/>
      <c r="AS71" s="70"/>
      <c r="AT71" s="70"/>
      <c r="AU71" s="70"/>
      <c r="AV71" s="70"/>
      <c r="AW71" s="70"/>
      <c r="AX71" s="70"/>
      <c r="AY71" s="70"/>
      <c r="AZ71" s="71"/>
    </row>
    <row r="72" spans="1:52" ht="9.4" customHeight="1">
      <c r="A72" s="49"/>
      <c r="C72" s="58"/>
      <c r="D72" s="45" t="s">
        <v>167</v>
      </c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9"/>
      <c r="Z72" s="198"/>
      <c r="AA72" s="198"/>
      <c r="AB72" s="198"/>
      <c r="AC72" s="198"/>
      <c r="AD72" s="198"/>
      <c r="AE72" s="198"/>
      <c r="AF72" s="198"/>
      <c r="AG72" s="49"/>
      <c r="AH72" s="49"/>
      <c r="AI72" s="49"/>
      <c r="AJ72" s="49"/>
      <c r="AK72" s="49"/>
      <c r="AL72" s="49"/>
      <c r="AM72" s="49"/>
      <c r="AN72" s="49"/>
      <c r="AO72" s="49"/>
      <c r="AQ72" s="69"/>
      <c r="AR72" s="70"/>
      <c r="AS72" s="70"/>
      <c r="AT72" s="70"/>
      <c r="AU72" s="70"/>
      <c r="AV72" s="70"/>
      <c r="AW72" s="70"/>
      <c r="AX72" s="70"/>
      <c r="AY72" s="70"/>
      <c r="AZ72" s="71"/>
    </row>
    <row r="73" spans="1:52" ht="9.4" customHeight="1">
      <c r="A73" s="49"/>
      <c r="C73" s="53"/>
      <c r="D73" s="45" t="s">
        <v>168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198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Q73" s="69"/>
      <c r="AR73" s="70"/>
      <c r="AS73" s="70"/>
      <c r="AT73" s="70"/>
      <c r="AU73" s="70"/>
      <c r="AV73" s="70"/>
      <c r="AW73" s="70"/>
      <c r="AX73" s="70"/>
      <c r="AY73" s="70"/>
      <c r="AZ73" s="71"/>
    </row>
    <row r="74" spans="1:52" ht="9.4" customHeight="1">
      <c r="A74" s="51"/>
      <c r="C74" s="58"/>
      <c r="D74" s="45" t="s">
        <v>169</v>
      </c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9"/>
      <c r="Z74" s="198"/>
      <c r="AA74" s="198"/>
      <c r="AB74" s="198"/>
      <c r="AC74" s="198"/>
      <c r="AD74" s="198"/>
      <c r="AE74" s="198"/>
      <c r="AF74" s="198"/>
      <c r="AG74" s="53"/>
      <c r="AH74" s="49"/>
      <c r="AI74" s="49"/>
      <c r="AQ74" s="69"/>
      <c r="AR74" s="70"/>
      <c r="AS74" s="70"/>
      <c r="AT74" s="70"/>
      <c r="AU74" s="70"/>
      <c r="AV74" s="70"/>
      <c r="AW74" s="70"/>
      <c r="AX74" s="70"/>
      <c r="AY74" s="70"/>
      <c r="AZ74" s="71"/>
    </row>
    <row r="75" spans="1:52" ht="9.4" customHeight="1">
      <c r="A75" s="45"/>
      <c r="C75" s="82"/>
      <c r="D75" s="45" t="s">
        <v>170</v>
      </c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82"/>
      <c r="AQ75" s="69"/>
      <c r="AR75" s="70"/>
      <c r="AS75" s="70"/>
      <c r="AT75" s="70"/>
      <c r="AU75" s="70"/>
      <c r="AV75" s="70"/>
      <c r="AW75" s="70"/>
      <c r="AX75" s="70"/>
      <c r="AY75" s="70"/>
      <c r="AZ75" s="71"/>
    </row>
    <row r="76" spans="1:52" ht="9.4" customHeight="1">
      <c r="A76" s="45"/>
      <c r="C76" s="82"/>
      <c r="D76" s="45" t="s">
        <v>171</v>
      </c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82"/>
      <c r="AQ76" s="69"/>
      <c r="AR76" s="70"/>
      <c r="AS76" s="70"/>
      <c r="AT76" s="70"/>
      <c r="AU76" s="70"/>
      <c r="AV76" s="70"/>
      <c r="AW76" s="70"/>
      <c r="AX76" s="70"/>
      <c r="AY76" s="70"/>
      <c r="AZ76" s="71"/>
    </row>
    <row r="77" spans="1:52" ht="9.4" customHeight="1">
      <c r="A77" s="45"/>
      <c r="C77" s="82"/>
      <c r="D77" s="45" t="s">
        <v>172</v>
      </c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82"/>
      <c r="AQ77" s="69"/>
      <c r="AR77" s="70"/>
      <c r="AS77" s="70"/>
      <c r="AT77" s="70"/>
      <c r="AU77" s="70"/>
      <c r="AV77" s="70"/>
      <c r="AW77" s="70"/>
      <c r="AX77" s="70"/>
      <c r="AY77" s="70"/>
      <c r="AZ77" s="71"/>
    </row>
    <row r="78" spans="1:52" ht="9.4" customHeight="1">
      <c r="A78" s="45"/>
      <c r="C78" s="82"/>
      <c r="D78" s="45" t="s">
        <v>156</v>
      </c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82"/>
      <c r="AQ78" s="69"/>
      <c r="AR78" s="70"/>
      <c r="AS78" s="70"/>
      <c r="AT78" s="70"/>
      <c r="AU78" s="70"/>
      <c r="AV78" s="70"/>
      <c r="AW78" s="70"/>
      <c r="AX78" s="70"/>
      <c r="AY78" s="70"/>
      <c r="AZ78" s="71"/>
    </row>
    <row r="79" spans="1:52" ht="9.4" customHeight="1">
      <c r="A79" s="45"/>
      <c r="C79" s="82"/>
      <c r="D79" s="45" t="s">
        <v>148</v>
      </c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82"/>
      <c r="AQ79" s="69"/>
      <c r="AR79" s="70"/>
      <c r="AS79" s="70"/>
      <c r="AT79" s="70"/>
      <c r="AU79" s="70"/>
      <c r="AV79" s="70"/>
      <c r="AW79" s="70"/>
      <c r="AX79" s="70"/>
      <c r="AY79" s="70"/>
      <c r="AZ79" s="71"/>
    </row>
    <row r="80" spans="1:52" ht="9.4" customHeight="1">
      <c r="A80" s="45"/>
      <c r="C80" s="82"/>
      <c r="D80" s="49" t="s">
        <v>173</v>
      </c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82"/>
      <c r="AQ80" s="69"/>
      <c r="AR80" s="70"/>
      <c r="AS80" s="70"/>
      <c r="AT80" s="70"/>
      <c r="AU80" s="70"/>
      <c r="AV80" s="70"/>
      <c r="AW80" s="70"/>
      <c r="AX80" s="70"/>
      <c r="AY80" s="70"/>
      <c r="AZ80" s="71"/>
    </row>
    <row r="81" spans="1:52" ht="9.4" customHeight="1">
      <c r="A81" s="45"/>
      <c r="C81" s="82"/>
      <c r="D81" s="49" t="s">
        <v>169</v>
      </c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82"/>
      <c r="AQ81" s="69"/>
      <c r="AR81" s="70"/>
      <c r="AS81" s="70"/>
      <c r="AT81" s="70"/>
      <c r="AU81" s="70"/>
      <c r="AV81" s="70"/>
      <c r="AW81" s="70"/>
      <c r="AX81" s="70"/>
      <c r="AY81" s="70"/>
      <c r="AZ81" s="71"/>
    </row>
    <row r="82" spans="1:52" ht="9.4" customHeight="1">
      <c r="A82" s="45"/>
      <c r="C82" s="82"/>
      <c r="D82" s="198" t="s">
        <v>174</v>
      </c>
      <c r="E82" s="198"/>
      <c r="F82" s="198"/>
      <c r="G82" s="198"/>
      <c r="H82" s="198"/>
      <c r="I82" s="198"/>
      <c r="N82" s="198"/>
      <c r="O82" s="198"/>
      <c r="P82" s="198"/>
      <c r="Q82" s="198"/>
      <c r="R82" s="198"/>
      <c r="S82" s="198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82"/>
      <c r="AQ82" s="69"/>
      <c r="AR82" s="70"/>
      <c r="AS82" s="70"/>
      <c r="AT82" s="70"/>
      <c r="AU82" s="70"/>
      <c r="AV82" s="70"/>
      <c r="AW82" s="70"/>
      <c r="AX82" s="70"/>
      <c r="AY82" s="70"/>
      <c r="AZ82" s="71"/>
    </row>
    <row r="83" spans="1:52" ht="9.4" customHeight="1">
      <c r="A83" s="49"/>
      <c r="C83" s="53"/>
      <c r="D83" s="49" t="s">
        <v>172</v>
      </c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198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Q83" s="69"/>
      <c r="AR83" s="70"/>
      <c r="AS83" s="70"/>
      <c r="AT83" s="70"/>
      <c r="AU83" s="70"/>
      <c r="AV83" s="70"/>
      <c r="AW83" s="70"/>
      <c r="AX83" s="70"/>
      <c r="AY83" s="70"/>
      <c r="AZ83" s="71"/>
    </row>
    <row r="84" spans="1:52" ht="9.4" customHeight="1">
      <c r="A84" s="49"/>
      <c r="C84" s="58"/>
      <c r="D84" s="49" t="s">
        <v>160</v>
      </c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Y84" s="198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Q84" s="69"/>
      <c r="AR84" s="70"/>
      <c r="AS84" s="70"/>
      <c r="AT84" s="70"/>
      <c r="AU84" s="70"/>
      <c r="AV84" s="70"/>
      <c r="AW84" s="70"/>
      <c r="AX84" s="70"/>
      <c r="AY84" s="70"/>
      <c r="AZ84" s="71"/>
    </row>
    <row r="85" spans="1:52" ht="9.4" customHeight="1">
      <c r="A85" s="51"/>
      <c r="D85" s="49" t="s">
        <v>148</v>
      </c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198"/>
      <c r="AG85" s="198"/>
      <c r="AH85" s="198"/>
      <c r="AQ85" s="69"/>
      <c r="AR85" s="70"/>
      <c r="AS85" s="70"/>
      <c r="AT85" s="70"/>
      <c r="AU85" s="70"/>
      <c r="AV85" s="70"/>
      <c r="AW85" s="70"/>
      <c r="AX85" s="70"/>
      <c r="AY85" s="70"/>
      <c r="AZ85" s="71"/>
    </row>
    <row r="86" spans="1:52" ht="9.4" customHeight="1">
      <c r="A86" s="49"/>
      <c r="C86" s="58"/>
      <c r="D86" s="198" t="s">
        <v>175</v>
      </c>
      <c r="E86" s="198"/>
      <c r="F86" s="198"/>
      <c r="G86" s="198"/>
      <c r="H86" s="49"/>
      <c r="I86" s="49"/>
      <c r="J86" s="49"/>
      <c r="K86" s="49"/>
      <c r="L86" s="49"/>
      <c r="M86" s="198"/>
      <c r="N86" s="198"/>
      <c r="O86" s="198"/>
      <c r="P86" s="198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Q86" s="69"/>
      <c r="AR86" s="70"/>
      <c r="AS86" s="70"/>
      <c r="AT86" s="70"/>
      <c r="AU86" s="70"/>
      <c r="AV86" s="70"/>
      <c r="AW86" s="70"/>
      <c r="AX86" s="70"/>
      <c r="AY86" s="70"/>
      <c r="AZ86" s="71"/>
    </row>
    <row r="87" spans="1:52" ht="9.4" customHeight="1">
      <c r="A87" s="51"/>
      <c r="D87" s="49" t="s">
        <v>169</v>
      </c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198"/>
      <c r="V87" s="198"/>
      <c r="W87" s="198"/>
      <c r="X87" s="198"/>
      <c r="Y87" s="49"/>
      <c r="Z87" s="49"/>
      <c r="AA87" s="49"/>
      <c r="AB87" s="49"/>
      <c r="AC87" s="49"/>
      <c r="AD87" s="49"/>
      <c r="AE87" s="49"/>
      <c r="AF87" s="198"/>
      <c r="AG87" s="198"/>
      <c r="AH87" s="198"/>
      <c r="AQ87" s="69"/>
      <c r="AR87" s="70"/>
      <c r="AS87" s="70"/>
      <c r="AT87" s="70"/>
      <c r="AU87" s="70"/>
      <c r="AV87" s="70"/>
      <c r="AW87" s="70"/>
      <c r="AX87" s="70"/>
      <c r="AY87" s="70"/>
      <c r="AZ87" s="71"/>
    </row>
    <row r="88" spans="1:52" ht="9.4" customHeight="1">
      <c r="A88" s="83"/>
      <c r="C88" s="82"/>
      <c r="D88" s="198" t="s">
        <v>176</v>
      </c>
      <c r="E88" s="198"/>
      <c r="F88" s="198"/>
      <c r="G88" s="198"/>
      <c r="H88" s="53"/>
      <c r="I88" s="49"/>
      <c r="J88" s="49"/>
      <c r="M88" s="198"/>
      <c r="N88" s="198"/>
      <c r="O88" s="198"/>
      <c r="P88" s="198"/>
      <c r="Q88" s="53"/>
      <c r="R88" s="49"/>
      <c r="S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96"/>
      <c r="AG88" s="96"/>
      <c r="AH88" s="96"/>
      <c r="AI88" s="82"/>
      <c r="AJ88" s="82"/>
      <c r="AK88" s="82"/>
      <c r="AL88" s="82"/>
      <c r="AM88" s="82"/>
      <c r="AN88" s="82"/>
      <c r="AO88" s="82"/>
      <c r="AP88" s="82"/>
      <c r="AQ88" s="69"/>
      <c r="AR88" s="70"/>
      <c r="AS88" s="70"/>
      <c r="AT88" s="70"/>
      <c r="AU88" s="70"/>
      <c r="AV88" s="70"/>
      <c r="AW88" s="70"/>
      <c r="AX88" s="70"/>
      <c r="AY88" s="70"/>
      <c r="AZ88" s="71"/>
    </row>
    <row r="89" spans="1:52" ht="9.4" customHeight="1">
      <c r="A89" s="51"/>
      <c r="C89" s="56"/>
      <c r="D89" s="45" t="s">
        <v>172</v>
      </c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198"/>
      <c r="V89" s="198"/>
      <c r="W89" s="198"/>
      <c r="X89" s="198"/>
      <c r="Y89" s="53"/>
      <c r="Z89" s="49"/>
      <c r="AA89" s="49"/>
      <c r="AF89" s="198"/>
      <c r="AG89" s="53"/>
      <c r="AH89" s="49"/>
      <c r="AI89" s="49"/>
      <c r="AQ89" s="69"/>
      <c r="AR89" s="70"/>
      <c r="AS89" s="70"/>
      <c r="AT89" s="70"/>
      <c r="AU89" s="70"/>
      <c r="AV89" s="70"/>
      <c r="AW89" s="70"/>
      <c r="AX89" s="70"/>
      <c r="AY89" s="70"/>
      <c r="AZ89" s="71"/>
    </row>
    <row r="90" spans="1:52" ht="9.4" customHeight="1">
      <c r="A90" s="51"/>
      <c r="C90" s="58"/>
      <c r="D90" s="45" t="s">
        <v>177</v>
      </c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198"/>
      <c r="AG90" s="53"/>
      <c r="AH90" s="49"/>
      <c r="AI90" s="49"/>
      <c r="AQ90" s="69"/>
      <c r="AR90" s="70"/>
      <c r="AS90" s="70"/>
      <c r="AT90" s="70"/>
      <c r="AU90" s="70"/>
      <c r="AV90" s="70"/>
      <c r="AW90" s="70"/>
      <c r="AX90" s="70"/>
      <c r="AY90" s="70"/>
      <c r="AZ90" s="71"/>
    </row>
    <row r="91" spans="1:52" ht="9.4" customHeight="1">
      <c r="A91" s="69"/>
      <c r="C91" s="56"/>
      <c r="D91" s="45" t="s">
        <v>35</v>
      </c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198"/>
      <c r="AG91" s="198"/>
      <c r="AH91" s="49"/>
      <c r="AI91" s="49"/>
      <c r="AJ91" s="70"/>
      <c r="AK91" s="70"/>
      <c r="AL91" s="70"/>
      <c r="AM91" s="70"/>
      <c r="AN91" s="70"/>
      <c r="AO91" s="70"/>
      <c r="AP91" s="70"/>
      <c r="AQ91" s="69"/>
      <c r="AR91" s="70"/>
      <c r="AS91" s="70"/>
      <c r="AT91" s="70"/>
      <c r="AU91" s="70"/>
      <c r="AV91" s="70"/>
      <c r="AW91" s="70"/>
      <c r="AX91" s="70"/>
      <c r="AY91" s="70"/>
      <c r="AZ91" s="71"/>
    </row>
    <row r="92" spans="1:52" ht="9.4" customHeight="1">
      <c r="A92" s="69"/>
      <c r="C92" s="56"/>
      <c r="D92" s="45" t="s">
        <v>194</v>
      </c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198"/>
      <c r="AG92" s="198"/>
      <c r="AH92" s="49"/>
      <c r="AI92" s="49"/>
      <c r="AJ92" s="70"/>
      <c r="AK92" s="70"/>
      <c r="AL92" s="70"/>
      <c r="AM92" s="70"/>
      <c r="AN92" s="70"/>
      <c r="AO92" s="70"/>
      <c r="AP92" s="70"/>
      <c r="AQ92" s="69"/>
      <c r="AR92" s="70"/>
      <c r="AS92" s="70"/>
      <c r="AT92" s="70"/>
      <c r="AU92" s="70"/>
      <c r="AV92" s="70"/>
      <c r="AW92" s="70"/>
      <c r="AX92" s="70"/>
      <c r="AY92" s="70"/>
      <c r="AZ92" s="71"/>
    </row>
    <row r="93" spans="1:52" ht="9.4" customHeight="1">
      <c r="A93" s="69"/>
      <c r="C93" s="53"/>
      <c r="D93" s="45" t="s">
        <v>148</v>
      </c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60"/>
      <c r="AG93" s="63"/>
      <c r="AH93" s="63"/>
      <c r="AI93" s="63"/>
      <c r="AJ93" s="70"/>
      <c r="AK93" s="70"/>
      <c r="AL93" s="70"/>
      <c r="AM93" s="70"/>
      <c r="AN93" s="70"/>
      <c r="AO93" s="70"/>
      <c r="AP93" s="70"/>
      <c r="AQ93" s="69"/>
      <c r="AR93" s="70"/>
      <c r="AS93" s="70"/>
      <c r="AT93" s="70"/>
      <c r="AU93" s="70"/>
      <c r="AV93" s="70"/>
      <c r="AW93" s="70"/>
      <c r="AX93" s="70"/>
      <c r="AY93" s="70"/>
      <c r="AZ93" s="71"/>
    </row>
    <row r="94" spans="1:52" ht="9.4" customHeight="1">
      <c r="A94" s="69"/>
      <c r="C94" s="53"/>
      <c r="D94" s="45" t="s">
        <v>162</v>
      </c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53"/>
      <c r="AG94" s="49"/>
      <c r="AH94" s="53"/>
      <c r="AI94" s="49"/>
      <c r="AJ94" s="70"/>
      <c r="AK94" s="70"/>
      <c r="AL94" s="70"/>
      <c r="AM94" s="70"/>
      <c r="AN94" s="70"/>
      <c r="AO94" s="70"/>
      <c r="AP94" s="70"/>
      <c r="AQ94" s="69"/>
      <c r="AR94" s="70"/>
      <c r="AS94" s="70"/>
      <c r="AT94" s="70"/>
      <c r="AU94" s="70"/>
      <c r="AV94" s="70"/>
      <c r="AW94" s="70"/>
      <c r="AX94" s="70"/>
      <c r="AY94" s="70"/>
      <c r="AZ94" s="71"/>
    </row>
    <row r="95" spans="1:52" ht="9.4" customHeight="1">
      <c r="A95" s="69"/>
      <c r="C95" s="53"/>
      <c r="D95" s="45" t="s">
        <v>148</v>
      </c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53"/>
      <c r="AG95" s="49"/>
      <c r="AH95" s="53"/>
      <c r="AI95" s="49"/>
      <c r="AJ95" s="70"/>
      <c r="AK95" s="70"/>
      <c r="AL95" s="70"/>
      <c r="AM95" s="70"/>
      <c r="AN95" s="70"/>
      <c r="AO95" s="70"/>
      <c r="AP95" s="70"/>
      <c r="AQ95" s="69"/>
      <c r="AR95" s="70"/>
      <c r="AS95" s="70"/>
      <c r="AT95" s="70"/>
      <c r="AU95" s="70"/>
      <c r="AV95" s="70"/>
      <c r="AW95" s="70"/>
      <c r="AX95" s="70"/>
      <c r="AY95" s="70"/>
      <c r="AZ95" s="71"/>
    </row>
    <row r="96" spans="1:52" ht="9.4" customHeight="1">
      <c r="A96" s="69"/>
      <c r="C96" s="53"/>
      <c r="D96" s="45" t="s">
        <v>163</v>
      </c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53"/>
      <c r="AG96" s="49"/>
      <c r="AH96" s="53"/>
      <c r="AI96" s="49"/>
      <c r="AJ96" s="70"/>
      <c r="AK96" s="70"/>
      <c r="AL96" s="70"/>
      <c r="AM96" s="70"/>
      <c r="AN96" s="70"/>
      <c r="AO96" s="70"/>
      <c r="AP96" s="70"/>
      <c r="AQ96" s="69"/>
      <c r="AR96" s="70"/>
      <c r="AS96" s="70"/>
      <c r="AT96" s="70"/>
      <c r="AU96" s="70"/>
      <c r="AV96" s="70"/>
      <c r="AW96" s="70"/>
      <c r="AX96" s="70"/>
      <c r="AY96" s="70"/>
      <c r="AZ96" s="71"/>
    </row>
    <row r="97" spans="1:52" ht="9.4" customHeight="1">
      <c r="A97" s="69"/>
      <c r="C97" s="53"/>
      <c r="D97" s="49" t="s">
        <v>148</v>
      </c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198"/>
      <c r="AG97" s="198"/>
      <c r="AH97" s="198"/>
      <c r="AI97" s="49"/>
      <c r="AJ97" s="70"/>
      <c r="AK97" s="70"/>
      <c r="AL97" s="70"/>
      <c r="AM97" s="70"/>
      <c r="AN97" s="70"/>
      <c r="AO97" s="70"/>
      <c r="AP97" s="70"/>
      <c r="AQ97" s="69"/>
      <c r="AR97" s="70"/>
      <c r="AS97" s="70"/>
      <c r="AT97" s="70"/>
      <c r="AU97" s="70"/>
      <c r="AV97" s="70"/>
      <c r="AW97" s="70"/>
      <c r="AX97" s="70"/>
      <c r="AY97" s="70"/>
      <c r="AZ97" s="71"/>
    </row>
    <row r="98" spans="1:52" ht="9.4" customHeight="1">
      <c r="A98" s="69"/>
      <c r="C98" s="53"/>
      <c r="D98" s="49" t="s">
        <v>164</v>
      </c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198"/>
      <c r="AG98" s="198"/>
      <c r="AH98" s="198"/>
      <c r="AI98" s="49"/>
      <c r="AJ98" s="70"/>
      <c r="AK98" s="70"/>
      <c r="AL98" s="70"/>
      <c r="AM98" s="70"/>
      <c r="AN98" s="70"/>
      <c r="AO98" s="70"/>
      <c r="AP98" s="70"/>
      <c r="AQ98" s="69"/>
      <c r="AR98" s="70"/>
      <c r="AS98" s="70"/>
      <c r="AT98" s="70"/>
      <c r="AU98" s="70"/>
      <c r="AV98" s="70"/>
      <c r="AW98" s="70"/>
      <c r="AX98" s="70"/>
      <c r="AY98" s="70"/>
      <c r="AZ98" s="71"/>
    </row>
    <row r="99" spans="1:52" ht="9.4" customHeight="1">
      <c r="A99" s="69"/>
      <c r="C99" s="53"/>
      <c r="D99" s="198" t="s">
        <v>148</v>
      </c>
      <c r="E99" s="198"/>
      <c r="F99" s="198"/>
      <c r="G99" s="198"/>
      <c r="H99" s="198"/>
      <c r="I99" s="198"/>
      <c r="M99" s="198"/>
      <c r="N99" s="198"/>
      <c r="O99" s="198"/>
      <c r="P99" s="198"/>
      <c r="Q99" s="198"/>
      <c r="R99" s="198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198"/>
      <c r="AG99" s="198"/>
      <c r="AH99" s="198"/>
      <c r="AI99" s="49"/>
      <c r="AJ99" s="70"/>
      <c r="AK99" s="70"/>
      <c r="AL99" s="70"/>
      <c r="AM99" s="70"/>
      <c r="AN99" s="70"/>
      <c r="AO99" s="70"/>
      <c r="AP99" s="70"/>
      <c r="AQ99" s="69"/>
      <c r="AR99" s="70"/>
      <c r="AS99" s="70"/>
      <c r="AT99" s="70"/>
      <c r="AU99" s="70"/>
      <c r="AV99" s="70"/>
      <c r="AW99" s="70"/>
      <c r="AX99" s="70"/>
      <c r="AY99" s="70"/>
      <c r="AZ99" s="71"/>
    </row>
    <row r="100" spans="1:52" ht="9.4" customHeight="1">
      <c r="A100" s="69"/>
      <c r="C100" s="53"/>
      <c r="D100" s="49" t="s">
        <v>178</v>
      </c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198"/>
      <c r="V100" s="198"/>
      <c r="W100" s="198"/>
      <c r="X100" s="198"/>
      <c r="Y100" s="198"/>
      <c r="Z100" s="198"/>
      <c r="AF100" s="198"/>
      <c r="AG100" s="198"/>
      <c r="AH100" s="198"/>
      <c r="AI100" s="49"/>
      <c r="AJ100" s="70"/>
      <c r="AK100" s="70"/>
      <c r="AL100" s="70"/>
      <c r="AM100" s="70"/>
      <c r="AN100" s="70"/>
      <c r="AO100" s="70"/>
      <c r="AP100" s="70"/>
      <c r="AQ100" s="69"/>
      <c r="AR100" s="70"/>
      <c r="AS100" s="70"/>
      <c r="AT100" s="70"/>
      <c r="AU100" s="70"/>
      <c r="AV100" s="70"/>
      <c r="AW100" s="70"/>
      <c r="AX100" s="70"/>
      <c r="AY100" s="70"/>
      <c r="AZ100" s="71"/>
    </row>
    <row r="101" spans="1:52" ht="9.4" customHeight="1">
      <c r="A101" s="69"/>
      <c r="B101" s="53"/>
      <c r="C101" s="198"/>
      <c r="D101" s="198"/>
      <c r="E101" s="198"/>
      <c r="F101" s="198"/>
      <c r="G101" s="198"/>
      <c r="H101" s="198"/>
      <c r="L101" s="198"/>
      <c r="M101" s="198"/>
      <c r="N101" s="198"/>
      <c r="O101" s="198"/>
      <c r="P101" s="198"/>
      <c r="Q101" s="198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198"/>
      <c r="AF101" s="198"/>
      <c r="AG101" s="198"/>
      <c r="AH101" s="49"/>
      <c r="AI101" s="70"/>
      <c r="AJ101" s="70"/>
      <c r="AK101" s="70"/>
      <c r="AL101" s="70"/>
      <c r="AM101" s="70"/>
      <c r="AN101" s="70"/>
      <c r="AO101" s="70"/>
      <c r="AP101" s="70"/>
      <c r="AQ101" s="69"/>
      <c r="AR101" s="70"/>
      <c r="AS101" s="70"/>
      <c r="AT101" s="70"/>
      <c r="AU101" s="70"/>
      <c r="AV101" s="70"/>
      <c r="AW101" s="70"/>
      <c r="AX101" s="70"/>
      <c r="AY101" s="70"/>
      <c r="AZ101" s="71"/>
    </row>
    <row r="102" spans="1:52" ht="9.4" customHeight="1">
      <c r="A102" s="69"/>
      <c r="B102" s="53"/>
      <c r="C102" s="198"/>
      <c r="D102" s="198"/>
      <c r="E102" s="198"/>
      <c r="F102" s="198"/>
      <c r="G102" s="198"/>
      <c r="H102" s="198"/>
      <c r="L102" s="198"/>
      <c r="M102" s="198"/>
      <c r="N102" s="198"/>
      <c r="O102" s="198"/>
      <c r="P102" s="198"/>
      <c r="Q102" s="198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198"/>
      <c r="AF102" s="198"/>
      <c r="AG102" s="198"/>
      <c r="AH102" s="49"/>
      <c r="AI102" s="70"/>
      <c r="AJ102" s="70"/>
      <c r="AK102" s="70"/>
      <c r="AL102" s="70"/>
      <c r="AM102" s="70"/>
      <c r="AN102" s="70"/>
      <c r="AO102" s="70"/>
      <c r="AP102" s="70"/>
      <c r="AQ102" s="69"/>
      <c r="AR102" s="70"/>
      <c r="AS102" s="70"/>
      <c r="AT102" s="70"/>
      <c r="AU102" s="70"/>
      <c r="AV102" s="70"/>
      <c r="AW102" s="70"/>
      <c r="AX102" s="70"/>
      <c r="AY102" s="70"/>
      <c r="AZ102" s="71"/>
    </row>
    <row r="103" spans="1:52" ht="9.4" customHeight="1">
      <c r="A103" s="69"/>
      <c r="B103" s="53"/>
      <c r="C103" s="198"/>
      <c r="D103" s="198"/>
      <c r="E103" s="198"/>
      <c r="F103" s="198"/>
      <c r="G103" s="198"/>
      <c r="H103" s="198"/>
      <c r="L103" s="198"/>
      <c r="M103" s="198"/>
      <c r="N103" s="198"/>
      <c r="O103" s="198"/>
      <c r="P103" s="198"/>
      <c r="Q103" s="198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198"/>
      <c r="AF103" s="198"/>
      <c r="AG103" s="198"/>
      <c r="AH103" s="49"/>
      <c r="AI103" s="70"/>
      <c r="AJ103" s="70"/>
      <c r="AK103" s="70"/>
      <c r="AL103" s="70"/>
      <c r="AM103" s="70"/>
      <c r="AN103" s="70"/>
      <c r="AO103" s="70"/>
      <c r="AP103" s="70"/>
      <c r="AQ103" s="69"/>
      <c r="AR103" s="70"/>
      <c r="AS103" s="70"/>
      <c r="AT103" s="70"/>
      <c r="AU103" s="70"/>
      <c r="AV103" s="70"/>
      <c r="AW103" s="70"/>
      <c r="AX103" s="70"/>
      <c r="AY103" s="70"/>
      <c r="AZ103" s="71"/>
    </row>
    <row r="104" spans="1:52" ht="9.4" customHeight="1">
      <c r="A104" s="69"/>
      <c r="B104" s="53"/>
      <c r="C104" s="198" t="s">
        <v>192</v>
      </c>
      <c r="D104" s="198"/>
      <c r="E104" s="198"/>
      <c r="F104" s="198"/>
      <c r="G104" s="198"/>
      <c r="H104" s="198"/>
      <c r="L104" s="198"/>
      <c r="M104" s="198"/>
      <c r="N104" s="198"/>
      <c r="O104" s="198"/>
      <c r="P104" s="198"/>
      <c r="Q104" s="198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198"/>
      <c r="AF104" s="198"/>
      <c r="AG104" s="198"/>
      <c r="AH104" s="49"/>
      <c r="AI104" s="70"/>
      <c r="AJ104" s="70"/>
      <c r="AK104" s="70"/>
      <c r="AL104" s="70"/>
      <c r="AM104" s="70"/>
      <c r="AN104" s="70"/>
      <c r="AO104" s="70"/>
      <c r="AP104" s="70"/>
      <c r="AQ104" s="69"/>
      <c r="AR104" s="70"/>
      <c r="AS104" s="70"/>
      <c r="AT104" s="70"/>
      <c r="AU104" s="70"/>
      <c r="AV104" s="70"/>
      <c r="AW104" s="70"/>
      <c r="AX104" s="70"/>
      <c r="AY104" s="70"/>
      <c r="AZ104" s="71"/>
    </row>
    <row r="105" spans="1:52" ht="9.4" customHeight="1">
      <c r="A105" s="69"/>
      <c r="C105" s="53"/>
      <c r="D105" s="198" t="s">
        <v>147</v>
      </c>
      <c r="E105" s="198"/>
      <c r="F105" s="198"/>
      <c r="G105" s="198"/>
      <c r="H105" s="198"/>
      <c r="I105" s="198"/>
      <c r="M105" s="198"/>
      <c r="N105" s="198"/>
      <c r="O105" s="198"/>
      <c r="P105" s="198"/>
      <c r="Q105" s="198"/>
      <c r="R105" s="198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198"/>
      <c r="AF105" s="198"/>
      <c r="AG105" s="198"/>
      <c r="AH105" s="49"/>
      <c r="AI105" s="70"/>
      <c r="AJ105" s="70"/>
      <c r="AK105" s="70"/>
      <c r="AL105" s="70"/>
      <c r="AM105" s="70"/>
      <c r="AN105" s="70"/>
      <c r="AO105" s="70"/>
      <c r="AP105" s="70"/>
      <c r="AQ105" s="69"/>
      <c r="AR105" s="70"/>
      <c r="AS105" s="70"/>
      <c r="AT105" s="70"/>
      <c r="AU105" s="70"/>
      <c r="AV105" s="70"/>
      <c r="AW105" s="70"/>
      <c r="AX105" s="70"/>
      <c r="AY105" s="70"/>
      <c r="AZ105" s="71"/>
    </row>
    <row r="106" spans="1:52" ht="9.4" customHeight="1">
      <c r="A106" s="69"/>
      <c r="C106" s="53"/>
      <c r="D106" s="198"/>
      <c r="E106" s="199" t="s">
        <v>191</v>
      </c>
      <c r="F106" s="198"/>
      <c r="G106" s="198"/>
      <c r="H106" s="198"/>
      <c r="I106" s="198"/>
      <c r="M106" s="198"/>
      <c r="N106" s="198"/>
      <c r="O106" s="198"/>
      <c r="P106" s="198"/>
      <c r="Q106" s="198"/>
      <c r="R106" s="198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198"/>
      <c r="AF106" s="198"/>
      <c r="AG106" s="198"/>
      <c r="AH106" s="49"/>
      <c r="AI106" s="70"/>
      <c r="AJ106" s="70"/>
      <c r="AK106" s="70"/>
      <c r="AL106" s="70"/>
      <c r="AM106" s="70"/>
      <c r="AN106" s="70"/>
      <c r="AO106" s="70"/>
      <c r="AP106" s="70"/>
      <c r="AQ106" s="69"/>
      <c r="AR106" s="70"/>
      <c r="AS106" s="70"/>
      <c r="AT106" s="70"/>
      <c r="AU106" s="70"/>
      <c r="AV106" s="70"/>
      <c r="AW106" s="70"/>
      <c r="AX106" s="70"/>
      <c r="AY106" s="70"/>
      <c r="AZ106" s="71"/>
    </row>
    <row r="107" spans="1:52" ht="9.4" customHeight="1">
      <c r="A107" s="69"/>
      <c r="C107" s="53"/>
      <c r="D107" s="198"/>
      <c r="E107" s="198" t="s">
        <v>183</v>
      </c>
      <c r="F107" s="198"/>
      <c r="G107" s="198"/>
      <c r="H107" s="198"/>
      <c r="I107" s="198"/>
      <c r="M107" s="198"/>
      <c r="N107" s="198"/>
      <c r="O107" s="198"/>
      <c r="P107" s="198"/>
      <c r="Q107" s="198"/>
      <c r="R107" s="198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198"/>
      <c r="AF107" s="198"/>
      <c r="AG107" s="198"/>
      <c r="AH107" s="49"/>
      <c r="AI107" s="70"/>
      <c r="AJ107" s="70"/>
      <c r="AK107" s="70"/>
      <c r="AL107" s="70"/>
      <c r="AM107" s="70"/>
      <c r="AN107" s="70"/>
      <c r="AO107" s="70"/>
      <c r="AP107" s="70"/>
      <c r="AQ107" s="69"/>
      <c r="AR107" s="70"/>
      <c r="AS107" s="70"/>
      <c r="AT107" s="70"/>
      <c r="AU107" s="70"/>
      <c r="AV107" s="70"/>
      <c r="AW107" s="70"/>
      <c r="AX107" s="70"/>
      <c r="AY107" s="70"/>
      <c r="AZ107" s="71"/>
    </row>
    <row r="108" spans="1:52" ht="9.4" customHeight="1">
      <c r="A108" s="69"/>
      <c r="C108" s="53"/>
      <c r="D108" s="198" t="s">
        <v>34</v>
      </c>
      <c r="E108" s="198"/>
      <c r="F108" s="198"/>
      <c r="G108" s="198"/>
      <c r="H108" s="198"/>
      <c r="I108" s="198"/>
      <c r="M108" s="198"/>
      <c r="N108" s="198"/>
      <c r="O108" s="198"/>
      <c r="P108" s="198"/>
      <c r="Q108" s="198"/>
      <c r="R108" s="198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198"/>
      <c r="AF108" s="198"/>
      <c r="AG108" s="198"/>
      <c r="AH108" s="49"/>
      <c r="AI108" s="70"/>
      <c r="AJ108" s="70"/>
      <c r="AK108" s="70"/>
      <c r="AL108" s="70"/>
      <c r="AM108" s="70"/>
      <c r="AN108" s="70"/>
      <c r="AO108" s="70"/>
      <c r="AP108" s="70"/>
      <c r="AQ108" s="69"/>
      <c r="AR108" s="70"/>
      <c r="AS108" s="70"/>
      <c r="AT108" s="70"/>
      <c r="AU108" s="70"/>
      <c r="AV108" s="70"/>
      <c r="AW108" s="70"/>
      <c r="AX108" s="70"/>
      <c r="AY108" s="70"/>
      <c r="AZ108" s="71"/>
    </row>
    <row r="109" spans="1:52" ht="9.4" customHeight="1">
      <c r="A109" s="69"/>
      <c r="C109" s="53"/>
      <c r="D109" s="198"/>
      <c r="E109" s="198" t="s">
        <v>184</v>
      </c>
      <c r="F109" s="198"/>
      <c r="G109" s="198"/>
      <c r="H109" s="198"/>
      <c r="I109" s="198"/>
      <c r="M109" s="198"/>
      <c r="N109" s="198"/>
      <c r="O109" s="198"/>
      <c r="P109" s="198"/>
      <c r="Q109" s="198"/>
      <c r="R109" s="198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198"/>
      <c r="AF109" s="198"/>
      <c r="AG109" s="198"/>
      <c r="AH109" s="49"/>
      <c r="AI109" s="70"/>
      <c r="AJ109" s="70"/>
      <c r="AK109" s="70"/>
      <c r="AL109" s="70"/>
      <c r="AM109" s="70"/>
      <c r="AN109" s="70"/>
      <c r="AO109" s="70"/>
      <c r="AP109" s="70"/>
      <c r="AQ109" s="69"/>
      <c r="AR109" s="70"/>
      <c r="AS109" s="70"/>
      <c r="AT109" s="70"/>
      <c r="AU109" s="70"/>
      <c r="AV109" s="70"/>
      <c r="AW109" s="70"/>
      <c r="AX109" s="70"/>
      <c r="AY109" s="70"/>
      <c r="AZ109" s="71"/>
    </row>
    <row r="110" spans="1:52" ht="9.4" customHeight="1">
      <c r="A110" s="69"/>
      <c r="C110" s="53"/>
      <c r="D110" s="198" t="s">
        <v>35</v>
      </c>
      <c r="E110" s="198"/>
      <c r="F110" s="198"/>
      <c r="G110" s="198"/>
      <c r="H110" s="198"/>
      <c r="I110" s="198"/>
      <c r="M110" s="198"/>
      <c r="N110" s="198"/>
      <c r="O110" s="198"/>
      <c r="P110" s="198"/>
      <c r="Q110" s="198"/>
      <c r="R110" s="198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198"/>
      <c r="AF110" s="198"/>
      <c r="AG110" s="198"/>
      <c r="AH110" s="49"/>
      <c r="AI110" s="70"/>
      <c r="AJ110" s="70"/>
      <c r="AK110" s="70"/>
      <c r="AL110" s="70"/>
      <c r="AM110" s="70"/>
      <c r="AN110" s="70"/>
      <c r="AO110" s="70"/>
      <c r="AP110" s="70"/>
      <c r="AQ110" s="69"/>
      <c r="AR110" s="70"/>
      <c r="AS110" s="70"/>
      <c r="AT110" s="70"/>
      <c r="AU110" s="70"/>
      <c r="AV110" s="70"/>
      <c r="AW110" s="70"/>
      <c r="AX110" s="70"/>
      <c r="AY110" s="70"/>
      <c r="AZ110" s="71"/>
    </row>
    <row r="111" spans="1:52" ht="9.4" customHeight="1">
      <c r="A111" s="69"/>
      <c r="C111" s="53"/>
      <c r="D111" s="198"/>
      <c r="E111" s="198" t="s">
        <v>185</v>
      </c>
      <c r="F111" s="198"/>
      <c r="G111" s="198"/>
      <c r="H111" s="198"/>
      <c r="I111" s="198"/>
      <c r="M111" s="198"/>
      <c r="N111" s="198"/>
      <c r="O111" s="198"/>
      <c r="P111" s="198"/>
      <c r="Q111" s="198"/>
      <c r="R111" s="198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198"/>
      <c r="AF111" s="198"/>
      <c r="AG111" s="198"/>
      <c r="AH111" s="49"/>
      <c r="AI111" s="70"/>
      <c r="AJ111" s="70"/>
      <c r="AK111" s="70"/>
      <c r="AL111" s="70"/>
      <c r="AM111" s="70"/>
      <c r="AN111" s="70"/>
      <c r="AO111" s="70"/>
      <c r="AP111" s="70"/>
      <c r="AQ111" s="69"/>
      <c r="AR111" s="70"/>
      <c r="AS111" s="70"/>
      <c r="AT111" s="70"/>
      <c r="AU111" s="70"/>
      <c r="AV111" s="70"/>
      <c r="AW111" s="70"/>
      <c r="AX111" s="70"/>
      <c r="AY111" s="70"/>
      <c r="AZ111" s="71"/>
    </row>
    <row r="112" spans="1:52" ht="9.4" customHeight="1">
      <c r="A112" s="69"/>
      <c r="C112" s="53"/>
      <c r="D112" s="198" t="s">
        <v>148</v>
      </c>
      <c r="E112" s="198"/>
      <c r="F112" s="198"/>
      <c r="G112" s="198"/>
      <c r="H112" s="198"/>
      <c r="I112" s="198"/>
      <c r="M112" s="198"/>
      <c r="N112" s="198"/>
      <c r="O112" s="198"/>
      <c r="P112" s="198"/>
      <c r="Q112" s="198"/>
      <c r="R112" s="198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198"/>
      <c r="AF112" s="198"/>
      <c r="AG112" s="198"/>
      <c r="AH112" s="49"/>
      <c r="AI112" s="70"/>
      <c r="AJ112" s="70"/>
      <c r="AK112" s="70"/>
      <c r="AL112" s="70"/>
      <c r="AM112" s="70"/>
      <c r="AN112" s="70"/>
      <c r="AO112" s="70"/>
      <c r="AP112" s="70"/>
      <c r="AQ112" s="69"/>
      <c r="AR112" s="70"/>
      <c r="AS112" s="70"/>
      <c r="AT112" s="70"/>
      <c r="AU112" s="70"/>
      <c r="AV112" s="70"/>
      <c r="AW112" s="70"/>
      <c r="AX112" s="70"/>
      <c r="AY112" s="70"/>
      <c r="AZ112" s="71"/>
    </row>
    <row r="113" spans="1:52" ht="9.4" customHeight="1">
      <c r="A113" s="69"/>
      <c r="C113" s="53"/>
      <c r="D113" s="198"/>
      <c r="E113" s="198" t="s">
        <v>162</v>
      </c>
      <c r="F113" s="198"/>
      <c r="G113" s="198"/>
      <c r="H113" s="198"/>
      <c r="I113" s="198"/>
      <c r="M113" s="198"/>
      <c r="N113" s="198"/>
      <c r="O113" s="198"/>
      <c r="P113" s="198"/>
      <c r="Q113" s="198"/>
      <c r="R113" s="198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198"/>
      <c r="AF113" s="198"/>
      <c r="AG113" s="198"/>
      <c r="AH113" s="49"/>
      <c r="AI113" s="70"/>
      <c r="AJ113" s="70"/>
      <c r="AK113" s="70"/>
      <c r="AL113" s="70"/>
      <c r="AM113" s="70"/>
      <c r="AN113" s="70"/>
      <c r="AO113" s="70"/>
      <c r="AP113" s="70"/>
      <c r="AQ113" s="69"/>
      <c r="AR113" s="70"/>
      <c r="AS113" s="70"/>
      <c r="AT113" s="70"/>
      <c r="AU113" s="70"/>
      <c r="AV113" s="70"/>
      <c r="AW113" s="70"/>
      <c r="AX113" s="70"/>
      <c r="AY113" s="70"/>
      <c r="AZ113" s="71"/>
    </row>
    <row r="114" spans="1:52" ht="9.4" customHeight="1">
      <c r="A114" s="69"/>
      <c r="C114" s="53"/>
      <c r="D114" s="198" t="s">
        <v>148</v>
      </c>
      <c r="E114" s="198"/>
      <c r="F114" s="198"/>
      <c r="G114" s="198"/>
      <c r="H114" s="198"/>
      <c r="I114" s="198"/>
      <c r="M114" s="198"/>
      <c r="N114" s="198"/>
      <c r="O114" s="198"/>
      <c r="P114" s="198"/>
      <c r="Q114" s="198"/>
      <c r="R114" s="198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198"/>
      <c r="AF114" s="198"/>
      <c r="AG114" s="198"/>
      <c r="AH114" s="49"/>
      <c r="AI114" s="70"/>
      <c r="AJ114" s="70"/>
      <c r="AK114" s="70"/>
      <c r="AL114" s="70"/>
      <c r="AM114" s="70"/>
      <c r="AN114" s="70"/>
      <c r="AO114" s="70"/>
      <c r="AP114" s="70"/>
      <c r="AQ114" s="69"/>
      <c r="AR114" s="70"/>
      <c r="AS114" s="70"/>
      <c r="AT114" s="70"/>
      <c r="AU114" s="70"/>
      <c r="AV114" s="70"/>
      <c r="AW114" s="70"/>
      <c r="AX114" s="70"/>
      <c r="AY114" s="70"/>
      <c r="AZ114" s="71"/>
    </row>
    <row r="115" spans="1:52" ht="9.4" customHeight="1">
      <c r="A115" s="69"/>
      <c r="C115" s="53"/>
      <c r="D115" s="198"/>
      <c r="E115" s="198" t="s">
        <v>163</v>
      </c>
      <c r="F115" s="198"/>
      <c r="G115" s="198"/>
      <c r="H115" s="198"/>
      <c r="I115" s="198"/>
      <c r="M115" s="198"/>
      <c r="N115" s="198"/>
      <c r="O115" s="198"/>
      <c r="P115" s="198"/>
      <c r="Q115" s="198"/>
      <c r="R115" s="198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198"/>
      <c r="AF115" s="198"/>
      <c r="AG115" s="198"/>
      <c r="AH115" s="49"/>
      <c r="AI115" s="70"/>
      <c r="AJ115" s="70"/>
      <c r="AK115" s="70"/>
      <c r="AL115" s="70"/>
      <c r="AM115" s="70"/>
      <c r="AN115" s="70"/>
      <c r="AO115" s="70"/>
      <c r="AP115" s="70"/>
      <c r="AQ115" s="69"/>
      <c r="AR115" s="70"/>
      <c r="AS115" s="70"/>
      <c r="AT115" s="70"/>
      <c r="AU115" s="70"/>
      <c r="AV115" s="70"/>
      <c r="AW115" s="70"/>
      <c r="AX115" s="70"/>
      <c r="AY115" s="70"/>
      <c r="AZ115" s="71"/>
    </row>
    <row r="116" spans="1:52" ht="9.4" customHeight="1">
      <c r="A116" s="69"/>
      <c r="C116" s="53"/>
      <c r="D116" s="198" t="s">
        <v>148</v>
      </c>
      <c r="E116" s="198"/>
      <c r="F116" s="198"/>
      <c r="G116" s="198"/>
      <c r="H116" s="198"/>
      <c r="I116" s="198"/>
      <c r="M116" s="198"/>
      <c r="N116" s="198"/>
      <c r="O116" s="198"/>
      <c r="P116" s="198"/>
      <c r="Q116" s="198"/>
      <c r="R116" s="198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198"/>
      <c r="AF116" s="198"/>
      <c r="AG116" s="198"/>
      <c r="AH116" s="49"/>
      <c r="AI116" s="70"/>
      <c r="AJ116" s="70"/>
      <c r="AK116" s="70"/>
      <c r="AL116" s="70"/>
      <c r="AM116" s="70"/>
      <c r="AN116" s="70"/>
      <c r="AO116" s="70"/>
      <c r="AP116" s="70"/>
      <c r="AQ116" s="69"/>
      <c r="AR116" s="70"/>
      <c r="AS116" s="70"/>
      <c r="AT116" s="70"/>
      <c r="AU116" s="70"/>
      <c r="AV116" s="70"/>
      <c r="AW116" s="70"/>
      <c r="AX116" s="70"/>
      <c r="AY116" s="70"/>
      <c r="AZ116" s="71"/>
    </row>
    <row r="117" spans="1:52" ht="9.4" customHeight="1">
      <c r="A117" s="69"/>
      <c r="C117" s="53"/>
      <c r="D117" s="198"/>
      <c r="E117" s="198" t="s">
        <v>186</v>
      </c>
      <c r="F117" s="198"/>
      <c r="G117" s="198"/>
      <c r="H117" s="198"/>
      <c r="I117" s="198"/>
      <c r="M117" s="198"/>
      <c r="N117" s="198"/>
      <c r="O117" s="198"/>
      <c r="P117" s="198"/>
      <c r="Q117" s="198"/>
      <c r="R117" s="198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198"/>
      <c r="AF117" s="198"/>
      <c r="AG117" s="198"/>
      <c r="AH117" s="49"/>
      <c r="AI117" s="70"/>
      <c r="AJ117" s="70"/>
      <c r="AK117" s="70"/>
      <c r="AL117" s="70"/>
      <c r="AM117" s="70"/>
      <c r="AN117" s="70"/>
      <c r="AO117" s="70"/>
      <c r="AP117" s="70"/>
      <c r="AQ117" s="69"/>
      <c r="AR117" s="70"/>
      <c r="AS117" s="70"/>
      <c r="AT117" s="70"/>
      <c r="AU117" s="70"/>
      <c r="AV117" s="70"/>
      <c r="AW117" s="70"/>
      <c r="AX117" s="70"/>
      <c r="AY117" s="70"/>
      <c r="AZ117" s="71"/>
    </row>
    <row r="118" spans="1:52" ht="9.4" customHeight="1">
      <c r="A118" s="69"/>
      <c r="C118" s="53"/>
      <c r="D118" s="198" t="s">
        <v>148</v>
      </c>
      <c r="E118" s="198"/>
      <c r="F118" s="198"/>
      <c r="G118" s="198"/>
      <c r="H118" s="198"/>
      <c r="I118" s="198"/>
      <c r="M118" s="198"/>
      <c r="N118" s="198"/>
      <c r="O118" s="198"/>
      <c r="P118" s="198"/>
      <c r="Q118" s="198"/>
      <c r="R118" s="198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198"/>
      <c r="AF118" s="198"/>
      <c r="AG118" s="198"/>
      <c r="AH118" s="49"/>
      <c r="AI118" s="70"/>
      <c r="AJ118" s="70"/>
      <c r="AK118" s="70"/>
      <c r="AL118" s="70"/>
      <c r="AM118" s="70"/>
      <c r="AN118" s="70"/>
      <c r="AO118" s="70"/>
      <c r="AP118" s="70"/>
      <c r="AQ118" s="69"/>
      <c r="AR118" s="70"/>
      <c r="AS118" s="70"/>
      <c r="AT118" s="70"/>
      <c r="AU118" s="70"/>
      <c r="AV118" s="70"/>
      <c r="AW118" s="70"/>
      <c r="AX118" s="70"/>
      <c r="AY118" s="70"/>
      <c r="AZ118" s="71"/>
    </row>
    <row r="119" spans="1:52" ht="9.4" customHeight="1">
      <c r="A119" s="69"/>
      <c r="C119" s="53"/>
      <c r="D119" s="198"/>
      <c r="E119" s="198" t="s">
        <v>194</v>
      </c>
      <c r="F119" s="198"/>
      <c r="G119" s="198"/>
      <c r="H119" s="198"/>
      <c r="I119" s="198"/>
      <c r="M119" s="198"/>
      <c r="N119" s="198"/>
      <c r="O119" s="198"/>
      <c r="P119" s="198"/>
      <c r="Q119" s="198"/>
      <c r="R119" s="198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198"/>
      <c r="AF119" s="198"/>
      <c r="AG119" s="198"/>
      <c r="AH119" s="49"/>
      <c r="AI119" s="70"/>
      <c r="AJ119" s="70"/>
      <c r="AK119" s="70"/>
      <c r="AL119" s="70"/>
      <c r="AM119" s="70"/>
      <c r="AN119" s="70"/>
      <c r="AO119" s="70"/>
      <c r="AP119" s="70"/>
      <c r="AQ119" s="69"/>
      <c r="AR119" s="70"/>
      <c r="AS119" s="70"/>
      <c r="AT119" s="70"/>
      <c r="AU119" s="70"/>
      <c r="AV119" s="70"/>
      <c r="AW119" s="70"/>
      <c r="AX119" s="70"/>
      <c r="AY119" s="70"/>
      <c r="AZ119" s="71"/>
    </row>
    <row r="120" spans="1:52" ht="9.4" customHeight="1">
      <c r="A120" s="69"/>
      <c r="C120" s="53"/>
      <c r="D120" s="96" t="s">
        <v>148</v>
      </c>
      <c r="E120" s="96"/>
      <c r="F120" s="96"/>
      <c r="G120" s="96"/>
      <c r="H120" s="96"/>
      <c r="I120" s="96"/>
      <c r="J120" s="82"/>
      <c r="K120" s="82"/>
      <c r="L120" s="82"/>
      <c r="M120" s="96"/>
      <c r="N120" s="96"/>
      <c r="O120" s="96"/>
      <c r="P120" s="96"/>
      <c r="Q120" s="96"/>
      <c r="R120" s="96"/>
      <c r="S120" s="82"/>
      <c r="T120" s="82"/>
      <c r="U120" s="55"/>
      <c r="V120" s="55"/>
      <c r="W120" s="55"/>
      <c r="X120" s="55"/>
      <c r="Y120" s="55"/>
      <c r="Z120" s="55"/>
      <c r="AE120" s="55"/>
      <c r="AF120" s="55"/>
      <c r="AG120" s="55"/>
      <c r="AH120" s="49"/>
      <c r="AI120" s="70"/>
      <c r="AJ120" s="70"/>
      <c r="AK120" s="70"/>
      <c r="AL120" s="70"/>
      <c r="AM120" s="70"/>
      <c r="AN120" s="70"/>
      <c r="AO120" s="70"/>
      <c r="AP120" s="70"/>
      <c r="AQ120" s="69"/>
      <c r="AR120" s="70"/>
      <c r="AS120" s="70"/>
      <c r="AT120" s="70"/>
      <c r="AU120" s="70"/>
      <c r="AV120" s="70"/>
      <c r="AW120" s="70"/>
      <c r="AX120" s="70"/>
      <c r="AY120" s="70"/>
      <c r="AZ120" s="71"/>
    </row>
    <row r="121" spans="1:52" ht="9.4" customHeight="1">
      <c r="A121" s="69"/>
      <c r="C121" s="53"/>
      <c r="D121" s="54"/>
      <c r="E121" s="54" t="s">
        <v>187</v>
      </c>
      <c r="F121" s="54"/>
      <c r="G121" s="53"/>
      <c r="H121" s="53"/>
      <c r="I121" s="53"/>
      <c r="J121" s="53"/>
      <c r="K121" s="55"/>
      <c r="L121" s="55"/>
      <c r="M121" s="55"/>
      <c r="N121" s="55"/>
      <c r="O121" s="55"/>
      <c r="P121" s="55"/>
      <c r="Q121" s="55"/>
      <c r="R121" s="60"/>
      <c r="S121" s="90"/>
      <c r="T121" s="59"/>
      <c r="U121" s="96"/>
      <c r="V121" s="96"/>
      <c r="W121" s="96"/>
      <c r="X121" s="96"/>
      <c r="Y121" s="96"/>
      <c r="Z121" s="96"/>
      <c r="AA121" s="82"/>
      <c r="AB121" s="82"/>
      <c r="AC121" s="82"/>
      <c r="AD121" s="82"/>
      <c r="AE121" s="55"/>
      <c r="AF121" s="55"/>
      <c r="AG121" s="55"/>
      <c r="AH121" s="49"/>
      <c r="AI121" s="70"/>
      <c r="AJ121" s="70"/>
      <c r="AK121" s="70"/>
      <c r="AL121" s="70"/>
      <c r="AM121" s="70"/>
      <c r="AN121" s="70"/>
      <c r="AO121" s="70"/>
      <c r="AP121" s="70"/>
      <c r="AQ121" s="69"/>
      <c r="AR121" s="70"/>
      <c r="AS121" s="70"/>
      <c r="AT121" s="70"/>
      <c r="AU121" s="70"/>
      <c r="AV121" s="70"/>
      <c r="AW121" s="70"/>
      <c r="AX121" s="70"/>
      <c r="AY121" s="70"/>
      <c r="AZ121" s="71"/>
    </row>
    <row r="122" spans="1:52" ht="9.4" customHeight="1">
      <c r="A122" s="69"/>
      <c r="C122" s="53"/>
      <c r="D122" s="54" t="s">
        <v>188</v>
      </c>
      <c r="E122" s="53"/>
      <c r="F122" s="53"/>
      <c r="G122" s="53"/>
      <c r="H122" s="53"/>
      <c r="I122" s="53"/>
      <c r="J122" s="53"/>
      <c r="K122" s="55"/>
      <c r="L122" s="55"/>
      <c r="M122" s="55"/>
      <c r="N122" s="55"/>
      <c r="O122" s="55"/>
      <c r="P122" s="55"/>
      <c r="Q122" s="55"/>
      <c r="R122" s="60"/>
      <c r="S122" s="90"/>
      <c r="T122" s="59"/>
      <c r="U122" s="55"/>
      <c r="V122" s="49"/>
      <c r="W122" s="49"/>
      <c r="X122" s="49"/>
      <c r="Y122" s="49"/>
      <c r="Z122" s="55"/>
      <c r="AA122" s="55"/>
      <c r="AB122" s="55"/>
      <c r="AC122" s="55"/>
      <c r="AD122" s="55"/>
      <c r="AE122" s="55"/>
      <c r="AF122" s="55"/>
      <c r="AG122" s="55"/>
      <c r="AH122" s="49"/>
      <c r="AI122" s="70"/>
      <c r="AJ122" s="70"/>
      <c r="AK122" s="70"/>
      <c r="AL122" s="70"/>
      <c r="AM122" s="70"/>
      <c r="AN122" s="70"/>
      <c r="AO122" s="70"/>
      <c r="AP122" s="70"/>
      <c r="AQ122" s="69"/>
      <c r="AR122" s="70"/>
      <c r="AS122" s="70"/>
      <c r="AT122" s="70"/>
      <c r="AU122" s="70"/>
      <c r="AV122" s="70"/>
      <c r="AW122" s="70"/>
      <c r="AX122" s="70"/>
      <c r="AY122" s="70"/>
      <c r="AZ122" s="71"/>
    </row>
    <row r="123" spans="1:52" ht="9.4" customHeight="1">
      <c r="A123" s="69"/>
      <c r="C123" s="53"/>
      <c r="D123" s="54"/>
      <c r="E123" s="54" t="s">
        <v>189</v>
      </c>
      <c r="F123" s="54"/>
      <c r="G123" s="53"/>
      <c r="H123" s="53"/>
      <c r="I123" s="53"/>
      <c r="J123" s="53"/>
      <c r="K123" s="55"/>
      <c r="L123" s="55"/>
      <c r="M123" s="55"/>
      <c r="N123" s="55"/>
      <c r="O123" s="55"/>
      <c r="P123" s="55"/>
      <c r="Q123" s="55"/>
      <c r="R123" s="60"/>
      <c r="S123" s="90"/>
      <c r="T123" s="59"/>
      <c r="U123" s="55"/>
      <c r="V123" s="49"/>
      <c r="W123" s="49"/>
      <c r="X123" s="49"/>
      <c r="Y123" s="49"/>
      <c r="Z123" s="55"/>
      <c r="AA123" s="55"/>
      <c r="AB123" s="55"/>
      <c r="AC123" s="55"/>
      <c r="AD123" s="55"/>
      <c r="AE123" s="55"/>
      <c r="AF123" s="55"/>
      <c r="AG123" s="55"/>
      <c r="AH123" s="49"/>
      <c r="AI123" s="70"/>
      <c r="AJ123" s="70"/>
      <c r="AK123" s="70"/>
      <c r="AL123" s="70"/>
      <c r="AM123" s="70"/>
      <c r="AN123" s="70"/>
      <c r="AO123" s="70"/>
      <c r="AP123" s="70"/>
      <c r="AQ123" s="69"/>
      <c r="AR123" s="70"/>
      <c r="AS123" s="70"/>
      <c r="AT123" s="70"/>
      <c r="AU123" s="70"/>
      <c r="AV123" s="70"/>
      <c r="AW123" s="70"/>
      <c r="AX123" s="70"/>
      <c r="AY123" s="70"/>
      <c r="AZ123" s="71"/>
    </row>
    <row r="124" spans="1:52" ht="9.4" customHeight="1">
      <c r="A124" s="69"/>
      <c r="C124" s="53"/>
      <c r="D124" s="54" t="s">
        <v>149</v>
      </c>
      <c r="E124" s="53"/>
      <c r="F124" s="53"/>
      <c r="G124" s="53"/>
      <c r="H124" s="53"/>
      <c r="I124" s="53"/>
      <c r="J124" s="53"/>
      <c r="K124" s="55"/>
      <c r="L124" s="55"/>
      <c r="M124" s="55"/>
      <c r="N124" s="55"/>
      <c r="O124" s="55"/>
      <c r="P124" s="55"/>
      <c r="Q124" s="55"/>
      <c r="R124" s="60"/>
      <c r="S124" s="90"/>
      <c r="T124" s="59"/>
      <c r="U124" s="55"/>
      <c r="V124" s="49"/>
      <c r="W124" s="49"/>
      <c r="X124" s="49"/>
      <c r="Y124" s="49"/>
      <c r="Z124" s="55"/>
      <c r="AA124" s="55"/>
      <c r="AB124" s="55"/>
      <c r="AC124" s="55"/>
      <c r="AD124" s="55"/>
      <c r="AE124" s="55"/>
      <c r="AF124" s="55"/>
      <c r="AG124" s="55"/>
      <c r="AH124" s="49"/>
      <c r="AI124" s="70"/>
      <c r="AJ124" s="70"/>
      <c r="AK124" s="70"/>
      <c r="AL124" s="70"/>
      <c r="AM124" s="70"/>
      <c r="AN124" s="70"/>
      <c r="AO124" s="70"/>
      <c r="AP124" s="70"/>
      <c r="AQ124" s="69"/>
      <c r="AR124" s="70"/>
      <c r="AS124" s="70"/>
      <c r="AT124" s="70"/>
      <c r="AU124" s="70"/>
      <c r="AV124" s="70"/>
      <c r="AW124" s="70"/>
      <c r="AX124" s="70"/>
      <c r="AY124" s="70"/>
      <c r="AZ124" s="71"/>
    </row>
    <row r="125" spans="1:52" ht="9.4" customHeight="1">
      <c r="A125" s="69"/>
      <c r="C125" s="53"/>
      <c r="D125" s="54"/>
      <c r="E125" s="54" t="s">
        <v>190</v>
      </c>
      <c r="F125" s="54"/>
      <c r="G125" s="54"/>
      <c r="H125" s="53"/>
      <c r="I125" s="53"/>
      <c r="J125" s="53"/>
      <c r="K125" s="55"/>
      <c r="L125" s="55"/>
      <c r="M125" s="55"/>
      <c r="N125" s="55"/>
      <c r="O125" s="55"/>
      <c r="P125" s="55"/>
      <c r="Q125" s="55"/>
      <c r="R125" s="60"/>
      <c r="S125" s="90"/>
      <c r="T125" s="59"/>
      <c r="U125" s="55"/>
      <c r="V125" s="49"/>
      <c r="W125" s="49"/>
      <c r="X125" s="49"/>
      <c r="Y125" s="49"/>
      <c r="Z125" s="55"/>
      <c r="AA125" s="55"/>
      <c r="AB125" s="55"/>
      <c r="AC125" s="55"/>
      <c r="AD125" s="55"/>
      <c r="AE125" s="55"/>
      <c r="AF125" s="55"/>
      <c r="AG125" s="55"/>
      <c r="AH125" s="49"/>
      <c r="AI125" s="70"/>
      <c r="AJ125" s="70"/>
      <c r="AK125" s="70"/>
      <c r="AL125" s="70"/>
      <c r="AM125" s="70"/>
      <c r="AN125" s="70"/>
      <c r="AO125" s="70"/>
      <c r="AP125" s="70"/>
      <c r="AQ125" s="69"/>
      <c r="AR125" s="70"/>
      <c r="AS125" s="70"/>
      <c r="AT125" s="70"/>
      <c r="AU125" s="70"/>
      <c r="AV125" s="70"/>
      <c r="AW125" s="70"/>
      <c r="AX125" s="70"/>
      <c r="AY125" s="70"/>
      <c r="AZ125" s="71"/>
    </row>
    <row r="126" spans="1:52" ht="9.4" customHeight="1">
      <c r="A126" s="69"/>
      <c r="C126" s="53"/>
      <c r="D126" s="54"/>
      <c r="E126" s="53"/>
      <c r="F126" s="53"/>
      <c r="G126" s="54"/>
      <c r="H126" s="53"/>
      <c r="I126" s="53"/>
      <c r="J126" s="53"/>
      <c r="K126" s="55"/>
      <c r="L126" s="55"/>
      <c r="M126" s="55"/>
      <c r="N126" s="55"/>
      <c r="O126" s="55"/>
      <c r="P126" s="55"/>
      <c r="Q126" s="55"/>
      <c r="R126" s="60"/>
      <c r="S126" s="90"/>
      <c r="T126" s="59"/>
      <c r="U126" s="55"/>
      <c r="V126" s="49"/>
      <c r="W126" s="49"/>
      <c r="X126" s="49"/>
      <c r="Y126" s="49"/>
      <c r="Z126" s="55"/>
      <c r="AA126" s="55"/>
      <c r="AB126" s="55"/>
      <c r="AC126" s="55"/>
      <c r="AD126" s="55"/>
      <c r="AE126" s="55"/>
      <c r="AF126" s="55"/>
      <c r="AG126" s="55"/>
      <c r="AH126" s="49"/>
      <c r="AI126" s="70"/>
      <c r="AJ126" s="70"/>
      <c r="AK126" s="70"/>
      <c r="AL126" s="70"/>
      <c r="AM126" s="70"/>
      <c r="AN126" s="70"/>
      <c r="AO126" s="70"/>
      <c r="AP126" s="70"/>
      <c r="AQ126" s="69"/>
      <c r="AR126" s="70"/>
      <c r="AS126" s="70"/>
      <c r="AT126" s="70"/>
      <c r="AU126" s="70"/>
      <c r="AV126" s="70"/>
      <c r="AW126" s="70"/>
      <c r="AX126" s="70"/>
      <c r="AY126" s="70"/>
      <c r="AZ126" s="71"/>
    </row>
    <row r="127" spans="1:52" ht="9.4" customHeight="1">
      <c r="A127" s="69"/>
      <c r="B127" s="53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7"/>
      <c r="O127" s="57"/>
      <c r="P127" s="57"/>
      <c r="Q127" s="57"/>
      <c r="R127" s="57"/>
      <c r="S127" s="57"/>
      <c r="T127" s="57"/>
      <c r="U127" s="57"/>
      <c r="V127" s="49"/>
      <c r="W127" s="49"/>
      <c r="X127" s="49"/>
      <c r="Y127" s="55"/>
      <c r="Z127" s="55"/>
      <c r="AA127" s="55"/>
      <c r="AB127" s="55"/>
      <c r="AC127" s="55"/>
      <c r="AD127" s="55"/>
      <c r="AE127" s="55"/>
      <c r="AF127" s="55"/>
      <c r="AG127" s="55"/>
      <c r="AH127" s="49"/>
      <c r="AI127" s="70"/>
      <c r="AJ127" s="70"/>
      <c r="AK127" s="70"/>
      <c r="AL127" s="70"/>
      <c r="AM127" s="70"/>
      <c r="AN127" s="70"/>
      <c r="AO127" s="70"/>
      <c r="AP127" s="70"/>
      <c r="AQ127" s="69"/>
      <c r="AR127" s="70"/>
      <c r="AS127" s="70"/>
      <c r="AT127" s="70"/>
      <c r="AU127" s="70"/>
      <c r="AV127" s="70"/>
      <c r="AW127" s="70"/>
      <c r="AX127" s="70"/>
      <c r="AY127" s="70"/>
      <c r="AZ127" s="71"/>
    </row>
    <row r="128" spans="1:52" ht="9.4" customHeight="1">
      <c r="A128" s="69"/>
      <c r="B128" s="53"/>
      <c r="C128" s="54"/>
      <c r="D128" s="45"/>
      <c r="E128" s="45"/>
      <c r="F128" s="45"/>
      <c r="G128" s="45"/>
      <c r="H128" s="45"/>
      <c r="I128" s="45"/>
      <c r="J128" s="45"/>
      <c r="K128" s="90"/>
      <c r="L128" s="90"/>
      <c r="M128" s="90"/>
      <c r="N128" s="90"/>
      <c r="O128" s="90"/>
      <c r="P128" s="90"/>
      <c r="Q128" s="90"/>
      <c r="R128" s="90"/>
      <c r="S128" s="45"/>
      <c r="T128" s="57"/>
      <c r="U128" s="57"/>
      <c r="V128" s="49"/>
      <c r="W128" s="49"/>
      <c r="X128" s="49"/>
      <c r="Y128" s="55"/>
      <c r="Z128" s="55"/>
      <c r="AA128" s="55"/>
      <c r="AB128" s="55"/>
      <c r="AC128" s="55"/>
      <c r="AD128" s="55"/>
      <c r="AE128" s="55"/>
      <c r="AF128" s="55"/>
      <c r="AG128" s="55"/>
      <c r="AH128" s="49"/>
      <c r="AI128" s="70"/>
      <c r="AJ128" s="70"/>
      <c r="AK128" s="70"/>
      <c r="AL128" s="70"/>
      <c r="AM128" s="70"/>
      <c r="AN128" s="70"/>
      <c r="AO128" s="70"/>
      <c r="AP128" s="70"/>
      <c r="AQ128" s="69"/>
      <c r="AR128" s="70"/>
      <c r="AS128" s="70"/>
      <c r="AT128" s="70"/>
      <c r="AU128" s="70"/>
      <c r="AV128" s="70"/>
      <c r="AW128" s="70"/>
      <c r="AX128" s="70"/>
      <c r="AY128" s="70"/>
      <c r="AZ128" s="71"/>
    </row>
    <row r="129" spans="1:52" ht="9.4" customHeight="1">
      <c r="A129" s="69"/>
      <c r="B129" s="53"/>
      <c r="C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7"/>
      <c r="Q129" s="57"/>
      <c r="R129" s="57"/>
      <c r="S129" s="57"/>
      <c r="T129" s="57"/>
      <c r="U129" s="57"/>
      <c r="V129" s="49"/>
      <c r="W129" s="49"/>
      <c r="X129" s="49"/>
      <c r="Y129" s="55"/>
      <c r="Z129" s="55"/>
      <c r="AA129" s="55"/>
      <c r="AB129" s="55"/>
      <c r="AC129" s="55"/>
      <c r="AD129" s="55"/>
      <c r="AE129" s="55"/>
      <c r="AF129" s="55"/>
      <c r="AG129" s="55"/>
      <c r="AH129" s="49"/>
      <c r="AI129" s="70"/>
      <c r="AJ129" s="70"/>
      <c r="AK129" s="70"/>
      <c r="AL129" s="70"/>
      <c r="AM129" s="70"/>
      <c r="AN129" s="70"/>
      <c r="AO129" s="70"/>
      <c r="AP129" s="70"/>
      <c r="AQ129" s="69"/>
      <c r="AR129" s="70"/>
      <c r="AS129" s="70"/>
      <c r="AT129" s="70"/>
      <c r="AU129" s="70"/>
      <c r="AV129" s="70"/>
      <c r="AW129" s="70"/>
      <c r="AX129" s="70"/>
      <c r="AY129" s="70"/>
      <c r="AZ129" s="71"/>
    </row>
    <row r="130" spans="1:52" ht="9.4" customHeight="1">
      <c r="A130" s="51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7"/>
      <c r="Q130" s="57"/>
      <c r="R130" s="57"/>
      <c r="S130" s="57"/>
      <c r="AQ130" s="69"/>
      <c r="AR130" s="70"/>
      <c r="AS130" s="70"/>
      <c r="AT130" s="70"/>
      <c r="AU130" s="70"/>
      <c r="AV130" s="70"/>
      <c r="AW130" s="70"/>
      <c r="AX130" s="70"/>
      <c r="AY130" s="70"/>
      <c r="AZ130" s="71"/>
    </row>
    <row r="131" spans="1:52" ht="9.4" customHeight="1">
      <c r="A131" s="65"/>
      <c r="B131" s="65"/>
      <c r="C131" s="65"/>
      <c r="D131" s="129"/>
      <c r="E131" s="144"/>
      <c r="F131" s="129"/>
      <c r="G131" s="129"/>
      <c r="H131" s="129"/>
      <c r="I131" s="129"/>
      <c r="J131" s="129"/>
      <c r="K131" s="129"/>
      <c r="L131" s="129"/>
      <c r="M131" s="129"/>
      <c r="N131" s="145"/>
      <c r="O131" s="145"/>
      <c r="P131" s="145"/>
      <c r="Q131" s="145"/>
      <c r="R131" s="145"/>
      <c r="S131" s="14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134"/>
      <c r="AQ131" s="78"/>
      <c r="AR131" s="78"/>
      <c r="AS131" s="78"/>
      <c r="AT131" s="78"/>
      <c r="AU131" s="78"/>
      <c r="AV131" s="78"/>
      <c r="AW131" s="78"/>
      <c r="AX131" s="78"/>
      <c r="AY131" s="78"/>
      <c r="AZ131" s="79"/>
    </row>
    <row r="132" spans="1:52" ht="9.4" customHeight="1">
      <c r="A132" s="69"/>
      <c r="B132" s="53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7"/>
      <c r="O132" s="57"/>
      <c r="P132" s="57"/>
      <c r="Q132" s="57"/>
      <c r="R132" s="57"/>
      <c r="S132" s="57"/>
      <c r="T132" s="57"/>
      <c r="U132" s="57"/>
      <c r="V132" s="49"/>
      <c r="W132" s="49"/>
      <c r="X132" s="49"/>
      <c r="Y132" s="55"/>
      <c r="Z132" s="55"/>
      <c r="AA132" s="55"/>
      <c r="AB132" s="55"/>
      <c r="AC132" s="55"/>
      <c r="AD132" s="55"/>
      <c r="AE132" s="55"/>
      <c r="AF132" s="55"/>
      <c r="AG132" s="55"/>
      <c r="AH132" s="49"/>
      <c r="AI132" s="70"/>
      <c r="AJ132" s="70"/>
      <c r="AK132" s="70"/>
      <c r="AL132" s="70"/>
      <c r="AM132" s="70"/>
      <c r="AN132" s="70"/>
      <c r="AO132" s="70"/>
      <c r="AP132" s="70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</row>
    <row r="133" spans="1:52" ht="9.4" customHeight="1">
      <c r="A133" s="69"/>
      <c r="B133" s="53"/>
      <c r="C133" s="54"/>
      <c r="D133" s="53"/>
      <c r="E133" s="53"/>
      <c r="F133" s="54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49"/>
      <c r="W133" s="49"/>
      <c r="X133" s="49"/>
      <c r="Y133" s="55"/>
      <c r="Z133" s="55"/>
      <c r="AA133" s="55"/>
      <c r="AB133" s="55"/>
      <c r="AC133" s="55"/>
      <c r="AD133" s="55"/>
      <c r="AE133" s="55"/>
      <c r="AF133" s="55"/>
      <c r="AG133" s="55"/>
      <c r="AH133" s="49"/>
      <c r="AI133" s="70"/>
      <c r="AJ133" s="70"/>
      <c r="AK133" s="70"/>
      <c r="AL133" s="70"/>
      <c r="AM133" s="70"/>
      <c r="AN133" s="70"/>
      <c r="AO133" s="70"/>
      <c r="AP133" s="70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</row>
    <row r="134" spans="1:52" ht="9.4" customHeight="1">
      <c r="A134" s="66"/>
      <c r="B134" s="135"/>
      <c r="C134" s="135"/>
      <c r="D134" s="142"/>
      <c r="E134" s="177"/>
      <c r="F134" s="142"/>
      <c r="G134" s="177"/>
      <c r="H134" s="177"/>
      <c r="I134" s="177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77"/>
      <c r="U134" s="177"/>
      <c r="V134" s="177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5"/>
      <c r="AI134" s="67"/>
      <c r="AJ134" s="67"/>
      <c r="AK134" s="67"/>
      <c r="AL134" s="67"/>
      <c r="AM134" s="67"/>
      <c r="AN134" s="67"/>
      <c r="AO134" s="67"/>
      <c r="AP134" s="68"/>
      <c r="AQ134" s="66"/>
      <c r="AR134" s="67"/>
      <c r="AS134" s="67"/>
      <c r="AT134" s="67"/>
      <c r="AU134" s="67"/>
      <c r="AV134" s="67"/>
      <c r="AW134" s="67"/>
      <c r="AX134" s="67"/>
      <c r="AY134" s="67"/>
      <c r="AZ134" s="68"/>
    </row>
    <row r="135" spans="1:52" ht="9.4" customHeight="1">
      <c r="A135" s="69"/>
      <c r="B135" s="49"/>
      <c r="C135" s="54" t="s">
        <v>139</v>
      </c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128"/>
      <c r="X135" s="128"/>
      <c r="Y135" s="128"/>
      <c r="Z135" s="128"/>
      <c r="AA135" s="128"/>
      <c r="AB135" s="128"/>
      <c r="AC135" s="128"/>
      <c r="AD135" s="128"/>
      <c r="AE135" s="128"/>
      <c r="AF135" s="128"/>
      <c r="AG135" s="128"/>
      <c r="AH135" s="49"/>
      <c r="AI135" s="70"/>
      <c r="AJ135" s="70"/>
      <c r="AK135" s="70"/>
      <c r="AL135" s="70"/>
      <c r="AM135" s="70"/>
      <c r="AN135" s="70"/>
      <c r="AO135" s="70"/>
      <c r="AP135" s="71"/>
      <c r="AQ135" s="69"/>
      <c r="AR135" s="70"/>
      <c r="AS135" s="70"/>
      <c r="AT135" s="70"/>
      <c r="AU135" s="70"/>
      <c r="AV135" s="70"/>
      <c r="AW135" s="70"/>
      <c r="AX135" s="70"/>
      <c r="AY135" s="70"/>
      <c r="AZ135" s="71"/>
    </row>
    <row r="136" spans="1:52" ht="9.4" customHeight="1">
      <c r="A136" s="69"/>
      <c r="B136" s="53"/>
      <c r="C136" s="54"/>
      <c r="D136" s="53" t="s">
        <v>140</v>
      </c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60"/>
      <c r="R136" s="49"/>
      <c r="S136" s="60"/>
      <c r="T136" s="53"/>
      <c r="U136" s="49"/>
      <c r="V136" s="49"/>
      <c r="W136" s="49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49"/>
      <c r="AI136" s="70"/>
      <c r="AJ136" s="70"/>
      <c r="AK136" s="70"/>
      <c r="AL136" s="70"/>
      <c r="AM136" s="70"/>
      <c r="AN136" s="70"/>
      <c r="AO136" s="70"/>
      <c r="AP136" s="70"/>
      <c r="AQ136" s="69"/>
      <c r="AR136" s="70"/>
      <c r="AS136" s="70"/>
      <c r="AT136" s="70"/>
      <c r="AU136" s="70"/>
      <c r="AV136" s="70"/>
      <c r="AW136" s="70"/>
      <c r="AX136" s="70"/>
      <c r="AY136" s="70"/>
      <c r="AZ136" s="71"/>
    </row>
    <row r="137" spans="1:52" ht="9.4" customHeight="1">
      <c r="A137" s="49"/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60"/>
      <c r="R137" s="49"/>
      <c r="S137" s="60"/>
      <c r="T137" s="53"/>
      <c r="U137" s="49"/>
      <c r="V137" s="49"/>
      <c r="W137" s="49"/>
      <c r="X137" s="55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Q137" s="69"/>
      <c r="AR137" s="70"/>
      <c r="AS137" s="70"/>
      <c r="AT137" s="70"/>
      <c r="AU137" s="70"/>
      <c r="AV137" s="70"/>
      <c r="AW137" s="70"/>
      <c r="AX137" s="70"/>
      <c r="AY137" s="70"/>
      <c r="AZ137" s="71"/>
    </row>
    <row r="138" spans="1:52" ht="9.4" customHeight="1">
      <c r="A138" s="69"/>
      <c r="B138" s="53"/>
      <c r="C138" s="54"/>
      <c r="D138" s="54"/>
      <c r="E138" s="53"/>
      <c r="G138" s="53"/>
      <c r="H138" s="53"/>
      <c r="I138" s="53"/>
      <c r="J138" s="45"/>
      <c r="K138" s="90"/>
      <c r="L138" s="45"/>
      <c r="M138" s="90"/>
      <c r="N138" s="90"/>
      <c r="O138" s="90"/>
      <c r="P138" s="90"/>
      <c r="Q138" s="90"/>
      <c r="R138" s="90"/>
      <c r="S138" s="45"/>
      <c r="T138" s="57"/>
      <c r="U138" s="49"/>
      <c r="V138" s="49"/>
      <c r="W138" s="49"/>
      <c r="X138" s="59"/>
      <c r="Y138" s="55"/>
      <c r="Z138" s="55"/>
      <c r="AA138" s="55"/>
      <c r="AB138" s="55"/>
      <c r="AC138" s="55"/>
      <c r="AD138" s="55"/>
      <c r="AE138" s="55"/>
      <c r="AF138" s="55"/>
      <c r="AG138" s="55"/>
      <c r="AH138" s="49"/>
      <c r="AI138" s="70"/>
      <c r="AJ138" s="70"/>
      <c r="AK138" s="70"/>
      <c r="AL138" s="70"/>
      <c r="AM138" s="70"/>
      <c r="AN138" s="70"/>
      <c r="AO138" s="70"/>
      <c r="AQ138" s="69"/>
      <c r="AR138" s="70"/>
      <c r="AS138" s="70"/>
      <c r="AT138" s="70"/>
      <c r="AU138" s="70"/>
      <c r="AV138" s="70"/>
      <c r="AW138" s="70"/>
      <c r="AX138" s="70"/>
      <c r="AY138" s="70"/>
      <c r="AZ138" s="71"/>
    </row>
    <row r="139" spans="1:52" ht="9.4" customHeight="1">
      <c r="A139" s="69"/>
      <c r="B139" s="53"/>
      <c r="C139" s="72"/>
      <c r="D139" s="54"/>
      <c r="E139" s="53"/>
      <c r="F139" s="53"/>
      <c r="G139" s="53"/>
      <c r="H139" s="53"/>
      <c r="I139" s="53"/>
      <c r="J139" s="45"/>
      <c r="K139" s="90"/>
      <c r="L139" s="45"/>
      <c r="M139" s="90"/>
      <c r="N139" s="90"/>
      <c r="O139" s="90"/>
      <c r="P139" s="90"/>
      <c r="Q139" s="90"/>
      <c r="R139" s="90"/>
      <c r="S139" s="45"/>
      <c r="T139" s="57"/>
      <c r="U139" s="49"/>
      <c r="V139" s="49"/>
      <c r="W139" s="49"/>
      <c r="X139" s="73"/>
      <c r="Y139" s="55"/>
      <c r="Z139" s="55"/>
      <c r="AA139" s="55"/>
      <c r="AB139" s="55"/>
      <c r="AC139" s="55"/>
      <c r="AD139" s="55"/>
      <c r="AE139" s="55"/>
      <c r="AF139" s="55"/>
      <c r="AG139" s="49"/>
      <c r="AH139" s="49"/>
      <c r="AI139" s="70"/>
      <c r="AJ139" s="70"/>
      <c r="AK139" s="70"/>
      <c r="AL139" s="70"/>
      <c r="AM139" s="70"/>
      <c r="AN139" s="70"/>
      <c r="AO139" s="70"/>
      <c r="AQ139" s="69"/>
      <c r="AR139" s="70"/>
      <c r="AS139" s="70"/>
      <c r="AT139" s="70"/>
      <c r="AU139" s="70"/>
      <c r="AV139" s="70"/>
      <c r="AW139" s="70"/>
      <c r="AX139" s="70"/>
      <c r="AY139" s="70"/>
      <c r="AZ139" s="71"/>
    </row>
    <row r="140" spans="1:52" ht="9.4" customHeight="1">
      <c r="A140" s="69"/>
      <c r="B140" s="53"/>
      <c r="C140" s="53"/>
      <c r="D140" s="53"/>
      <c r="E140" s="53"/>
      <c r="F140" s="53"/>
      <c r="G140" s="53"/>
      <c r="H140" s="53"/>
      <c r="I140" s="53"/>
      <c r="J140" s="55"/>
      <c r="K140" s="55"/>
      <c r="L140" s="55"/>
      <c r="M140" s="55"/>
      <c r="N140" s="55"/>
      <c r="O140" s="55"/>
      <c r="P140" s="55"/>
      <c r="Q140" s="60"/>
      <c r="R140" s="59"/>
      <c r="S140" s="59"/>
      <c r="T140" s="55"/>
      <c r="U140" s="57"/>
      <c r="V140" s="49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49"/>
      <c r="AI140" s="70"/>
      <c r="AJ140" s="70"/>
      <c r="AK140" s="70"/>
      <c r="AL140" s="70"/>
      <c r="AM140" s="70"/>
      <c r="AN140" s="70"/>
      <c r="AO140" s="70"/>
      <c r="AP140" s="70"/>
      <c r="AQ140" s="69"/>
      <c r="AR140" s="70"/>
      <c r="AS140" s="70"/>
      <c r="AT140" s="70"/>
      <c r="AU140" s="70"/>
      <c r="AV140" s="70"/>
      <c r="AW140" s="70"/>
      <c r="AX140" s="70"/>
      <c r="AY140" s="70"/>
      <c r="AZ140" s="71"/>
    </row>
    <row r="141" spans="1:52" ht="9.4" customHeight="1">
      <c r="A141" s="49"/>
      <c r="B141" s="53"/>
      <c r="D141" s="54"/>
      <c r="E141" s="54"/>
      <c r="F141" s="53"/>
      <c r="G141" s="53"/>
      <c r="H141" s="53"/>
      <c r="I141" s="53"/>
      <c r="J141" s="55"/>
      <c r="K141" s="55"/>
      <c r="L141" s="55"/>
      <c r="M141" s="55"/>
      <c r="N141" s="55"/>
      <c r="O141" s="55"/>
      <c r="P141" s="55"/>
      <c r="Q141" s="60"/>
      <c r="R141" s="59"/>
      <c r="S141" s="59"/>
      <c r="T141" s="57"/>
      <c r="U141" s="57"/>
      <c r="V141" s="49"/>
      <c r="W141" s="55"/>
      <c r="X141" s="55"/>
      <c r="Y141" s="55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Q141" s="69"/>
      <c r="AR141" s="70"/>
      <c r="AS141" s="70"/>
      <c r="AT141" s="70"/>
      <c r="AU141" s="70"/>
      <c r="AV141" s="70"/>
      <c r="AW141" s="70"/>
      <c r="AX141" s="70"/>
      <c r="AY141" s="70"/>
      <c r="AZ141" s="71"/>
    </row>
    <row r="142" spans="1:52" ht="9.4" customHeight="1">
      <c r="A142" s="51"/>
      <c r="B142" s="58"/>
      <c r="D142" s="53"/>
      <c r="E142" s="53"/>
      <c r="F142" s="53"/>
      <c r="G142" s="53"/>
      <c r="H142" s="53"/>
      <c r="I142" s="53"/>
      <c r="J142" s="55"/>
      <c r="K142" s="55"/>
      <c r="L142" s="55"/>
      <c r="M142" s="55"/>
      <c r="N142" s="55"/>
      <c r="O142" s="55"/>
      <c r="P142" s="55"/>
      <c r="Q142" s="60"/>
      <c r="R142" s="59"/>
      <c r="S142" s="59"/>
      <c r="T142" s="55"/>
      <c r="U142" s="57"/>
      <c r="V142" s="49"/>
      <c r="W142" s="75"/>
      <c r="X142" s="75"/>
      <c r="Y142" s="75"/>
      <c r="Z142" s="55"/>
      <c r="AA142" s="55"/>
      <c r="AB142" s="55"/>
      <c r="AC142" s="55"/>
      <c r="AD142" s="55"/>
      <c r="AE142" s="55"/>
      <c r="AF142" s="53"/>
      <c r="AG142" s="49"/>
      <c r="AH142" s="49"/>
      <c r="AQ142" s="69"/>
      <c r="AR142" s="70"/>
      <c r="AS142" s="70"/>
      <c r="AT142" s="70"/>
      <c r="AU142" s="70"/>
      <c r="AV142" s="70"/>
      <c r="AW142" s="70"/>
      <c r="AX142" s="70"/>
      <c r="AY142" s="70"/>
      <c r="AZ142" s="71"/>
    </row>
    <row r="143" spans="1:52" ht="9.4" customHeight="1">
      <c r="A143" s="51"/>
      <c r="B143" s="58"/>
      <c r="D143" s="54"/>
      <c r="E143" s="54"/>
      <c r="F143" s="53"/>
      <c r="G143" s="53"/>
      <c r="H143" s="53"/>
      <c r="I143" s="53"/>
      <c r="J143" s="55"/>
      <c r="K143" s="55"/>
      <c r="L143" s="55"/>
      <c r="M143" s="55"/>
      <c r="N143" s="55"/>
      <c r="O143" s="55"/>
      <c r="P143" s="55"/>
      <c r="Q143" s="60"/>
      <c r="R143" s="59"/>
      <c r="S143" s="59"/>
      <c r="T143" s="57"/>
      <c r="U143" s="57"/>
      <c r="V143" s="49"/>
      <c r="W143" s="80"/>
      <c r="X143" s="75"/>
      <c r="Y143" s="75"/>
      <c r="Z143" s="55"/>
      <c r="AA143" s="55"/>
      <c r="AB143" s="55"/>
      <c r="AC143" s="55"/>
      <c r="AD143" s="55"/>
      <c r="AE143" s="55"/>
      <c r="AF143" s="53"/>
      <c r="AG143" s="49"/>
      <c r="AH143" s="49"/>
      <c r="AQ143" s="69"/>
      <c r="AR143" s="70"/>
      <c r="AS143" s="70"/>
      <c r="AT143" s="70"/>
      <c r="AU143" s="70"/>
      <c r="AV143" s="70"/>
      <c r="AW143" s="70"/>
      <c r="AX143" s="70"/>
      <c r="AY143" s="70"/>
      <c r="AZ143" s="71"/>
    </row>
    <row r="144" spans="1:52" ht="9.4" customHeight="1">
      <c r="A144" s="51"/>
      <c r="B144" s="58"/>
      <c r="D144" s="53"/>
      <c r="E144" s="54"/>
      <c r="F144" s="54"/>
      <c r="G144" s="54"/>
      <c r="H144" s="54"/>
      <c r="I144" s="54"/>
      <c r="J144" s="54"/>
      <c r="K144" s="54"/>
      <c r="L144" s="54"/>
      <c r="M144" s="54"/>
      <c r="N144" s="128"/>
      <c r="O144" s="128"/>
      <c r="P144" s="128"/>
      <c r="Q144" s="60"/>
      <c r="R144" s="59"/>
      <c r="S144" s="59"/>
      <c r="T144" s="57"/>
      <c r="U144" s="55"/>
      <c r="V144" s="49"/>
      <c r="W144" s="59"/>
      <c r="X144" s="59"/>
      <c r="Y144" s="55"/>
      <c r="Z144" s="55"/>
      <c r="AA144" s="55"/>
      <c r="AB144" s="55"/>
      <c r="AC144" s="55"/>
      <c r="AD144" s="55"/>
      <c r="AE144" s="55"/>
      <c r="AF144" s="53"/>
      <c r="AG144" s="49"/>
      <c r="AH144" s="49"/>
      <c r="AQ144" s="69"/>
      <c r="AR144" s="70"/>
      <c r="AS144" s="70"/>
      <c r="AT144" s="70"/>
      <c r="AU144" s="70"/>
      <c r="AV144" s="70"/>
      <c r="AW144" s="70"/>
      <c r="AX144" s="70"/>
      <c r="AY144" s="70"/>
      <c r="AZ144" s="71"/>
    </row>
    <row r="145" spans="1:52" ht="9.4" customHeight="1">
      <c r="A145" s="69"/>
      <c r="B145" s="53"/>
      <c r="C145" s="53"/>
      <c r="D145" s="53"/>
      <c r="E145" s="53"/>
      <c r="F145" s="54"/>
      <c r="G145" s="55"/>
      <c r="H145" s="55"/>
      <c r="I145" s="55"/>
      <c r="J145" s="55"/>
      <c r="K145" s="55"/>
      <c r="L145" s="55"/>
      <c r="M145" s="55"/>
      <c r="N145" s="57"/>
      <c r="O145" s="53"/>
      <c r="P145" s="57"/>
      <c r="Q145" s="60"/>
      <c r="R145" s="59"/>
      <c r="S145" s="59"/>
      <c r="T145" s="55"/>
      <c r="U145" s="57"/>
      <c r="V145" s="49"/>
      <c r="W145" s="55"/>
      <c r="X145" s="73"/>
      <c r="Y145" s="55"/>
      <c r="Z145" s="55"/>
      <c r="AA145" s="55"/>
      <c r="AB145" s="55"/>
      <c r="AC145" s="55"/>
      <c r="AD145" s="55"/>
      <c r="AE145" s="55"/>
      <c r="AF145" s="55"/>
      <c r="AG145" s="55"/>
      <c r="AH145" s="49"/>
      <c r="AI145" s="70"/>
      <c r="AJ145" s="70"/>
      <c r="AK145" s="70"/>
      <c r="AL145" s="70"/>
      <c r="AM145" s="70"/>
      <c r="AN145" s="70"/>
      <c r="AO145" s="70"/>
      <c r="AP145" s="70"/>
      <c r="AQ145" s="69"/>
      <c r="AR145" s="70"/>
      <c r="AS145" s="70"/>
      <c r="AT145" s="70"/>
      <c r="AU145" s="70"/>
      <c r="AV145" s="70"/>
      <c r="AW145" s="70"/>
      <c r="AX145" s="70"/>
      <c r="AY145" s="70"/>
      <c r="AZ145" s="71"/>
    </row>
    <row r="146" spans="1:52" ht="9.4" customHeight="1">
      <c r="A146" s="69"/>
      <c r="B146" s="53"/>
      <c r="C146" s="53"/>
      <c r="D146" s="178"/>
      <c r="E146" s="54"/>
      <c r="F146" s="54"/>
      <c r="G146" s="54"/>
      <c r="H146" s="54"/>
      <c r="I146" s="54"/>
      <c r="J146" s="54"/>
      <c r="K146" s="54"/>
      <c r="L146" s="54"/>
      <c r="M146" s="54"/>
      <c r="N146" s="128"/>
      <c r="O146" s="128"/>
      <c r="P146" s="128"/>
      <c r="Q146" s="60"/>
      <c r="R146" s="59"/>
      <c r="S146" s="59"/>
      <c r="T146" s="57"/>
      <c r="U146" s="55"/>
      <c r="V146" s="49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70"/>
      <c r="AJ146" s="70"/>
      <c r="AK146" s="70"/>
      <c r="AL146" s="70"/>
      <c r="AM146" s="70"/>
      <c r="AN146" s="70"/>
      <c r="AO146" s="70"/>
      <c r="AP146" s="70"/>
      <c r="AQ146" s="69"/>
      <c r="AR146" s="70"/>
      <c r="AS146" s="70"/>
      <c r="AT146" s="70"/>
      <c r="AU146" s="70"/>
      <c r="AV146" s="70"/>
      <c r="AW146" s="70"/>
      <c r="AX146" s="70"/>
      <c r="AY146" s="70"/>
      <c r="AZ146" s="71"/>
    </row>
    <row r="147" spans="1:52" ht="9.4" customHeight="1">
      <c r="A147" s="69"/>
      <c r="B147" s="49"/>
      <c r="C147" s="53"/>
      <c r="D147" s="53"/>
      <c r="E147" s="53"/>
      <c r="F147" s="54"/>
      <c r="G147" s="55"/>
      <c r="H147" s="55"/>
      <c r="I147" s="55"/>
      <c r="J147" s="55"/>
      <c r="K147" s="55"/>
      <c r="L147" s="55"/>
      <c r="M147" s="55"/>
      <c r="N147" s="57"/>
      <c r="O147" s="53"/>
      <c r="P147" s="57"/>
      <c r="Q147" s="60"/>
      <c r="R147" s="59"/>
      <c r="S147" s="59"/>
      <c r="T147" s="55"/>
      <c r="U147" s="57"/>
      <c r="V147" s="49"/>
      <c r="W147" s="55"/>
      <c r="X147" s="55"/>
      <c r="Y147" s="55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70"/>
      <c r="AO147" s="70"/>
      <c r="AP147" s="70"/>
      <c r="AQ147" s="69"/>
      <c r="AR147" s="70"/>
      <c r="AS147" s="70"/>
      <c r="AT147" s="70"/>
      <c r="AU147" s="70"/>
      <c r="AV147" s="70"/>
      <c r="AW147" s="70"/>
      <c r="AX147" s="70"/>
      <c r="AY147" s="70"/>
      <c r="AZ147" s="71"/>
    </row>
    <row r="148" spans="1:52" ht="9.4" customHeight="1">
      <c r="A148" s="69"/>
      <c r="B148" s="56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128"/>
      <c r="O148" s="128"/>
      <c r="P148" s="55"/>
      <c r="Q148" s="55"/>
      <c r="R148" s="55"/>
      <c r="S148" s="55"/>
      <c r="T148" s="55"/>
      <c r="U148" s="55"/>
      <c r="V148" s="49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49"/>
      <c r="AH148" s="49"/>
      <c r="AI148" s="70"/>
      <c r="AJ148" s="70"/>
      <c r="AK148" s="70"/>
      <c r="AL148" s="70"/>
      <c r="AM148" s="70"/>
      <c r="AN148" s="70"/>
      <c r="AO148" s="70"/>
      <c r="AP148" s="70"/>
      <c r="AQ148" s="69"/>
      <c r="AR148" s="70"/>
      <c r="AS148" s="70"/>
      <c r="AT148" s="70"/>
      <c r="AU148" s="70"/>
      <c r="AV148" s="70"/>
      <c r="AW148" s="70"/>
      <c r="AX148" s="70"/>
      <c r="AY148" s="70"/>
      <c r="AZ148" s="71"/>
    </row>
    <row r="149" spans="1:52" ht="9.4" customHeight="1">
      <c r="A149" s="69"/>
      <c r="B149" s="56"/>
      <c r="C149" s="54"/>
      <c r="D149" s="53"/>
      <c r="E149" s="53"/>
      <c r="F149" s="54"/>
      <c r="G149" s="55"/>
      <c r="H149" s="55"/>
      <c r="I149" s="55"/>
      <c r="J149" s="55"/>
      <c r="K149" s="55"/>
      <c r="L149" s="55"/>
      <c r="M149" s="55"/>
      <c r="N149" s="57"/>
      <c r="O149" s="57"/>
      <c r="P149" s="57"/>
      <c r="Q149" s="57"/>
      <c r="R149" s="57"/>
      <c r="S149" s="57"/>
      <c r="T149" s="57"/>
      <c r="U149" s="57"/>
      <c r="V149" s="49"/>
      <c r="W149" s="70"/>
      <c r="X149" s="70"/>
      <c r="Y149" s="70"/>
      <c r="Z149" s="55"/>
      <c r="AA149" s="55"/>
      <c r="AB149" s="55"/>
      <c r="AC149" s="55"/>
      <c r="AD149" s="55"/>
      <c r="AE149" s="55"/>
      <c r="AF149" s="55"/>
      <c r="AG149" s="49"/>
      <c r="AH149" s="49"/>
      <c r="AI149" s="70"/>
      <c r="AJ149" s="70"/>
      <c r="AK149" s="70"/>
      <c r="AL149" s="70"/>
      <c r="AM149" s="70"/>
      <c r="AN149" s="70"/>
      <c r="AO149" s="70"/>
      <c r="AP149" s="70"/>
      <c r="AQ149" s="69"/>
      <c r="AR149" s="70"/>
      <c r="AS149" s="70"/>
      <c r="AT149" s="70"/>
      <c r="AU149" s="70"/>
      <c r="AV149" s="70"/>
      <c r="AW149" s="70"/>
      <c r="AX149" s="70"/>
      <c r="AY149" s="70"/>
      <c r="AZ149" s="71"/>
    </row>
    <row r="150" spans="1:52" ht="9.4" customHeight="1">
      <c r="A150" s="69"/>
      <c r="B150" s="56"/>
      <c r="C150" s="54"/>
      <c r="D150" s="53"/>
      <c r="E150" s="53"/>
      <c r="F150" s="53"/>
      <c r="G150" s="53"/>
      <c r="H150" s="53"/>
      <c r="I150" s="53"/>
      <c r="J150" s="55"/>
      <c r="K150" s="55"/>
      <c r="L150" s="55"/>
      <c r="M150" s="55"/>
      <c r="N150" s="55"/>
      <c r="O150" s="55"/>
      <c r="P150" s="55"/>
      <c r="Q150" s="60"/>
      <c r="R150" s="49"/>
      <c r="S150" s="60"/>
      <c r="T150" s="55"/>
      <c r="U150" s="55"/>
      <c r="V150" s="49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49"/>
      <c r="AH150" s="49"/>
      <c r="AI150" s="70"/>
      <c r="AJ150" s="70"/>
      <c r="AK150" s="70"/>
      <c r="AL150" s="70"/>
      <c r="AM150" s="70"/>
      <c r="AN150" s="70"/>
      <c r="AO150" s="70"/>
      <c r="AP150" s="70"/>
      <c r="AQ150" s="69"/>
      <c r="AR150" s="70"/>
      <c r="AS150" s="70"/>
      <c r="AT150" s="70"/>
      <c r="AU150" s="70"/>
      <c r="AV150" s="70"/>
      <c r="AW150" s="70"/>
      <c r="AX150" s="70"/>
      <c r="AY150" s="70"/>
      <c r="AZ150" s="71"/>
    </row>
    <row r="151" spans="1:52" ht="9.4" customHeight="1">
      <c r="A151" s="69"/>
      <c r="B151" s="53"/>
      <c r="C151" s="54"/>
      <c r="D151" s="45"/>
      <c r="E151" s="45"/>
      <c r="F151" s="45"/>
      <c r="G151" s="45"/>
      <c r="H151" s="45"/>
      <c r="I151" s="45"/>
      <c r="J151" s="45"/>
      <c r="K151" s="90"/>
      <c r="L151" s="90"/>
      <c r="M151" s="90"/>
      <c r="N151" s="90"/>
      <c r="O151" s="90"/>
      <c r="P151" s="90"/>
      <c r="Q151" s="90"/>
      <c r="R151" s="90"/>
      <c r="S151" s="45"/>
      <c r="T151" s="57"/>
      <c r="U151" s="57"/>
      <c r="V151" s="49"/>
      <c r="W151" s="55"/>
      <c r="X151" s="55"/>
      <c r="Y151" s="55"/>
      <c r="Z151" s="59"/>
      <c r="AA151" s="59"/>
      <c r="AB151" s="59"/>
      <c r="AC151" s="59"/>
      <c r="AD151" s="59"/>
      <c r="AE151" s="60"/>
      <c r="AF151" s="63"/>
      <c r="AG151" s="63"/>
      <c r="AH151" s="63"/>
      <c r="AI151" s="70"/>
      <c r="AJ151" s="70"/>
      <c r="AK151" s="70"/>
      <c r="AL151" s="70"/>
      <c r="AM151" s="70"/>
      <c r="AN151" s="70"/>
      <c r="AO151" s="70"/>
      <c r="AP151" s="70"/>
      <c r="AQ151" s="69"/>
      <c r="AR151" s="70"/>
      <c r="AS151" s="70"/>
      <c r="AT151" s="70"/>
      <c r="AU151" s="70"/>
      <c r="AV151" s="70"/>
      <c r="AW151" s="70"/>
      <c r="AX151" s="70"/>
      <c r="AY151" s="70"/>
      <c r="AZ151" s="71"/>
    </row>
    <row r="152" spans="1:52" ht="9.4" customHeight="1">
      <c r="A152" s="69"/>
      <c r="B152" s="53"/>
      <c r="C152" s="54"/>
      <c r="D152" s="45"/>
      <c r="E152" s="53"/>
      <c r="F152" s="49"/>
      <c r="G152" s="54"/>
      <c r="H152" s="54"/>
      <c r="I152" s="54"/>
      <c r="J152" s="54"/>
      <c r="K152" s="54"/>
      <c r="L152" s="54"/>
      <c r="M152" s="54"/>
      <c r="N152" s="128"/>
      <c r="O152" s="128"/>
      <c r="P152" s="90"/>
      <c r="Q152" s="90"/>
      <c r="R152" s="44"/>
      <c r="S152" s="45"/>
      <c r="T152" s="57"/>
      <c r="U152" s="49"/>
      <c r="V152" s="57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49"/>
      <c r="AI152" s="70"/>
      <c r="AJ152" s="70"/>
      <c r="AK152" s="70"/>
      <c r="AL152" s="70"/>
      <c r="AM152" s="70"/>
      <c r="AN152" s="70"/>
      <c r="AO152" s="70"/>
      <c r="AP152" s="70"/>
      <c r="AQ152" s="69"/>
      <c r="AR152" s="70"/>
      <c r="AS152" s="70"/>
      <c r="AT152" s="70"/>
      <c r="AU152" s="70"/>
      <c r="AV152" s="70"/>
      <c r="AW152" s="70"/>
      <c r="AX152" s="70"/>
      <c r="AY152" s="70"/>
      <c r="AZ152" s="71"/>
    </row>
    <row r="153" spans="1:52" ht="9.4" customHeight="1">
      <c r="A153" s="69"/>
      <c r="B153" s="53"/>
      <c r="C153" s="54"/>
      <c r="D153" s="45"/>
      <c r="E153" s="53"/>
      <c r="F153" s="49"/>
      <c r="G153" s="54"/>
      <c r="H153" s="54"/>
      <c r="I153" s="54"/>
      <c r="J153" s="54"/>
      <c r="K153" s="54"/>
      <c r="L153" s="54"/>
      <c r="M153" s="54"/>
      <c r="N153" s="128"/>
      <c r="O153" s="128"/>
      <c r="P153" s="90"/>
      <c r="Q153" s="90"/>
      <c r="R153" s="44"/>
      <c r="S153" s="45"/>
      <c r="T153" s="55"/>
      <c r="U153" s="57"/>
      <c r="V153" s="49"/>
      <c r="W153" s="49"/>
      <c r="X153" s="49"/>
      <c r="Y153" s="55"/>
      <c r="Z153" s="55"/>
      <c r="AA153" s="55"/>
      <c r="AB153" s="55"/>
      <c r="AC153" s="55"/>
      <c r="AD153" s="55"/>
      <c r="AE153" s="55"/>
      <c r="AF153" s="55"/>
      <c r="AG153" s="55"/>
      <c r="AH153" s="49"/>
      <c r="AI153" s="70"/>
      <c r="AJ153" s="70"/>
      <c r="AK153" s="70"/>
      <c r="AL153" s="70"/>
      <c r="AM153" s="70"/>
      <c r="AN153" s="70"/>
      <c r="AO153" s="70"/>
      <c r="AP153" s="70"/>
      <c r="AQ153" s="69"/>
      <c r="AR153" s="70"/>
      <c r="AS153" s="70"/>
      <c r="AT153" s="70"/>
      <c r="AU153" s="70"/>
      <c r="AV153" s="70"/>
      <c r="AW153" s="70"/>
      <c r="AX153" s="70"/>
      <c r="AY153" s="70"/>
      <c r="AZ153" s="71"/>
    </row>
    <row r="154" spans="1:52" ht="9.4" customHeight="1">
      <c r="A154" s="69"/>
      <c r="B154" s="53"/>
      <c r="C154" s="54"/>
      <c r="D154" s="54"/>
      <c r="E154" s="53"/>
      <c r="G154" s="53"/>
      <c r="H154" s="53"/>
      <c r="I154" s="53"/>
      <c r="J154" s="45"/>
      <c r="K154" s="90"/>
      <c r="L154" s="45"/>
      <c r="M154" s="90"/>
      <c r="N154" s="90"/>
      <c r="O154" s="90"/>
      <c r="P154" s="90"/>
      <c r="Q154" s="90"/>
      <c r="R154" s="44"/>
      <c r="S154" s="45"/>
      <c r="T154" s="57"/>
      <c r="U154" s="57"/>
      <c r="V154" s="49"/>
      <c r="W154" s="49"/>
      <c r="X154" s="49"/>
      <c r="Y154" s="55"/>
      <c r="Z154" s="55"/>
      <c r="AA154" s="55"/>
      <c r="AB154" s="55"/>
      <c r="AC154" s="55"/>
      <c r="AD154" s="55"/>
      <c r="AE154" s="55"/>
      <c r="AF154" s="55"/>
      <c r="AG154" s="55"/>
      <c r="AH154" s="49"/>
      <c r="AI154" s="70"/>
      <c r="AJ154" s="70"/>
      <c r="AK154" s="70"/>
      <c r="AL154" s="70"/>
      <c r="AM154" s="70"/>
      <c r="AN154" s="70"/>
      <c r="AO154" s="70"/>
      <c r="AP154" s="70"/>
      <c r="AQ154" s="69"/>
      <c r="AR154" s="70"/>
      <c r="AS154" s="70"/>
      <c r="AT154" s="70"/>
      <c r="AU154" s="70"/>
      <c r="AV154" s="70"/>
      <c r="AW154" s="70"/>
      <c r="AX154" s="70"/>
      <c r="AY154" s="70"/>
      <c r="AZ154" s="71"/>
    </row>
    <row r="155" spans="1:52" ht="9.4" customHeight="1">
      <c r="A155" s="69"/>
      <c r="B155" s="53"/>
      <c r="C155" s="53"/>
      <c r="D155" s="54"/>
      <c r="E155" s="53"/>
      <c r="F155" s="53"/>
      <c r="G155" s="53"/>
      <c r="H155" s="53"/>
      <c r="I155" s="53"/>
      <c r="J155" s="45"/>
      <c r="K155" s="90"/>
      <c r="L155" s="45"/>
      <c r="M155" s="90"/>
      <c r="N155" s="90"/>
      <c r="O155" s="90"/>
      <c r="P155" s="90"/>
      <c r="Q155" s="90"/>
      <c r="R155" s="44"/>
      <c r="S155" s="45"/>
      <c r="T155" s="57"/>
      <c r="U155" s="57"/>
      <c r="V155" s="49"/>
      <c r="W155" s="49"/>
      <c r="X155" s="49"/>
      <c r="Y155" s="55"/>
      <c r="Z155" s="55"/>
      <c r="AA155" s="55"/>
      <c r="AB155" s="55"/>
      <c r="AC155" s="55"/>
      <c r="AD155" s="55"/>
      <c r="AE155" s="55"/>
      <c r="AF155" s="55"/>
      <c r="AG155" s="55"/>
      <c r="AH155" s="49"/>
      <c r="AI155" s="70"/>
      <c r="AJ155" s="70"/>
      <c r="AK155" s="70"/>
      <c r="AL155" s="70"/>
      <c r="AM155" s="70"/>
      <c r="AN155" s="70"/>
      <c r="AO155" s="70"/>
      <c r="AP155" s="70"/>
      <c r="AQ155" s="69"/>
      <c r="AR155" s="70"/>
      <c r="AS155" s="70"/>
      <c r="AT155" s="70"/>
      <c r="AU155" s="70"/>
      <c r="AV155" s="70"/>
      <c r="AW155" s="70"/>
      <c r="AX155" s="70"/>
      <c r="AY155" s="70"/>
      <c r="AZ155" s="71"/>
    </row>
    <row r="156" spans="1:52" ht="9.4" customHeight="1">
      <c r="A156" s="69"/>
      <c r="B156" s="53"/>
      <c r="C156" s="53"/>
      <c r="D156" s="54"/>
      <c r="E156" s="53"/>
      <c r="G156" s="53"/>
      <c r="H156" s="53"/>
      <c r="I156" s="53"/>
      <c r="J156" s="45"/>
      <c r="K156" s="90"/>
      <c r="L156" s="45"/>
      <c r="M156" s="90"/>
      <c r="N156" s="90"/>
      <c r="O156" s="90"/>
      <c r="P156" s="90"/>
      <c r="Q156" s="90"/>
      <c r="R156" s="44"/>
      <c r="S156" s="45"/>
      <c r="T156" s="57"/>
      <c r="U156" s="57"/>
      <c r="V156" s="49"/>
      <c r="W156" s="49"/>
      <c r="X156" s="49"/>
      <c r="Y156" s="55"/>
      <c r="Z156" s="55"/>
      <c r="AA156" s="55"/>
      <c r="AB156" s="55"/>
      <c r="AC156" s="55"/>
      <c r="AD156" s="55"/>
      <c r="AE156" s="55"/>
      <c r="AF156" s="55"/>
      <c r="AG156" s="55"/>
      <c r="AH156" s="49"/>
      <c r="AI156" s="70"/>
      <c r="AJ156" s="70"/>
      <c r="AK156" s="70"/>
      <c r="AL156" s="70"/>
      <c r="AM156" s="70"/>
      <c r="AN156" s="70"/>
      <c r="AO156" s="70"/>
      <c r="AP156" s="70"/>
      <c r="AQ156" s="69"/>
      <c r="AR156" s="70"/>
      <c r="AS156" s="70"/>
      <c r="AT156" s="70"/>
      <c r="AU156" s="70"/>
      <c r="AV156" s="70"/>
      <c r="AW156" s="70"/>
      <c r="AX156" s="70"/>
      <c r="AY156" s="70"/>
      <c r="AZ156" s="71"/>
    </row>
    <row r="157" spans="1:52" ht="9.4" customHeight="1">
      <c r="A157" s="69"/>
      <c r="B157" s="53"/>
      <c r="C157" s="54"/>
      <c r="D157" s="54"/>
      <c r="E157" s="53"/>
      <c r="G157" s="53"/>
      <c r="H157" s="53"/>
      <c r="I157" s="53"/>
      <c r="J157" s="45"/>
      <c r="K157" s="90"/>
      <c r="L157" s="45"/>
      <c r="M157" s="90"/>
      <c r="N157" s="90"/>
      <c r="O157" s="90"/>
      <c r="P157" s="90"/>
      <c r="Q157" s="90"/>
      <c r="R157" s="90"/>
      <c r="S157" s="45"/>
      <c r="T157" s="57"/>
      <c r="U157" s="57"/>
      <c r="V157" s="49"/>
      <c r="W157" s="49"/>
      <c r="X157" s="49"/>
      <c r="Y157" s="55"/>
      <c r="Z157" s="55"/>
      <c r="AA157" s="55"/>
      <c r="AB157" s="55"/>
      <c r="AC157" s="55"/>
      <c r="AD157" s="55"/>
      <c r="AE157" s="55"/>
      <c r="AF157" s="55"/>
      <c r="AG157" s="55"/>
      <c r="AH157" s="49"/>
      <c r="AI157" s="70"/>
      <c r="AJ157" s="70"/>
      <c r="AK157" s="70"/>
      <c r="AL157" s="70"/>
      <c r="AM157" s="70"/>
      <c r="AN157" s="70"/>
      <c r="AO157" s="70"/>
      <c r="AP157" s="70"/>
      <c r="AQ157" s="69"/>
      <c r="AR157" s="70"/>
      <c r="AS157" s="70"/>
      <c r="AT157" s="70"/>
      <c r="AU157" s="70"/>
      <c r="AV157" s="70"/>
      <c r="AW157" s="70"/>
      <c r="AX157" s="70"/>
      <c r="AY157" s="70"/>
      <c r="AZ157" s="71"/>
    </row>
    <row r="158" spans="1:52" ht="9.4" customHeight="1">
      <c r="A158" s="69"/>
      <c r="B158" s="53"/>
      <c r="C158" s="72"/>
      <c r="D158" s="54"/>
      <c r="E158" s="53"/>
      <c r="F158" s="53"/>
      <c r="G158" s="53"/>
      <c r="H158" s="53"/>
      <c r="I158" s="53"/>
      <c r="J158" s="45"/>
      <c r="K158" s="90"/>
      <c r="L158" s="45"/>
      <c r="M158" s="90"/>
      <c r="N158" s="90"/>
      <c r="O158" s="90"/>
      <c r="P158" s="90"/>
      <c r="Q158" s="90"/>
      <c r="R158" s="90"/>
      <c r="S158" s="45"/>
      <c r="T158" s="57"/>
      <c r="U158" s="62"/>
      <c r="V158" s="63"/>
      <c r="W158" s="49"/>
      <c r="X158" s="49"/>
      <c r="Y158" s="55"/>
      <c r="Z158" s="55"/>
      <c r="AA158" s="55"/>
      <c r="AB158" s="55"/>
      <c r="AC158" s="55"/>
      <c r="AD158" s="55"/>
      <c r="AE158" s="55"/>
      <c r="AF158" s="55"/>
      <c r="AG158" s="55"/>
      <c r="AH158" s="49"/>
      <c r="AI158" s="70"/>
      <c r="AJ158" s="70"/>
      <c r="AK158" s="70"/>
      <c r="AL158" s="70"/>
      <c r="AM158" s="70"/>
      <c r="AN158" s="70"/>
      <c r="AO158" s="70"/>
      <c r="AP158" s="70"/>
      <c r="AQ158" s="69"/>
      <c r="AR158" s="70"/>
      <c r="AS158" s="70"/>
      <c r="AT158" s="70"/>
      <c r="AU158" s="70"/>
      <c r="AV158" s="70"/>
      <c r="AW158" s="70"/>
      <c r="AX158" s="70"/>
      <c r="AY158" s="70"/>
      <c r="AZ158" s="71"/>
    </row>
    <row r="159" spans="1:52" ht="9.4" customHeight="1">
      <c r="A159" s="69"/>
      <c r="B159" s="53"/>
      <c r="C159" s="72"/>
      <c r="D159" s="54"/>
      <c r="E159" s="53"/>
      <c r="F159" s="53"/>
      <c r="G159" s="53"/>
      <c r="H159" s="53"/>
      <c r="I159" s="53"/>
      <c r="J159" s="55"/>
      <c r="K159" s="55"/>
      <c r="L159" s="55"/>
      <c r="M159" s="55"/>
      <c r="N159" s="55"/>
      <c r="O159" s="55"/>
      <c r="P159" s="55"/>
      <c r="Q159" s="60"/>
      <c r="R159" s="59"/>
      <c r="S159" s="59"/>
      <c r="T159" s="62"/>
      <c r="U159" s="57"/>
      <c r="V159" s="49"/>
      <c r="W159" s="49"/>
      <c r="X159" s="49"/>
      <c r="Y159" s="55"/>
      <c r="Z159" s="55"/>
      <c r="AA159" s="55"/>
      <c r="AB159" s="55"/>
      <c r="AC159" s="55"/>
      <c r="AD159" s="55"/>
      <c r="AE159" s="55"/>
      <c r="AF159" s="55"/>
      <c r="AG159" s="55"/>
      <c r="AH159" s="49"/>
      <c r="AI159" s="70"/>
      <c r="AJ159" s="70"/>
      <c r="AK159" s="70"/>
      <c r="AL159" s="70"/>
      <c r="AM159" s="70"/>
      <c r="AN159" s="70"/>
      <c r="AO159" s="70"/>
      <c r="AP159" s="70"/>
      <c r="AQ159" s="69"/>
      <c r="AR159" s="70"/>
      <c r="AS159" s="70"/>
      <c r="AT159" s="70"/>
      <c r="AU159" s="70"/>
      <c r="AV159" s="70"/>
      <c r="AW159" s="70"/>
      <c r="AX159" s="70"/>
      <c r="AY159" s="70"/>
      <c r="AZ159" s="71"/>
    </row>
    <row r="160" spans="1:52" ht="9.4" customHeight="1">
      <c r="A160" s="69"/>
      <c r="B160" s="53"/>
      <c r="C160" s="54"/>
      <c r="D160" s="54"/>
      <c r="E160" s="54"/>
      <c r="F160" s="53"/>
      <c r="G160" s="53"/>
      <c r="H160" s="53"/>
      <c r="I160" s="53"/>
      <c r="J160" s="55"/>
      <c r="K160" s="55"/>
      <c r="L160" s="55"/>
      <c r="M160" s="55"/>
      <c r="N160" s="55"/>
      <c r="O160" s="55"/>
      <c r="P160" s="55"/>
      <c r="Q160" s="60"/>
      <c r="R160" s="49"/>
      <c r="S160" s="59"/>
      <c r="T160" s="57"/>
      <c r="U160" s="55"/>
      <c r="V160" s="49"/>
      <c r="W160" s="49"/>
      <c r="X160" s="49"/>
      <c r="Y160" s="55"/>
      <c r="Z160" s="55"/>
      <c r="AA160" s="55"/>
      <c r="AB160" s="55"/>
      <c r="AC160" s="55"/>
      <c r="AD160" s="55"/>
      <c r="AE160" s="55"/>
      <c r="AF160" s="55"/>
      <c r="AG160" s="55"/>
      <c r="AH160" s="49"/>
      <c r="AI160" s="70"/>
      <c r="AJ160" s="70"/>
      <c r="AK160" s="70"/>
      <c r="AL160" s="70"/>
      <c r="AM160" s="70"/>
      <c r="AN160" s="70"/>
      <c r="AO160" s="70"/>
      <c r="AP160" s="70"/>
      <c r="AQ160" s="69"/>
      <c r="AR160" s="70"/>
      <c r="AS160" s="70"/>
      <c r="AT160" s="70"/>
      <c r="AU160" s="70"/>
      <c r="AV160" s="70"/>
      <c r="AW160" s="70"/>
      <c r="AX160" s="70"/>
      <c r="AY160" s="70"/>
      <c r="AZ160" s="71"/>
    </row>
    <row r="161" spans="1:52" ht="9.4" customHeight="1">
      <c r="A161" s="69"/>
      <c r="B161" s="53"/>
      <c r="C161" s="53"/>
      <c r="D161" s="53"/>
      <c r="E161" s="53"/>
      <c r="F161" s="53"/>
      <c r="G161" s="53"/>
      <c r="H161" s="53"/>
      <c r="I161" s="53"/>
      <c r="J161" s="55"/>
      <c r="K161" s="55"/>
      <c r="L161" s="55"/>
      <c r="M161" s="55"/>
      <c r="N161" s="55"/>
      <c r="O161" s="55"/>
      <c r="P161" s="55"/>
      <c r="Q161" s="60"/>
      <c r="R161" s="59"/>
      <c r="S161" s="59"/>
      <c r="T161" s="55"/>
      <c r="U161" s="57"/>
      <c r="V161" s="49"/>
      <c r="W161" s="49"/>
      <c r="X161" s="49"/>
      <c r="Y161" s="55"/>
      <c r="Z161" s="55"/>
      <c r="AA161" s="55"/>
      <c r="AB161" s="55"/>
      <c r="AC161" s="55"/>
      <c r="AD161" s="55"/>
      <c r="AE161" s="55"/>
      <c r="AF161" s="55"/>
      <c r="AG161" s="55"/>
      <c r="AH161" s="49"/>
      <c r="AI161" s="70"/>
      <c r="AJ161" s="70"/>
      <c r="AK161" s="70"/>
      <c r="AL161" s="70"/>
      <c r="AM161" s="70"/>
      <c r="AN161" s="70"/>
      <c r="AO161" s="70"/>
      <c r="AP161" s="70"/>
      <c r="AQ161" s="69"/>
      <c r="AR161" s="70"/>
      <c r="AS161" s="70"/>
      <c r="AT161" s="70"/>
      <c r="AU161" s="70"/>
      <c r="AV161" s="70"/>
      <c r="AW161" s="70"/>
      <c r="AX161" s="70"/>
      <c r="AY161" s="70"/>
      <c r="AZ161" s="71"/>
    </row>
    <row r="162" spans="1:52" ht="9.4" customHeight="1">
      <c r="A162" s="69"/>
      <c r="B162" s="53"/>
      <c r="C162" s="54"/>
      <c r="D162" s="54"/>
      <c r="E162" s="54"/>
      <c r="F162" s="53"/>
      <c r="G162" s="53"/>
      <c r="H162" s="53"/>
      <c r="I162" s="53"/>
      <c r="J162" s="55"/>
      <c r="K162" s="55"/>
      <c r="L162" s="55"/>
      <c r="M162" s="55"/>
      <c r="N162" s="55"/>
      <c r="O162" s="55"/>
      <c r="P162" s="55"/>
      <c r="Q162" s="60"/>
      <c r="R162" s="49"/>
      <c r="S162" s="59"/>
      <c r="T162" s="57"/>
      <c r="U162" s="57"/>
      <c r="V162" s="49"/>
      <c r="W162" s="49"/>
      <c r="X162" s="49"/>
      <c r="Y162" s="55"/>
      <c r="Z162" s="55"/>
      <c r="AA162" s="55"/>
      <c r="AB162" s="55"/>
      <c r="AC162" s="55"/>
      <c r="AD162" s="55"/>
      <c r="AE162" s="55"/>
      <c r="AF162" s="55"/>
      <c r="AG162" s="55"/>
      <c r="AH162" s="49"/>
      <c r="AI162" s="70"/>
      <c r="AJ162" s="70"/>
      <c r="AK162" s="70"/>
      <c r="AL162" s="70"/>
      <c r="AM162" s="70"/>
      <c r="AN162" s="70"/>
      <c r="AO162" s="70"/>
      <c r="AP162" s="70"/>
      <c r="AQ162" s="69"/>
      <c r="AR162" s="70"/>
      <c r="AS162" s="70"/>
      <c r="AT162" s="70"/>
      <c r="AU162" s="70"/>
      <c r="AV162" s="70"/>
      <c r="AW162" s="70"/>
      <c r="AX162" s="70"/>
      <c r="AY162" s="70"/>
      <c r="AZ162" s="71"/>
    </row>
    <row r="163" spans="1:52" ht="9.4" customHeight="1">
      <c r="A163" s="69"/>
      <c r="B163" s="53"/>
      <c r="C163" s="53"/>
      <c r="D163" s="53"/>
      <c r="E163" s="53"/>
      <c r="F163" s="53"/>
      <c r="G163" s="53"/>
      <c r="H163" s="53"/>
      <c r="I163" s="53"/>
      <c r="J163" s="55"/>
      <c r="K163" s="55"/>
      <c r="L163" s="55"/>
      <c r="M163" s="55"/>
      <c r="N163" s="55"/>
      <c r="O163" s="55"/>
      <c r="P163" s="55"/>
      <c r="Q163" s="60"/>
      <c r="R163" s="59"/>
      <c r="S163" s="59"/>
      <c r="T163" s="55"/>
      <c r="U163" s="57"/>
      <c r="V163" s="63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49"/>
      <c r="AI163" s="70"/>
      <c r="AJ163" s="70"/>
      <c r="AK163" s="70"/>
      <c r="AL163" s="70"/>
      <c r="AM163" s="70"/>
      <c r="AN163" s="70"/>
      <c r="AO163" s="70"/>
      <c r="AP163" s="70"/>
      <c r="AQ163" s="69"/>
      <c r="AR163" s="70"/>
      <c r="AS163" s="70"/>
      <c r="AT163" s="70"/>
      <c r="AU163" s="70"/>
      <c r="AV163" s="70"/>
      <c r="AW163" s="70"/>
      <c r="AX163" s="70"/>
      <c r="AY163" s="70"/>
      <c r="AZ163" s="71"/>
    </row>
    <row r="164" spans="1:52" ht="9.4" customHeight="1">
      <c r="A164" s="69"/>
      <c r="B164" s="53"/>
      <c r="C164" s="53"/>
      <c r="D164" s="54"/>
      <c r="E164" s="54"/>
      <c r="F164" s="53"/>
      <c r="G164" s="53"/>
      <c r="H164" s="53"/>
      <c r="I164" s="53"/>
      <c r="J164" s="55"/>
      <c r="K164" s="55"/>
      <c r="L164" s="55"/>
      <c r="M164" s="55"/>
      <c r="N164" s="55"/>
      <c r="O164" s="55"/>
      <c r="P164" s="55"/>
      <c r="Q164" s="60"/>
      <c r="R164" s="59"/>
      <c r="S164" s="59"/>
      <c r="T164" s="57"/>
      <c r="U164" s="57"/>
      <c r="V164" s="49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70"/>
      <c r="AJ164" s="70"/>
      <c r="AK164" s="70"/>
      <c r="AL164" s="70"/>
      <c r="AM164" s="70"/>
      <c r="AN164" s="70"/>
      <c r="AO164" s="70"/>
      <c r="AP164" s="70"/>
      <c r="AQ164" s="69"/>
      <c r="AR164" s="70"/>
      <c r="AS164" s="70"/>
      <c r="AT164" s="70"/>
      <c r="AU164" s="70"/>
      <c r="AV164" s="70"/>
      <c r="AW164" s="70"/>
      <c r="AX164" s="70"/>
      <c r="AY164" s="70"/>
      <c r="AZ164" s="71"/>
    </row>
    <row r="165" spans="1:52" ht="9.4" customHeight="1">
      <c r="A165" s="51"/>
      <c r="C165" s="74"/>
      <c r="D165" s="53"/>
      <c r="E165" s="53"/>
      <c r="F165" s="53"/>
      <c r="G165" s="53"/>
      <c r="H165" s="53"/>
      <c r="I165" s="53"/>
      <c r="J165" s="55"/>
      <c r="K165" s="55"/>
      <c r="L165" s="55"/>
      <c r="M165" s="55"/>
      <c r="N165" s="55"/>
      <c r="O165" s="55"/>
      <c r="P165" s="55"/>
      <c r="Q165" s="60"/>
      <c r="R165" s="59"/>
      <c r="S165" s="59"/>
      <c r="T165" s="55"/>
      <c r="U165" s="57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6"/>
      <c r="AG165" s="75"/>
      <c r="AH165" s="76"/>
      <c r="AI165" s="76"/>
      <c r="AJ165" s="76"/>
      <c r="AK165" s="76"/>
      <c r="AL165" s="76"/>
      <c r="AM165" s="70"/>
      <c r="AQ165" s="69"/>
      <c r="AR165" s="70"/>
      <c r="AS165" s="70"/>
      <c r="AT165" s="70"/>
      <c r="AU165" s="70"/>
      <c r="AV165" s="70"/>
      <c r="AW165" s="70"/>
      <c r="AX165" s="70"/>
      <c r="AY165" s="70"/>
      <c r="AZ165" s="71"/>
    </row>
    <row r="166" spans="1:52" ht="9.4" customHeight="1">
      <c r="A166" s="51"/>
      <c r="C166" s="74"/>
      <c r="D166" s="54"/>
      <c r="E166" s="54"/>
      <c r="F166" s="53"/>
      <c r="G166" s="53"/>
      <c r="H166" s="53"/>
      <c r="I166" s="53"/>
      <c r="J166" s="55"/>
      <c r="K166" s="55"/>
      <c r="L166" s="55"/>
      <c r="M166" s="55"/>
      <c r="N166" s="55"/>
      <c r="O166" s="55"/>
      <c r="P166" s="55"/>
      <c r="Q166" s="60"/>
      <c r="R166" s="59"/>
      <c r="S166" s="59"/>
      <c r="T166" s="57"/>
      <c r="U166" s="55"/>
      <c r="V166" s="80"/>
      <c r="W166" s="80"/>
      <c r="X166" s="75"/>
      <c r="Y166" s="75"/>
      <c r="Z166" s="75"/>
      <c r="AA166" s="74"/>
      <c r="AB166" s="75"/>
      <c r="AC166" s="75"/>
      <c r="AD166" s="75"/>
      <c r="AE166" s="75"/>
      <c r="AF166" s="75"/>
      <c r="AG166" s="75"/>
      <c r="AH166" s="76"/>
      <c r="AI166" s="76"/>
      <c r="AJ166" s="76"/>
      <c r="AK166" s="76"/>
      <c r="AL166" s="76"/>
      <c r="AM166" s="70"/>
      <c r="AQ166" s="69"/>
      <c r="AR166" s="70"/>
      <c r="AS166" s="70"/>
      <c r="AT166" s="70"/>
      <c r="AU166" s="70"/>
      <c r="AV166" s="70"/>
      <c r="AW166" s="70"/>
      <c r="AX166" s="70"/>
      <c r="AY166" s="70"/>
      <c r="AZ166" s="71"/>
    </row>
    <row r="167" spans="1:52" ht="9.4" customHeight="1">
      <c r="A167" s="69"/>
      <c r="B167" s="53"/>
      <c r="C167" s="54"/>
      <c r="D167" s="53"/>
      <c r="E167" s="54"/>
      <c r="F167" s="54"/>
      <c r="G167" s="54"/>
      <c r="H167" s="54"/>
      <c r="I167" s="54"/>
      <c r="J167" s="54"/>
      <c r="K167" s="54"/>
      <c r="L167" s="54"/>
      <c r="M167" s="54"/>
      <c r="N167" s="128"/>
      <c r="O167" s="128"/>
      <c r="P167" s="128"/>
      <c r="Q167" s="60"/>
      <c r="R167" s="59"/>
      <c r="S167" s="59"/>
      <c r="T167" s="57"/>
      <c r="U167" s="57"/>
      <c r="V167" s="63"/>
      <c r="W167" s="59"/>
      <c r="X167" s="59"/>
      <c r="Y167" s="55"/>
      <c r="Z167" s="55"/>
      <c r="AA167" s="55"/>
      <c r="AB167" s="55"/>
      <c r="AC167" s="55"/>
      <c r="AD167" s="55"/>
      <c r="AE167" s="55"/>
      <c r="AF167" s="55"/>
      <c r="AG167" s="55"/>
      <c r="AH167" s="49"/>
      <c r="AI167" s="70"/>
      <c r="AJ167" s="70"/>
      <c r="AK167" s="70"/>
      <c r="AL167" s="70"/>
      <c r="AM167" s="70"/>
      <c r="AN167" s="70"/>
      <c r="AO167" s="70"/>
      <c r="AP167" s="70"/>
      <c r="AQ167" s="69"/>
      <c r="AR167" s="70"/>
      <c r="AS167" s="70"/>
      <c r="AT167" s="70"/>
      <c r="AU167" s="70"/>
      <c r="AV167" s="70"/>
      <c r="AW167" s="70"/>
      <c r="AX167" s="70"/>
      <c r="AY167" s="70"/>
      <c r="AZ167" s="71"/>
    </row>
    <row r="168" spans="1:52" ht="9.4" customHeight="1">
      <c r="A168" s="69"/>
      <c r="B168" s="53"/>
      <c r="C168" s="72"/>
      <c r="D168" s="53"/>
      <c r="E168" s="53"/>
      <c r="F168" s="54"/>
      <c r="G168" s="55"/>
      <c r="H168" s="55"/>
      <c r="I168" s="55"/>
      <c r="J168" s="55"/>
      <c r="K168" s="55"/>
      <c r="L168" s="55"/>
      <c r="M168" s="55"/>
      <c r="N168" s="57"/>
      <c r="O168" s="53"/>
      <c r="P168" s="57"/>
      <c r="Q168" s="60"/>
      <c r="R168" s="59"/>
      <c r="S168" s="59"/>
      <c r="T168" s="55"/>
      <c r="U168" s="55"/>
      <c r="V168" s="49"/>
      <c r="W168" s="55"/>
      <c r="X168" s="73"/>
      <c r="Y168" s="55"/>
      <c r="Z168" s="55"/>
      <c r="AA168" s="55"/>
      <c r="AB168" s="55"/>
      <c r="AC168" s="55"/>
      <c r="AD168" s="55"/>
      <c r="AE168" s="55"/>
      <c r="AF168" s="55"/>
      <c r="AG168" s="49"/>
      <c r="AH168" s="49"/>
      <c r="AI168" s="70"/>
      <c r="AJ168" s="70"/>
      <c r="AK168" s="70"/>
      <c r="AL168" s="70"/>
      <c r="AM168" s="70"/>
      <c r="AN168" s="70"/>
      <c r="AO168" s="70"/>
      <c r="AP168" s="70"/>
      <c r="AQ168" s="69"/>
      <c r="AR168" s="70"/>
      <c r="AS168" s="70"/>
      <c r="AT168" s="70"/>
      <c r="AU168" s="70"/>
      <c r="AV168" s="70"/>
      <c r="AW168" s="70"/>
      <c r="AX168" s="70"/>
      <c r="AY168" s="70"/>
      <c r="AZ168" s="71"/>
    </row>
    <row r="169" spans="1:52" ht="9.4" customHeight="1">
      <c r="A169" s="69"/>
      <c r="B169" s="53"/>
      <c r="C169" s="72"/>
      <c r="D169" s="178"/>
      <c r="E169" s="54"/>
      <c r="F169" s="54"/>
      <c r="G169" s="54"/>
      <c r="H169" s="54"/>
      <c r="I169" s="54"/>
      <c r="J169" s="54"/>
      <c r="K169" s="54"/>
      <c r="L169" s="54"/>
      <c r="M169" s="54"/>
      <c r="N169" s="128"/>
      <c r="O169" s="128"/>
      <c r="P169" s="128"/>
      <c r="Q169" s="60"/>
      <c r="R169" s="59"/>
      <c r="S169" s="59"/>
      <c r="T169" s="57"/>
      <c r="U169" s="57"/>
      <c r="V169" s="49"/>
      <c r="W169" s="55"/>
      <c r="X169" s="55"/>
      <c r="Y169" s="55"/>
      <c r="Z169" s="55"/>
      <c r="AA169" s="55"/>
      <c r="AB169" s="55"/>
      <c r="AC169" s="55"/>
      <c r="AD169" s="55"/>
      <c r="AE169" s="55"/>
      <c r="AF169" s="49"/>
      <c r="AG169" s="55"/>
      <c r="AH169" s="55"/>
      <c r="AI169" s="70"/>
      <c r="AJ169" s="70"/>
      <c r="AK169" s="70"/>
      <c r="AL169" s="70"/>
      <c r="AM169" s="70"/>
      <c r="AN169" s="70"/>
      <c r="AO169" s="70"/>
      <c r="AP169" s="70"/>
      <c r="AQ169" s="69"/>
      <c r="AR169" s="70"/>
      <c r="AS169" s="70"/>
      <c r="AT169" s="70"/>
      <c r="AU169" s="70"/>
      <c r="AV169" s="70"/>
      <c r="AW169" s="70"/>
      <c r="AX169" s="70"/>
      <c r="AY169" s="70"/>
      <c r="AZ169" s="71"/>
    </row>
    <row r="170" spans="1:52" ht="9.4" customHeight="1">
      <c r="A170" s="69"/>
      <c r="B170" s="53"/>
      <c r="C170" s="54"/>
      <c r="D170" s="53"/>
      <c r="E170" s="53"/>
      <c r="F170" s="54"/>
      <c r="G170" s="55"/>
      <c r="H170" s="55"/>
      <c r="I170" s="55"/>
      <c r="J170" s="55"/>
      <c r="K170" s="55"/>
      <c r="L170" s="55"/>
      <c r="M170" s="55"/>
      <c r="N170" s="57"/>
      <c r="O170" s="53"/>
      <c r="P170" s="57"/>
      <c r="Q170" s="60"/>
      <c r="R170" s="59"/>
      <c r="S170" s="59"/>
      <c r="T170" s="55"/>
      <c r="U170" s="49"/>
      <c r="V170" s="49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70"/>
      <c r="AJ170" s="70"/>
      <c r="AK170" s="70"/>
      <c r="AL170" s="70"/>
      <c r="AM170" s="70"/>
      <c r="AN170" s="70"/>
      <c r="AO170" s="70"/>
      <c r="AP170" s="70"/>
      <c r="AQ170" s="69"/>
      <c r="AR170" s="70"/>
      <c r="AS170" s="70"/>
      <c r="AT170" s="70"/>
      <c r="AU170" s="70"/>
      <c r="AV170" s="70"/>
      <c r="AW170" s="70"/>
      <c r="AX170" s="70"/>
      <c r="AY170" s="70"/>
      <c r="AZ170" s="71"/>
    </row>
    <row r="171" spans="1:52" ht="9.4" customHeight="1">
      <c r="A171" s="69"/>
      <c r="B171" s="53"/>
      <c r="C171" s="53"/>
      <c r="D171" s="53"/>
      <c r="E171" s="53"/>
      <c r="F171" s="53"/>
      <c r="G171" s="53"/>
      <c r="H171" s="53"/>
      <c r="I171" s="55"/>
      <c r="J171" s="55"/>
      <c r="K171" s="55"/>
      <c r="L171" s="55"/>
      <c r="M171" s="55"/>
      <c r="N171" s="57"/>
      <c r="O171" s="57"/>
      <c r="P171" s="57"/>
      <c r="Q171" s="57"/>
      <c r="R171" s="57"/>
      <c r="S171" s="57"/>
      <c r="T171" s="57"/>
      <c r="U171" s="49"/>
      <c r="V171" s="49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70"/>
      <c r="AJ171" s="70"/>
      <c r="AK171" s="70"/>
      <c r="AL171" s="70"/>
      <c r="AM171" s="70"/>
      <c r="AN171" s="70"/>
      <c r="AO171" s="70"/>
      <c r="AP171" s="70"/>
      <c r="AQ171" s="69"/>
      <c r="AR171" s="70"/>
      <c r="AS171" s="70"/>
      <c r="AT171" s="70"/>
      <c r="AU171" s="70"/>
      <c r="AV171" s="70"/>
      <c r="AW171" s="70"/>
      <c r="AX171" s="70"/>
      <c r="AY171" s="70"/>
      <c r="AZ171" s="71"/>
    </row>
    <row r="172" spans="1:52" ht="9.4" customHeight="1">
      <c r="A172" s="51"/>
      <c r="B172" s="53"/>
      <c r="C172" s="53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49"/>
      <c r="U172" s="49"/>
      <c r="V172" s="49"/>
      <c r="W172" s="70"/>
      <c r="X172" s="70"/>
      <c r="Y172" s="70"/>
      <c r="Z172" s="70"/>
      <c r="AA172" s="70"/>
      <c r="AB172" s="70"/>
      <c r="AQ172" s="69"/>
      <c r="AR172" s="70"/>
      <c r="AS172" s="70"/>
      <c r="AT172" s="70"/>
      <c r="AU172" s="70"/>
      <c r="AV172" s="70"/>
      <c r="AW172" s="70"/>
      <c r="AX172" s="70"/>
      <c r="AY172" s="70"/>
      <c r="AZ172" s="71"/>
    </row>
    <row r="173" spans="1:52" ht="9.4" customHeight="1">
      <c r="A173" s="69"/>
      <c r="B173" s="56"/>
      <c r="C173" s="54"/>
      <c r="D173" s="54"/>
      <c r="E173" s="53"/>
      <c r="F173" s="55"/>
      <c r="G173" s="55"/>
      <c r="H173" s="55"/>
      <c r="I173" s="55"/>
      <c r="J173" s="55"/>
      <c r="K173" s="55"/>
      <c r="L173" s="55"/>
      <c r="M173" s="55"/>
      <c r="N173" s="55"/>
      <c r="O173" s="53"/>
      <c r="P173" s="53"/>
      <c r="Q173" s="55"/>
      <c r="R173" s="55"/>
      <c r="S173" s="55"/>
      <c r="T173" s="55"/>
      <c r="U173" s="57"/>
      <c r="V173" s="57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49"/>
      <c r="AH173" s="49"/>
      <c r="AI173" s="70"/>
      <c r="AJ173" s="70"/>
      <c r="AK173" s="70"/>
      <c r="AL173" s="70"/>
      <c r="AM173" s="70"/>
      <c r="AN173" s="70"/>
      <c r="AO173" s="70"/>
      <c r="AP173" s="70"/>
      <c r="AQ173" s="69"/>
      <c r="AR173" s="70"/>
      <c r="AS173" s="70"/>
      <c r="AT173" s="70"/>
      <c r="AU173" s="70"/>
      <c r="AV173" s="70"/>
      <c r="AW173" s="70"/>
      <c r="AX173" s="70"/>
      <c r="AY173" s="70"/>
      <c r="AZ173" s="71"/>
    </row>
    <row r="174" spans="1:52" ht="9.4" customHeight="1">
      <c r="A174" s="69"/>
      <c r="B174" s="56"/>
      <c r="C174" s="54"/>
      <c r="D174" s="54"/>
      <c r="E174" s="53"/>
      <c r="F174" s="55"/>
      <c r="G174" s="55"/>
      <c r="H174" s="55"/>
      <c r="I174" s="55"/>
      <c r="J174" s="55"/>
      <c r="K174" s="55"/>
      <c r="L174" s="55"/>
      <c r="M174" s="55"/>
      <c r="N174" s="55"/>
      <c r="O174" s="53"/>
      <c r="P174" s="53"/>
      <c r="Q174" s="55"/>
      <c r="R174" s="55"/>
      <c r="S174" s="55"/>
      <c r="T174" s="55"/>
      <c r="U174" s="57"/>
      <c r="V174" s="57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49"/>
      <c r="AH174" s="49"/>
      <c r="AI174" s="70"/>
      <c r="AJ174" s="70"/>
      <c r="AK174" s="70"/>
      <c r="AL174" s="70"/>
      <c r="AM174" s="70"/>
      <c r="AN174" s="70"/>
      <c r="AO174" s="70"/>
      <c r="AP174" s="70"/>
      <c r="AQ174" s="69"/>
      <c r="AR174" s="70"/>
      <c r="AS174" s="70"/>
      <c r="AT174" s="70"/>
      <c r="AU174" s="70"/>
      <c r="AV174" s="70"/>
      <c r="AW174" s="70"/>
      <c r="AX174" s="70"/>
      <c r="AY174" s="70"/>
      <c r="AZ174" s="71"/>
    </row>
    <row r="175" spans="1:52" ht="9.4" customHeight="1">
      <c r="A175" s="69"/>
      <c r="B175" s="56"/>
      <c r="C175" s="54"/>
      <c r="D175" s="54"/>
      <c r="E175" s="53"/>
      <c r="F175" s="55"/>
      <c r="G175" s="55"/>
      <c r="H175" s="55"/>
      <c r="I175" s="55"/>
      <c r="J175" s="55"/>
      <c r="K175" s="55"/>
      <c r="L175" s="55"/>
      <c r="M175" s="55"/>
      <c r="N175" s="55"/>
      <c r="O175" s="53"/>
      <c r="P175" s="53"/>
      <c r="Q175" s="55"/>
      <c r="R175" s="55"/>
      <c r="S175" s="55"/>
      <c r="T175" s="55"/>
      <c r="U175" s="57"/>
      <c r="V175" s="57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49"/>
      <c r="AH175" s="49"/>
      <c r="AI175" s="70"/>
      <c r="AJ175" s="70"/>
      <c r="AK175" s="70"/>
      <c r="AL175" s="70"/>
      <c r="AM175" s="70"/>
      <c r="AN175" s="70"/>
      <c r="AO175" s="70"/>
      <c r="AP175" s="70"/>
      <c r="AQ175" s="69"/>
      <c r="AR175" s="70"/>
      <c r="AS175" s="70"/>
      <c r="AT175" s="70"/>
      <c r="AU175" s="70"/>
      <c r="AV175" s="70"/>
      <c r="AW175" s="70"/>
      <c r="AX175" s="70"/>
      <c r="AY175" s="70"/>
      <c r="AZ175" s="71"/>
    </row>
    <row r="176" spans="1:52" ht="9.4" customHeight="1">
      <c r="A176" s="69"/>
      <c r="B176" s="53"/>
      <c r="C176" s="54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59"/>
      <c r="X176" s="59"/>
      <c r="Y176" s="59"/>
      <c r="Z176" s="59"/>
      <c r="AA176" s="59"/>
      <c r="AB176" s="59"/>
      <c r="AC176" s="59"/>
      <c r="AD176" s="59"/>
      <c r="AE176" s="60"/>
      <c r="AF176" s="63"/>
      <c r="AG176" s="63"/>
      <c r="AH176" s="63"/>
      <c r="AI176" s="70"/>
      <c r="AJ176" s="70"/>
      <c r="AK176" s="70"/>
      <c r="AL176" s="70"/>
      <c r="AM176" s="70"/>
      <c r="AN176" s="70"/>
      <c r="AO176" s="70"/>
      <c r="AP176" s="70"/>
      <c r="AQ176" s="69"/>
      <c r="AR176" s="70"/>
      <c r="AS176" s="70"/>
      <c r="AT176" s="70"/>
      <c r="AU176" s="70"/>
      <c r="AV176" s="70"/>
      <c r="AW176" s="70"/>
      <c r="AX176" s="70"/>
      <c r="AY176" s="70"/>
      <c r="AZ176" s="71"/>
    </row>
    <row r="177" spans="1:52" ht="9.4" customHeight="1">
      <c r="A177" s="69"/>
      <c r="B177" s="53"/>
      <c r="C177" s="54"/>
      <c r="D177" s="53"/>
      <c r="E177" s="53"/>
      <c r="F177" s="54"/>
      <c r="G177" s="53"/>
      <c r="H177" s="53"/>
      <c r="I177" s="53"/>
      <c r="J177" s="55"/>
      <c r="K177" s="55"/>
      <c r="L177" s="55"/>
      <c r="M177" s="55"/>
      <c r="N177" s="55"/>
      <c r="O177" s="55"/>
      <c r="P177" s="55"/>
      <c r="Q177" s="60"/>
      <c r="R177" s="59"/>
      <c r="S177" s="59"/>
      <c r="T177" s="55"/>
      <c r="U177" s="49"/>
      <c r="V177" s="49"/>
      <c r="W177" s="49"/>
      <c r="X177" s="49"/>
      <c r="Y177" s="55"/>
      <c r="Z177" s="55"/>
      <c r="AA177" s="55"/>
      <c r="AB177" s="55"/>
      <c r="AC177" s="55"/>
      <c r="AD177" s="55"/>
      <c r="AE177" s="55"/>
      <c r="AF177" s="55"/>
      <c r="AG177" s="55"/>
      <c r="AH177" s="49"/>
      <c r="AI177" s="70"/>
      <c r="AJ177" s="70"/>
      <c r="AK177" s="70"/>
      <c r="AL177" s="70"/>
      <c r="AM177" s="70"/>
      <c r="AN177" s="70"/>
      <c r="AO177" s="70"/>
      <c r="AP177" s="70"/>
      <c r="AQ177" s="69"/>
      <c r="AR177" s="70"/>
      <c r="AS177" s="70"/>
      <c r="AT177" s="70"/>
      <c r="AU177" s="70"/>
      <c r="AV177" s="70"/>
      <c r="AW177" s="70"/>
      <c r="AX177" s="70"/>
      <c r="AY177" s="70"/>
      <c r="AZ177" s="71"/>
    </row>
    <row r="178" spans="1:52" ht="9.4" customHeight="1">
      <c r="A178" s="69"/>
      <c r="B178" s="53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7"/>
      <c r="O178" s="57"/>
      <c r="P178" s="57"/>
      <c r="Q178" s="57"/>
      <c r="R178" s="57"/>
      <c r="S178" s="57"/>
      <c r="T178" s="57"/>
      <c r="U178" s="57"/>
      <c r="V178" s="49"/>
      <c r="W178" s="49"/>
      <c r="X178" s="49"/>
      <c r="Y178" s="55"/>
      <c r="Z178" s="55"/>
      <c r="AA178" s="55"/>
      <c r="AB178" s="55"/>
      <c r="AC178" s="55"/>
      <c r="AD178" s="55"/>
      <c r="AE178" s="55"/>
      <c r="AF178" s="55"/>
      <c r="AG178" s="55"/>
      <c r="AH178" s="49"/>
      <c r="AI178" s="70"/>
      <c r="AJ178" s="70"/>
      <c r="AK178" s="70"/>
      <c r="AL178" s="70"/>
      <c r="AM178" s="70"/>
      <c r="AN178" s="70"/>
      <c r="AO178" s="70"/>
      <c r="AP178" s="70"/>
      <c r="AQ178" s="69"/>
      <c r="AR178" s="70"/>
      <c r="AS178" s="70"/>
      <c r="AT178" s="70"/>
      <c r="AU178" s="70"/>
      <c r="AV178" s="70"/>
      <c r="AW178" s="70"/>
      <c r="AX178" s="70"/>
      <c r="AY178" s="70"/>
      <c r="AZ178" s="71"/>
    </row>
    <row r="179" spans="1:52" ht="9.4" customHeight="1">
      <c r="A179" s="69"/>
      <c r="B179" s="53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7"/>
      <c r="O179" s="57"/>
      <c r="P179" s="57"/>
      <c r="Q179" s="57"/>
      <c r="R179" s="57"/>
      <c r="S179" s="57"/>
      <c r="T179" s="57"/>
      <c r="U179" s="57"/>
      <c r="V179" s="49"/>
      <c r="W179" s="49"/>
      <c r="X179" s="49"/>
      <c r="Y179" s="55"/>
      <c r="Z179" s="55"/>
      <c r="AA179" s="55"/>
      <c r="AB179" s="55"/>
      <c r="AC179" s="55"/>
      <c r="AD179" s="55"/>
      <c r="AE179" s="55"/>
      <c r="AF179" s="55"/>
      <c r="AG179" s="55"/>
      <c r="AH179" s="49"/>
      <c r="AI179" s="70"/>
      <c r="AJ179" s="70"/>
      <c r="AK179" s="70"/>
      <c r="AL179" s="70"/>
      <c r="AM179" s="70"/>
      <c r="AN179" s="70"/>
      <c r="AO179" s="70"/>
      <c r="AP179" s="70"/>
      <c r="AQ179" s="69"/>
      <c r="AR179" s="70"/>
      <c r="AS179" s="70"/>
      <c r="AT179" s="70"/>
      <c r="AU179" s="70"/>
      <c r="AV179" s="70"/>
      <c r="AW179" s="70"/>
      <c r="AX179" s="70"/>
      <c r="AY179" s="70"/>
      <c r="AZ179" s="71"/>
    </row>
    <row r="180" spans="1:52" ht="9.4" customHeight="1">
      <c r="A180" s="69"/>
      <c r="B180" s="53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7"/>
      <c r="O180" s="57"/>
      <c r="P180" s="57"/>
      <c r="Q180" s="57"/>
      <c r="R180" s="57"/>
      <c r="S180" s="57"/>
      <c r="T180" s="57"/>
      <c r="U180" s="57"/>
      <c r="V180" s="49"/>
      <c r="W180" s="49"/>
      <c r="X180" s="49"/>
      <c r="Y180" s="55"/>
      <c r="Z180" s="55"/>
      <c r="AA180" s="55"/>
      <c r="AB180" s="55"/>
      <c r="AC180" s="55"/>
      <c r="AD180" s="55"/>
      <c r="AE180" s="55"/>
      <c r="AF180" s="55"/>
      <c r="AG180" s="55"/>
      <c r="AH180" s="49"/>
      <c r="AI180" s="70"/>
      <c r="AJ180" s="70"/>
      <c r="AK180" s="70"/>
      <c r="AL180" s="70"/>
      <c r="AM180" s="70"/>
      <c r="AN180" s="70"/>
      <c r="AO180" s="70"/>
      <c r="AP180" s="70"/>
      <c r="AQ180" s="69"/>
      <c r="AR180" s="70"/>
      <c r="AS180" s="70"/>
      <c r="AT180" s="70"/>
      <c r="AU180" s="70"/>
      <c r="AV180" s="70"/>
      <c r="AW180" s="70"/>
      <c r="AX180" s="70"/>
      <c r="AY180" s="70"/>
      <c r="AZ180" s="71"/>
    </row>
    <row r="181" spans="1:52" ht="9.4" customHeight="1">
      <c r="A181" s="69"/>
      <c r="B181" s="53"/>
      <c r="C181" s="54"/>
      <c r="D181" s="54"/>
      <c r="E181" s="54"/>
      <c r="F181" s="53"/>
      <c r="G181" s="54"/>
      <c r="H181" s="54"/>
      <c r="I181" s="54"/>
      <c r="J181" s="54"/>
      <c r="K181" s="54"/>
      <c r="L181" s="54"/>
      <c r="M181" s="54"/>
      <c r="N181" s="57"/>
      <c r="O181" s="57"/>
      <c r="P181" s="57"/>
      <c r="Q181" s="57"/>
      <c r="R181" s="57"/>
      <c r="S181" s="57"/>
      <c r="T181" s="57"/>
      <c r="U181" s="57"/>
      <c r="V181" s="49"/>
      <c r="W181" s="49"/>
      <c r="X181" s="49"/>
      <c r="Y181" s="55"/>
      <c r="Z181" s="55"/>
      <c r="AA181" s="55"/>
      <c r="AB181" s="55"/>
      <c r="AC181" s="55"/>
      <c r="AD181" s="55"/>
      <c r="AE181" s="55"/>
      <c r="AF181" s="55"/>
      <c r="AG181" s="55"/>
      <c r="AH181" s="49"/>
      <c r="AI181" s="70"/>
      <c r="AJ181" s="70"/>
      <c r="AK181" s="70"/>
      <c r="AL181" s="70"/>
      <c r="AM181" s="70"/>
      <c r="AN181" s="70"/>
      <c r="AO181" s="70"/>
      <c r="AP181" s="70"/>
      <c r="AQ181" s="69"/>
      <c r="AR181" s="70"/>
      <c r="AS181" s="70"/>
      <c r="AT181" s="70"/>
      <c r="AU181" s="70"/>
      <c r="AV181" s="70"/>
      <c r="AW181" s="70"/>
      <c r="AX181" s="70"/>
      <c r="AY181" s="70"/>
      <c r="AZ181" s="71"/>
    </row>
    <row r="182" spans="1:52" ht="9.4" customHeight="1">
      <c r="A182" s="69"/>
      <c r="B182" s="53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7"/>
      <c r="O182" s="57"/>
      <c r="P182" s="57"/>
      <c r="Q182" s="57"/>
      <c r="R182" s="57"/>
      <c r="S182" s="57"/>
      <c r="T182" s="57"/>
      <c r="U182" s="57"/>
      <c r="V182" s="49"/>
      <c r="W182" s="49"/>
      <c r="X182" s="49"/>
      <c r="Y182" s="55"/>
      <c r="Z182" s="55"/>
      <c r="AA182" s="55"/>
      <c r="AB182" s="55"/>
      <c r="AC182" s="55"/>
      <c r="AD182" s="55"/>
      <c r="AE182" s="55"/>
      <c r="AF182" s="55"/>
      <c r="AG182" s="55"/>
      <c r="AH182" s="49"/>
      <c r="AI182" s="70"/>
      <c r="AJ182" s="70"/>
      <c r="AK182" s="70"/>
      <c r="AL182" s="70"/>
      <c r="AM182" s="70"/>
      <c r="AN182" s="70"/>
      <c r="AO182" s="70"/>
      <c r="AP182" s="70"/>
      <c r="AQ182" s="69"/>
      <c r="AR182" s="70"/>
      <c r="AS182" s="70"/>
      <c r="AT182" s="70"/>
      <c r="AU182" s="70"/>
      <c r="AV182" s="70"/>
      <c r="AW182" s="70"/>
      <c r="AX182" s="70"/>
      <c r="AY182" s="70"/>
      <c r="AZ182" s="71"/>
    </row>
    <row r="183" spans="1:52" ht="9.4" customHeight="1">
      <c r="A183" s="69"/>
      <c r="B183" s="53"/>
      <c r="C183" s="54"/>
      <c r="D183" s="54"/>
      <c r="E183" s="54"/>
      <c r="F183" s="54"/>
      <c r="G183" s="54"/>
      <c r="H183" s="54"/>
      <c r="I183" s="54"/>
      <c r="J183" s="54"/>
      <c r="K183" s="54"/>
      <c r="L183" s="55"/>
      <c r="M183" s="55"/>
      <c r="N183" s="59"/>
      <c r="O183" s="59"/>
      <c r="P183" s="60"/>
      <c r="Q183" s="61"/>
      <c r="R183" s="61"/>
      <c r="S183" s="61"/>
      <c r="T183" s="62"/>
      <c r="U183" s="62"/>
      <c r="V183" s="63"/>
      <c r="W183" s="49"/>
      <c r="X183" s="49"/>
      <c r="Y183" s="55"/>
      <c r="Z183" s="55"/>
      <c r="AA183" s="55"/>
      <c r="AB183" s="55"/>
      <c r="AC183" s="55"/>
      <c r="AD183" s="55"/>
      <c r="AE183" s="55"/>
      <c r="AF183" s="55"/>
      <c r="AG183" s="55"/>
      <c r="AH183" s="49"/>
      <c r="AI183" s="70"/>
      <c r="AJ183" s="70"/>
      <c r="AK183" s="70"/>
      <c r="AL183" s="70"/>
      <c r="AM183" s="70"/>
      <c r="AN183" s="70"/>
      <c r="AO183" s="70"/>
      <c r="AP183" s="70"/>
      <c r="AQ183" s="69"/>
      <c r="AR183" s="70"/>
      <c r="AS183" s="70"/>
      <c r="AT183" s="70"/>
      <c r="AU183" s="70"/>
      <c r="AV183" s="70"/>
      <c r="AW183" s="70"/>
      <c r="AX183" s="70"/>
      <c r="AY183" s="70"/>
      <c r="AZ183" s="71"/>
    </row>
    <row r="184" spans="1:52" ht="9.4" customHeight="1">
      <c r="A184" s="69"/>
      <c r="B184" s="53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7"/>
      <c r="O184" s="57"/>
      <c r="P184" s="57"/>
      <c r="Q184" s="57"/>
      <c r="R184" s="57"/>
      <c r="S184" s="57"/>
      <c r="T184" s="57"/>
      <c r="U184" s="57"/>
      <c r="V184" s="49"/>
      <c r="W184" s="49"/>
      <c r="X184" s="49"/>
      <c r="Y184" s="55"/>
      <c r="Z184" s="55"/>
      <c r="AA184" s="55"/>
      <c r="AB184" s="55"/>
      <c r="AC184" s="55"/>
      <c r="AD184" s="55"/>
      <c r="AE184" s="55"/>
      <c r="AF184" s="55"/>
      <c r="AG184" s="55"/>
      <c r="AH184" s="49"/>
      <c r="AI184" s="70"/>
      <c r="AJ184" s="70"/>
      <c r="AK184" s="70"/>
      <c r="AL184" s="70"/>
      <c r="AM184" s="70"/>
      <c r="AN184" s="70"/>
      <c r="AO184" s="70"/>
      <c r="AP184" s="70"/>
      <c r="AQ184" s="69"/>
      <c r="AR184" s="70"/>
      <c r="AS184" s="70"/>
      <c r="AT184" s="70"/>
      <c r="AU184" s="70"/>
      <c r="AV184" s="70"/>
      <c r="AW184" s="70"/>
      <c r="AX184" s="70"/>
      <c r="AY184" s="70"/>
      <c r="AZ184" s="71"/>
    </row>
    <row r="185" spans="1:52" ht="9.4" customHeight="1">
      <c r="A185" s="69"/>
      <c r="B185" s="53"/>
      <c r="C185" s="54"/>
      <c r="D185" s="53"/>
      <c r="E185" s="53"/>
      <c r="F185" s="54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49"/>
      <c r="W185" s="49"/>
      <c r="X185" s="49"/>
      <c r="Y185" s="55"/>
      <c r="Z185" s="55"/>
      <c r="AA185" s="55"/>
      <c r="AB185" s="55"/>
      <c r="AC185" s="55"/>
      <c r="AD185" s="55"/>
      <c r="AE185" s="55"/>
      <c r="AF185" s="55"/>
      <c r="AG185" s="55"/>
      <c r="AH185" s="49"/>
      <c r="AI185" s="70"/>
      <c r="AJ185" s="70"/>
      <c r="AK185" s="70"/>
      <c r="AL185" s="70"/>
      <c r="AM185" s="70"/>
      <c r="AN185" s="70"/>
      <c r="AO185" s="70"/>
      <c r="AP185" s="70"/>
      <c r="AQ185" s="69"/>
      <c r="AR185" s="70"/>
      <c r="AS185" s="70"/>
      <c r="AT185" s="70"/>
      <c r="AU185" s="70"/>
      <c r="AV185" s="70"/>
      <c r="AW185" s="70"/>
      <c r="AX185" s="70"/>
      <c r="AY185" s="70"/>
      <c r="AZ185" s="71"/>
    </row>
    <row r="186" spans="1:52" ht="9.4" customHeight="1">
      <c r="A186" s="69"/>
      <c r="B186" s="53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7"/>
      <c r="O186" s="57"/>
      <c r="P186" s="57"/>
      <c r="Q186" s="57"/>
      <c r="R186" s="57"/>
      <c r="S186" s="57"/>
      <c r="T186" s="57"/>
      <c r="U186" s="57"/>
      <c r="V186" s="49"/>
      <c r="W186" s="49"/>
      <c r="X186" s="49"/>
      <c r="Y186" s="55"/>
      <c r="Z186" s="55"/>
      <c r="AA186" s="55"/>
      <c r="AB186" s="55"/>
      <c r="AC186" s="55"/>
      <c r="AD186" s="55"/>
      <c r="AE186" s="55"/>
      <c r="AF186" s="55"/>
      <c r="AG186" s="55"/>
      <c r="AH186" s="49"/>
      <c r="AI186" s="70"/>
      <c r="AJ186" s="70"/>
      <c r="AK186" s="70"/>
      <c r="AL186" s="70"/>
      <c r="AM186" s="70"/>
      <c r="AN186" s="70"/>
      <c r="AO186" s="70"/>
      <c r="AP186" s="70"/>
      <c r="AQ186" s="69"/>
      <c r="AR186" s="70"/>
      <c r="AS186" s="70"/>
      <c r="AT186" s="70"/>
      <c r="AU186" s="70"/>
      <c r="AV186" s="70"/>
      <c r="AW186" s="70"/>
      <c r="AX186" s="70"/>
      <c r="AY186" s="70"/>
      <c r="AZ186" s="71"/>
    </row>
    <row r="187" spans="1:52" ht="9.4" customHeight="1">
      <c r="A187" s="69"/>
      <c r="B187" s="53"/>
      <c r="C187" s="54"/>
      <c r="D187" s="53"/>
      <c r="E187" s="53"/>
      <c r="F187" s="54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49"/>
      <c r="W187" s="49"/>
      <c r="X187" s="49"/>
      <c r="Y187" s="55"/>
      <c r="Z187" s="55"/>
      <c r="AA187" s="55"/>
      <c r="AB187" s="55"/>
      <c r="AC187" s="55"/>
      <c r="AD187" s="55"/>
      <c r="AE187" s="55"/>
      <c r="AF187" s="55"/>
      <c r="AG187" s="55"/>
      <c r="AH187" s="49"/>
      <c r="AI187" s="70"/>
      <c r="AJ187" s="70"/>
      <c r="AK187" s="70"/>
      <c r="AL187" s="70"/>
      <c r="AM187" s="70"/>
      <c r="AN187" s="70"/>
      <c r="AO187" s="70"/>
      <c r="AP187" s="70"/>
      <c r="AQ187" s="69"/>
      <c r="AR187" s="70"/>
      <c r="AS187" s="70"/>
      <c r="AT187" s="70"/>
      <c r="AU187" s="70"/>
      <c r="AV187" s="70"/>
      <c r="AW187" s="70"/>
      <c r="AX187" s="70"/>
      <c r="AY187" s="70"/>
      <c r="AZ187" s="71"/>
    </row>
    <row r="188" spans="1:52" ht="9.4" customHeight="1">
      <c r="A188" s="69"/>
      <c r="B188" s="53"/>
      <c r="C188" s="53"/>
      <c r="D188" s="53"/>
      <c r="E188" s="54"/>
      <c r="F188" s="54"/>
      <c r="G188" s="54"/>
      <c r="H188" s="54"/>
      <c r="I188" s="54"/>
      <c r="J188" s="54"/>
      <c r="K188" s="55"/>
      <c r="L188" s="55"/>
      <c r="M188" s="59"/>
      <c r="N188" s="59"/>
      <c r="O188" s="60"/>
      <c r="P188" s="61"/>
      <c r="Q188" s="61"/>
      <c r="R188" s="61"/>
      <c r="S188" s="62"/>
      <c r="T188" s="62"/>
      <c r="U188" s="63"/>
      <c r="V188" s="63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49"/>
      <c r="AI188" s="70"/>
      <c r="AJ188" s="70"/>
      <c r="AK188" s="70"/>
      <c r="AL188" s="70"/>
      <c r="AM188" s="70"/>
      <c r="AN188" s="70"/>
      <c r="AO188" s="70"/>
      <c r="AP188" s="70"/>
      <c r="AQ188" s="69"/>
      <c r="AR188" s="70"/>
      <c r="AS188" s="70"/>
      <c r="AT188" s="70"/>
      <c r="AU188" s="70"/>
      <c r="AV188" s="70"/>
      <c r="AW188" s="70"/>
      <c r="AX188" s="70"/>
      <c r="AY188" s="70"/>
      <c r="AZ188" s="71"/>
    </row>
    <row r="189" spans="1:52" ht="9.4" customHeight="1">
      <c r="A189" s="69"/>
      <c r="B189" s="53"/>
      <c r="C189" s="53"/>
      <c r="D189" s="53"/>
      <c r="E189" s="53"/>
      <c r="F189" s="54"/>
      <c r="G189" s="53"/>
      <c r="H189" s="53"/>
      <c r="I189" s="55"/>
      <c r="J189" s="55"/>
      <c r="K189" s="55"/>
      <c r="L189" s="55"/>
      <c r="M189" s="55"/>
      <c r="N189" s="57"/>
      <c r="O189" s="57"/>
      <c r="P189" s="57"/>
      <c r="Q189" s="57"/>
      <c r="R189" s="57"/>
      <c r="S189" s="57"/>
      <c r="T189" s="57"/>
      <c r="U189" s="49"/>
      <c r="V189" s="49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70"/>
      <c r="AJ189" s="70"/>
      <c r="AK189" s="70"/>
      <c r="AL189" s="70"/>
      <c r="AM189" s="70"/>
      <c r="AN189" s="70"/>
      <c r="AO189" s="70"/>
      <c r="AP189" s="70"/>
      <c r="AQ189" s="69"/>
      <c r="AR189" s="70"/>
      <c r="AS189" s="70"/>
      <c r="AT189" s="70"/>
      <c r="AU189" s="70"/>
      <c r="AV189" s="70"/>
      <c r="AW189" s="70"/>
      <c r="AX189" s="70"/>
      <c r="AY189" s="70"/>
      <c r="AZ189" s="71"/>
    </row>
    <row r="190" spans="1:52" ht="9.4" customHeight="1">
      <c r="A190" s="69"/>
      <c r="B190" s="53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9"/>
      <c r="N190" s="59"/>
      <c r="O190" s="59"/>
      <c r="P190" s="59"/>
      <c r="Q190" s="59"/>
      <c r="R190" s="59"/>
      <c r="S190" s="59"/>
      <c r="T190" s="59"/>
      <c r="U190" s="63"/>
      <c r="V190" s="63"/>
      <c r="W190" s="59"/>
      <c r="X190" s="59"/>
      <c r="Y190" s="55"/>
      <c r="Z190" s="55"/>
      <c r="AA190" s="55"/>
      <c r="AB190" s="55"/>
      <c r="AC190" s="55"/>
      <c r="AD190" s="55"/>
      <c r="AE190" s="55"/>
      <c r="AF190" s="55"/>
      <c r="AG190" s="55"/>
      <c r="AH190" s="49"/>
      <c r="AI190" s="70"/>
      <c r="AJ190" s="70"/>
      <c r="AK190" s="70"/>
      <c r="AL190" s="70"/>
      <c r="AM190" s="70"/>
      <c r="AN190" s="70"/>
      <c r="AO190" s="70"/>
      <c r="AQ190" s="69"/>
      <c r="AR190" s="70"/>
      <c r="AS190" s="70"/>
      <c r="AT190" s="70"/>
      <c r="AU190" s="70"/>
      <c r="AV190" s="70"/>
      <c r="AW190" s="70"/>
      <c r="AX190" s="70"/>
      <c r="AY190" s="70"/>
      <c r="AZ190" s="71"/>
    </row>
    <row r="191" spans="1:52" ht="9.4" customHeight="1">
      <c r="A191" s="69"/>
      <c r="B191" s="53"/>
      <c r="C191" s="72"/>
      <c r="D191" s="53"/>
      <c r="E191" s="53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49"/>
      <c r="V191" s="49"/>
      <c r="W191" s="55"/>
      <c r="X191" s="73"/>
      <c r="Y191" s="55"/>
      <c r="Z191" s="55"/>
      <c r="AA191" s="55"/>
      <c r="AB191" s="55"/>
      <c r="AC191" s="55"/>
      <c r="AD191" s="55"/>
      <c r="AE191" s="55"/>
      <c r="AF191" s="55"/>
      <c r="AG191" s="49"/>
      <c r="AH191" s="49"/>
      <c r="AI191" s="70"/>
      <c r="AJ191" s="70"/>
      <c r="AK191" s="70"/>
      <c r="AL191" s="70"/>
      <c r="AM191" s="70"/>
      <c r="AN191" s="70"/>
      <c r="AO191" s="70"/>
      <c r="AQ191" s="69"/>
      <c r="AR191" s="70"/>
      <c r="AS191" s="70"/>
      <c r="AT191" s="70"/>
      <c r="AU191" s="70"/>
      <c r="AV191" s="70"/>
      <c r="AW191" s="70"/>
      <c r="AX191" s="70"/>
      <c r="AY191" s="70"/>
      <c r="AZ191" s="71"/>
    </row>
    <row r="192" spans="1:52" ht="9.4" customHeight="1">
      <c r="A192" s="69"/>
      <c r="B192" s="53"/>
      <c r="C192" s="72"/>
      <c r="D192" s="53"/>
      <c r="E192" s="53"/>
      <c r="F192" s="53"/>
      <c r="G192" s="53"/>
      <c r="H192" s="53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49"/>
      <c r="V192" s="49"/>
      <c r="W192" s="55"/>
      <c r="X192" s="55"/>
      <c r="Y192" s="55"/>
      <c r="Z192" s="55"/>
      <c r="AA192" s="55"/>
      <c r="AB192" s="55"/>
      <c r="AC192" s="55"/>
      <c r="AD192" s="55"/>
      <c r="AE192" s="55"/>
      <c r="AF192" s="49"/>
      <c r="AG192" s="55"/>
      <c r="AH192" s="55"/>
      <c r="AI192" s="70"/>
      <c r="AJ192" s="70"/>
      <c r="AK192" s="70"/>
      <c r="AL192" s="70"/>
      <c r="AM192" s="70"/>
      <c r="AN192" s="70"/>
      <c r="AO192" s="70"/>
      <c r="AP192" s="70"/>
      <c r="AQ192" s="69"/>
      <c r="AR192" s="70"/>
      <c r="AS192" s="70"/>
      <c r="AT192" s="70"/>
      <c r="AU192" s="70"/>
      <c r="AV192" s="70"/>
      <c r="AW192" s="70"/>
      <c r="AX192" s="70"/>
      <c r="AY192" s="70"/>
      <c r="AZ192" s="71"/>
    </row>
    <row r="193" spans="1:52" ht="9.4" customHeight="1">
      <c r="A193" s="69"/>
      <c r="B193" s="53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7"/>
      <c r="N193" s="57"/>
      <c r="O193" s="57"/>
      <c r="P193" s="57"/>
      <c r="Q193" s="57"/>
      <c r="R193" s="57"/>
      <c r="S193" s="57"/>
      <c r="T193" s="57"/>
      <c r="U193" s="49"/>
      <c r="V193" s="49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70"/>
      <c r="AJ193" s="70"/>
      <c r="AK193" s="70"/>
      <c r="AL193" s="70"/>
      <c r="AM193" s="70"/>
      <c r="AN193" s="70"/>
      <c r="AO193" s="70"/>
      <c r="AP193" s="70"/>
      <c r="AQ193" s="69"/>
      <c r="AR193" s="70"/>
      <c r="AS193" s="70"/>
      <c r="AT193" s="70"/>
      <c r="AU193" s="70"/>
      <c r="AV193" s="70"/>
      <c r="AW193" s="70"/>
      <c r="AX193" s="70"/>
      <c r="AY193" s="70"/>
      <c r="AZ193" s="71"/>
    </row>
    <row r="194" spans="1:52" ht="9.4" customHeight="1">
      <c r="A194" s="69"/>
      <c r="B194" s="53"/>
      <c r="C194" s="53"/>
      <c r="D194" s="53"/>
      <c r="E194" s="53"/>
      <c r="F194" s="53"/>
      <c r="G194" s="53"/>
      <c r="H194" s="53"/>
      <c r="I194" s="55"/>
      <c r="J194" s="55"/>
      <c r="K194" s="55"/>
      <c r="L194" s="55"/>
      <c r="M194" s="55"/>
      <c r="N194" s="57"/>
      <c r="O194" s="57"/>
      <c r="P194" s="57"/>
      <c r="Q194" s="57"/>
      <c r="R194" s="57"/>
      <c r="S194" s="57"/>
      <c r="T194" s="57"/>
      <c r="U194" s="49"/>
      <c r="V194" s="49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70"/>
      <c r="AJ194" s="70"/>
      <c r="AK194" s="70"/>
      <c r="AL194" s="70"/>
      <c r="AM194" s="70"/>
      <c r="AN194" s="70"/>
      <c r="AO194" s="70"/>
      <c r="AP194" s="70"/>
      <c r="AQ194" s="69"/>
      <c r="AR194" s="70"/>
      <c r="AS194" s="70"/>
      <c r="AT194" s="70"/>
      <c r="AU194" s="70"/>
      <c r="AV194" s="70"/>
      <c r="AW194" s="70"/>
      <c r="AX194" s="70"/>
      <c r="AY194" s="70"/>
      <c r="AZ194" s="71"/>
    </row>
    <row r="195" spans="1:52" ht="9.4" customHeight="1">
      <c r="A195" s="77"/>
      <c r="B195" s="140"/>
      <c r="C195" s="140"/>
      <c r="D195" s="140"/>
      <c r="E195" s="129"/>
      <c r="F195" s="129"/>
      <c r="G195" s="129"/>
      <c r="H195" s="129"/>
      <c r="I195" s="129"/>
      <c r="J195" s="129"/>
      <c r="K195" s="130"/>
      <c r="L195" s="130"/>
      <c r="M195" s="131"/>
      <c r="N195" s="131"/>
      <c r="O195" s="132"/>
      <c r="P195" s="133"/>
      <c r="Q195" s="133"/>
      <c r="R195" s="133"/>
      <c r="S195" s="133"/>
      <c r="T195" s="133"/>
      <c r="U195" s="132"/>
      <c r="V195" s="132"/>
      <c r="W195" s="130"/>
      <c r="X195" s="130"/>
      <c r="Y195" s="130"/>
      <c r="Z195" s="130"/>
      <c r="AA195" s="130"/>
      <c r="AB195" s="130"/>
      <c r="AC195" s="130"/>
      <c r="AD195" s="130"/>
      <c r="AE195" s="130"/>
      <c r="AF195" s="130"/>
      <c r="AG195" s="130"/>
      <c r="AH195" s="140"/>
      <c r="AI195" s="78"/>
      <c r="AJ195" s="78"/>
      <c r="AK195" s="78"/>
      <c r="AL195" s="78"/>
      <c r="AM195" s="78"/>
      <c r="AN195" s="78"/>
      <c r="AO195" s="78"/>
      <c r="AP195" s="78"/>
      <c r="AQ195" s="77"/>
      <c r="AR195" s="78"/>
      <c r="AS195" s="78"/>
      <c r="AT195" s="78"/>
      <c r="AU195" s="78"/>
      <c r="AV195" s="78"/>
      <c r="AW195" s="78"/>
      <c r="AX195" s="78"/>
      <c r="AY195" s="78"/>
      <c r="AZ195" s="79"/>
    </row>
    <row r="196" spans="1:52" ht="9.4" customHeight="1">
      <c r="A196" s="51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</row>
  </sheetData>
  <mergeCells count="13">
    <mergeCell ref="AQ1:AZ1"/>
    <mergeCell ref="AQ2:AZ2"/>
    <mergeCell ref="AM1:AP1"/>
    <mergeCell ref="AM2:AP2"/>
    <mergeCell ref="A1:J2"/>
    <mergeCell ref="K1:N1"/>
    <mergeCell ref="O1:X1"/>
    <mergeCell ref="Y1:AB1"/>
    <mergeCell ref="AC1:AL1"/>
    <mergeCell ref="K2:N2"/>
    <mergeCell ref="O2:X2"/>
    <mergeCell ref="Y2:AB2"/>
    <mergeCell ref="AC2:AL2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 r:id="rId1"/>
  <headerFooter scaleWithDoc="0" alignWithMargins="0">
    <oddFooter>&amp;C&amp;8- &amp;P-1-&amp;R&amp;"明朝,標準"&amp;8安信株式会社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概要図</vt:lpstr>
      <vt:lpstr>画面イメージ</vt:lpstr>
      <vt:lpstr>画面項目</vt:lpstr>
      <vt:lpstr>画面入力チェック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安信パソコン01</cp:lastModifiedBy>
  <cp:lastPrinted>2020-10-01T05:46:19Z</cp:lastPrinted>
  <dcterms:created xsi:type="dcterms:W3CDTF">2002-02-23T02:02:00Z</dcterms:created>
  <dcterms:modified xsi:type="dcterms:W3CDTF">2020-10-27T09:44:20Z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