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-120" windowWidth="19200" windowHeight="7710" tabRatio="758"/>
  </bookViews>
  <sheets>
    <sheet name="表紙" sheetId="69" r:id="rId1"/>
    <sheet name="改訂履歴" sheetId="70" r:id="rId2"/>
    <sheet name="概要図" sheetId="75" r:id="rId3"/>
    <sheet name="画面イメージ" sheetId="62" r:id="rId4"/>
    <sheet name="画面項目" sheetId="76" r:id="rId5"/>
    <sheet name="画面入力チェック" sheetId="71" r:id="rId6"/>
    <sheet name="イベント処理" sheetId="74" r:id="rId7"/>
  </sheets>
  <externalReferences>
    <externalReference r:id="rId8"/>
    <externalReference r:id="rId9"/>
    <externalReference r:id="rId10"/>
  </externalReferenc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76" l="1"/>
  <c r="A49" i="76"/>
  <c r="A43" i="76"/>
  <c r="A42" i="76"/>
  <c r="AT2" i="76"/>
  <c r="AT1" i="76"/>
  <c r="R1" i="76"/>
  <c r="A20" i="76"/>
  <c r="A51" i="76"/>
  <c r="A50" i="76"/>
  <c r="A48" i="76"/>
  <c r="A47" i="76"/>
  <c r="A46" i="76"/>
  <c r="A44" i="76"/>
  <c r="A41" i="76"/>
  <c r="A40" i="76"/>
  <c r="A39" i="76"/>
  <c r="A38" i="76"/>
  <c r="A37" i="76"/>
  <c r="A36" i="76"/>
  <c r="A35" i="76"/>
  <c r="A31" i="76"/>
  <c r="A30" i="76"/>
  <c r="A29" i="76"/>
  <c r="A28" i="76"/>
  <c r="A6" i="76"/>
  <c r="A27" i="76"/>
  <c r="A26" i="76"/>
  <c r="A25" i="76"/>
  <c r="A24" i="76"/>
  <c r="A23" i="76"/>
  <c r="A22" i="76"/>
  <c r="A21" i="76"/>
  <c r="A19" i="76"/>
  <c r="A18" i="76"/>
  <c r="A17" i="76"/>
  <c r="A16" i="76"/>
  <c r="A15" i="76"/>
  <c r="A14" i="76"/>
  <c r="A13" i="76"/>
  <c r="A12" i="76"/>
  <c r="A9" i="76"/>
  <c r="A8" i="76"/>
  <c r="A7" i="76"/>
  <c r="AF2" i="76"/>
  <c r="R2" i="76"/>
  <c r="AF1" i="76"/>
  <c r="AQ1" i="75"/>
  <c r="O1" i="75"/>
  <c r="AQ2" i="75"/>
  <c r="AC2" i="75"/>
  <c r="O2" i="75"/>
  <c r="AC1" i="75"/>
  <c r="O1" i="74"/>
  <c r="AQ2" i="74"/>
  <c r="AQ1" i="74"/>
  <c r="AC2" i="74"/>
  <c r="AC1" i="74"/>
  <c r="AQ2" i="71"/>
  <c r="AC2" i="71"/>
  <c r="O2" i="71"/>
  <c r="AQ1" i="71"/>
  <c r="AC1" i="71"/>
  <c r="O1" i="71"/>
  <c r="AQ2" i="62"/>
  <c r="AC2" i="62"/>
  <c r="O2" i="62"/>
  <c r="AQ1" i="62"/>
  <c r="AC1" i="62"/>
  <c r="O1" i="62"/>
  <c r="A51" i="70"/>
  <c r="A50" i="70"/>
  <c r="A49" i="70"/>
  <c r="A48" i="70"/>
  <c r="A47" i="70"/>
  <c r="A46" i="70"/>
  <c r="A45" i="70"/>
  <c r="A44" i="70"/>
  <c r="A43" i="70"/>
  <c r="A42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Q2" i="70"/>
  <c r="AC2" i="70"/>
  <c r="AQ1" i="70"/>
  <c r="AC1" i="70"/>
</calcChain>
</file>

<file path=xl/sharedStrings.xml><?xml version="1.0" encoding="utf-8"?>
<sst xmlns="http://schemas.openxmlformats.org/spreadsheetml/2006/main" count="312" uniqueCount="169">
  <si>
    <t>詳細設計書</t>
  </si>
  <si>
    <t>管理番号</t>
  </si>
  <si>
    <t>B02</t>
  </si>
  <si>
    <t>システムID</t>
  </si>
  <si>
    <t>システム名称</t>
  </si>
  <si>
    <t>画面名称</t>
  </si>
  <si>
    <t>機能名称</t>
  </si>
  <si>
    <t>改定日</t>
  </si>
  <si>
    <t>改訂者</t>
  </si>
  <si>
    <t>項番</t>
  </si>
  <si>
    <t>改訂日</t>
  </si>
  <si>
    <t>対象</t>
  </si>
  <si>
    <t>改訂内容</t>
  </si>
  <si>
    <t>新規作成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</si>
  <si>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</si>
  <si>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</si>
  <si>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</si>
  <si>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</si>
  <si>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</si>
  <si>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</si>
  <si>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</si>
  <si>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</si>
  <si>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</si>
  <si>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</si>
  <si>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</si>
  <si>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備考</t>
  </si>
  <si>
    <t>ID</t>
  </si>
  <si>
    <t>条件</t>
  </si>
  <si>
    <t>パラメーター</t>
  </si>
  <si>
    <t>表示画面</t>
  </si>
  <si>
    <t>1.初期表示処理</t>
  </si>
  <si>
    <t>物理名</t>
  </si>
  <si>
    <t>類型</t>
  </si>
  <si>
    <t>CHAR(10)</t>
  </si>
  <si>
    <t>論理名</t>
    <phoneticPr fontId="10"/>
  </si>
  <si>
    <t>ユーザー情報</t>
  </si>
  <si>
    <t>「ユーザーコード」</t>
    <phoneticPr fontId="10"/>
  </si>
  <si>
    <t>USER_CD</t>
    <phoneticPr fontId="10"/>
  </si>
  <si>
    <t>CHAR(20)</t>
  </si>
  <si>
    <t>ユーザテーブル.会員ID</t>
  </si>
  <si>
    <t>COMPANY_ID</t>
    <phoneticPr fontId="10"/>
  </si>
  <si>
    <t>ユーザテーブル.会社ID</t>
  </si>
  <si>
    <t>並び条件</t>
  </si>
  <si>
    <t>1.1.sessionから、ログインユーザ情報を取得する</t>
    <phoneticPr fontId="10"/>
  </si>
  <si>
    <t>「会社ID」</t>
    <phoneticPr fontId="10"/>
  </si>
  <si>
    <t>label</t>
  </si>
  <si>
    <t>楊卿赫</t>
    <rPh sb="0" eb="1">
      <t>ヨウ</t>
    </rPh>
    <rPh sb="1" eb="2">
      <t>キョウ</t>
    </rPh>
    <rPh sb="2" eb="3">
      <t>カク</t>
    </rPh>
    <phoneticPr fontId="10"/>
  </si>
  <si>
    <t>機能概要</t>
    <rPh sb="0" eb="2">
      <t>キノウ</t>
    </rPh>
    <rPh sb="2" eb="4">
      <t>ガイヨウ</t>
    </rPh>
    <phoneticPr fontId="10"/>
  </si>
  <si>
    <t>チャージ履歴画面</t>
    <rPh sb="4" eb="6">
      <t>リレキ</t>
    </rPh>
    <rPh sb="6" eb="8">
      <t>ガメン</t>
    </rPh>
    <phoneticPr fontId="10"/>
  </si>
  <si>
    <t>消費履歴画面</t>
    <rPh sb="0" eb="2">
      <t>ショウヒ</t>
    </rPh>
    <rPh sb="2" eb="4">
      <t>リレキ</t>
    </rPh>
    <rPh sb="4" eb="6">
      <t>ガメン</t>
    </rPh>
    <phoneticPr fontId="10"/>
  </si>
  <si>
    <t>（１）B0804_01_履歴画面(チャージ履歴タブ)処理</t>
    <rPh sb="12" eb="14">
      <t>リレキ</t>
    </rPh>
    <rPh sb="14" eb="16">
      <t>ガメン</t>
    </rPh>
    <rPh sb="21" eb="23">
      <t>リレキ</t>
    </rPh>
    <rPh sb="26" eb="28">
      <t>ショリ</t>
    </rPh>
    <phoneticPr fontId="10"/>
  </si>
  <si>
    <t>（２）B0804_02_履歴画面(消費履歴タブ)処理</t>
    <rPh sb="12" eb="14">
      <t>リレキ</t>
    </rPh>
    <rPh sb="14" eb="16">
      <t>ガメン</t>
    </rPh>
    <rPh sb="17" eb="19">
      <t>ショウヒ</t>
    </rPh>
    <rPh sb="19" eb="21">
      <t>リレキ</t>
    </rPh>
    <rPh sb="24" eb="26">
      <t>ショリ</t>
    </rPh>
    <phoneticPr fontId="10"/>
  </si>
  <si>
    <t>画面チャージボタン押下、B0803_チャージ画面に遷移する。</t>
    <rPh sb="0" eb="2">
      <t>ガメン</t>
    </rPh>
    <rPh sb="9" eb="11">
      <t>オウカ</t>
    </rPh>
    <rPh sb="25" eb="27">
      <t>センイ</t>
    </rPh>
    <phoneticPr fontId="10"/>
  </si>
  <si>
    <t>条件を検索して該当会社の消費履歴リストを取得する。</t>
    <rPh sb="12" eb="14">
      <t>ショウヒ</t>
    </rPh>
    <rPh sb="14" eb="16">
      <t>リレキ</t>
    </rPh>
    <phoneticPr fontId="10"/>
  </si>
  <si>
    <t>初期表示</t>
  </si>
  <si>
    <t>B0804_履歴画面</t>
    <rPh sb="6" eb="8">
      <t>リレキ</t>
    </rPh>
    <rPh sb="8" eb="10">
      <t>ガメン</t>
    </rPh>
    <phoneticPr fontId="10"/>
  </si>
  <si>
    <t>検索条件</t>
  </si>
  <si>
    <t>select</t>
  </si>
  <si>
    <t>YYYY-MM-DD</t>
  </si>
  <si>
    <t>button</t>
  </si>
  <si>
    <t xml:space="preserve">     検索</t>
  </si>
  <si>
    <t xml:space="preserve">     合計</t>
  </si>
  <si>
    <t xml:space="preserve">     並び方</t>
  </si>
  <si>
    <t>0：最終更新日時順 　デフォルト：0
1：作成日時順　</t>
  </si>
  <si>
    <t xml:space="preserve">     表示件数</t>
  </si>
  <si>
    <t>0：5    デフォルト：1
1：10
2：20　</t>
  </si>
  <si>
    <r>
      <rPr>
        <sz val="8"/>
        <rFont val="ＭＳ ゴシック"/>
        <family val="3"/>
        <charset val="128"/>
      </rPr>
      <t>h</t>
    </r>
    <r>
      <rPr>
        <sz val="8"/>
        <rFont val="ＭＳ ゴシック"/>
        <family val="3"/>
        <charset val="128"/>
      </rPr>
      <t>idden</t>
    </r>
  </si>
  <si>
    <t xml:space="preserve">     チャージ日付TO</t>
    <rPh sb="9" eb="11">
      <t>ヒヅケ</t>
    </rPh>
    <phoneticPr fontId="10"/>
  </si>
  <si>
    <t xml:space="preserve">     チャージ日付FROM</t>
    <rPh sb="9" eb="11">
      <t>ヒヅケ</t>
    </rPh>
    <phoneticPr fontId="10"/>
  </si>
  <si>
    <t>　　 注文状態</t>
    <rPh sb="3" eb="5">
      <t>チュウモン</t>
    </rPh>
    <rPh sb="5" eb="7">
      <t>ジョウタイ</t>
    </rPh>
    <phoneticPr fontId="10"/>
  </si>
  <si>
    <t xml:space="preserve">     チャージ</t>
    <phoneticPr fontId="10"/>
  </si>
  <si>
    <t>　　 残高: XXXハニーコイン</t>
    <rPh sb="3" eb="5">
      <t>ザンダカ</t>
    </rPh>
    <phoneticPr fontId="10"/>
  </si>
  <si>
    <t>date</t>
    <phoneticPr fontId="10"/>
  </si>
  <si>
    <t>date</t>
    <phoneticPr fontId="10"/>
  </si>
  <si>
    <t>select</t>
    <phoneticPr fontId="10"/>
  </si>
  <si>
    <t>label</t>
    <phoneticPr fontId="10"/>
  </si>
  <si>
    <t>button</t>
    <phoneticPr fontId="10"/>
  </si>
  <si>
    <t>空白、手入力</t>
    <rPh sb="0" eb="2">
      <t>クウハク</t>
    </rPh>
    <rPh sb="3" eb="4">
      <t>テ</t>
    </rPh>
    <rPh sb="4" eb="6">
      <t>ニュウリョク</t>
    </rPh>
    <phoneticPr fontId="10"/>
  </si>
  <si>
    <t>0：支払待ち      ディフォルト：0
1：支払成功
2：支払失敗
3：取り消し</t>
    <phoneticPr fontId="10"/>
  </si>
  <si>
    <t xml:space="preserve">label、XXXはハニーコイン数、前のページから渡された値です。
</t>
    <rPh sb="16" eb="17">
      <t>スウ</t>
    </rPh>
    <phoneticPr fontId="10"/>
  </si>
  <si>
    <t>活性、B0803_チャージ画面に遷移する。</t>
    <rPh sb="0" eb="2">
      <t>カッセイ</t>
    </rPh>
    <phoneticPr fontId="10"/>
  </si>
  <si>
    <t>条件を検索して該当会社のチャージ履歴リストを取得する。</t>
  </si>
  <si>
    <t>条件を検索して該当会社のチャージ履歴リストを取得する。</t>
    <phoneticPr fontId="10"/>
  </si>
  <si>
    <t>活性、条件を検索して該当会社のチャージ履歴リストを取得する。</t>
    <rPh sb="0" eb="2">
      <t>カッセイ</t>
    </rPh>
    <phoneticPr fontId="10"/>
  </si>
  <si>
    <t>取得リストのsize</t>
    <rPh sb="0" eb="2">
      <t>シュトク</t>
    </rPh>
    <phoneticPr fontId="10"/>
  </si>
  <si>
    <t>チャージ履歴リスト</t>
    <rPh sb="4" eb="6">
      <t>リレキ</t>
    </rPh>
    <phoneticPr fontId="10"/>
  </si>
  <si>
    <t>チャージ履歴タブ</t>
    <phoneticPr fontId="10"/>
  </si>
  <si>
    <t>消費履歴タブ</t>
    <phoneticPr fontId="10"/>
  </si>
  <si>
    <t xml:space="preserve">     会社ID</t>
    <rPh sb="5" eb="7">
      <t>カイシャ</t>
    </rPh>
    <phoneticPr fontId="10"/>
  </si>
  <si>
    <t xml:space="preserve">     チャージID</t>
    <phoneticPr fontId="10"/>
  </si>
  <si>
    <t xml:space="preserve">     チャージ日時</t>
    <rPh sb="9" eb="11">
      <t>ニチジ</t>
    </rPh>
    <phoneticPr fontId="10"/>
  </si>
  <si>
    <t xml:space="preserve">     支払方式</t>
    <rPh sb="5" eb="7">
      <t>シハラ</t>
    </rPh>
    <rPh sb="7" eb="9">
      <t>ホウシキ</t>
    </rPh>
    <phoneticPr fontId="10"/>
  </si>
  <si>
    <t xml:space="preserve">     チャージ金額</t>
    <rPh sb="9" eb="11">
      <t>キンガク</t>
    </rPh>
    <phoneticPr fontId="10"/>
  </si>
  <si>
    <t xml:space="preserve">     状態</t>
    <phoneticPr fontId="10"/>
  </si>
  <si>
    <t xml:space="preserve">     ハニーコイン締切日</t>
    <rPh sb="11" eb="12">
      <t>シ</t>
    </rPh>
    <rPh sb="12" eb="13">
      <t>キ</t>
    </rPh>
    <rPh sb="13" eb="14">
      <t>ヒ</t>
    </rPh>
    <phoneticPr fontId="10"/>
  </si>
  <si>
    <t xml:space="preserve">     ハニーコイン残高</t>
    <rPh sb="11" eb="13">
      <t>ザンダカ</t>
    </rPh>
    <phoneticPr fontId="10"/>
  </si>
  <si>
    <t xml:space="preserve">     チャージハニーコイン</t>
    <phoneticPr fontId="10"/>
  </si>
  <si>
    <t>会社チャージ履歴テーブル</t>
    <rPh sb="0" eb="2">
      <t>カイシャ</t>
    </rPh>
    <rPh sb="6" eb="8">
      <t>リレキ</t>
    </rPh>
    <phoneticPr fontId="10"/>
  </si>
  <si>
    <t>会社ID</t>
    <phoneticPr fontId="10"/>
  </si>
  <si>
    <t>チャージID</t>
    <phoneticPr fontId="10"/>
  </si>
  <si>
    <t>チャージ日時</t>
    <phoneticPr fontId="10"/>
  </si>
  <si>
    <t>支払方式</t>
    <phoneticPr fontId="10"/>
  </si>
  <si>
    <t>チャージ金額</t>
    <phoneticPr fontId="10"/>
  </si>
  <si>
    <t>状態</t>
    <phoneticPr fontId="10"/>
  </si>
  <si>
    <t>ハニーコイン締切日</t>
    <phoneticPr fontId="10"/>
  </si>
  <si>
    <t>ハニーコイン残高</t>
    <phoneticPr fontId="10"/>
  </si>
  <si>
    <t>チャージハニーコイン</t>
    <phoneticPr fontId="10"/>
  </si>
  <si>
    <t>非表示</t>
    <rPh sb="0" eb="3">
      <t>ヒヒョウジ</t>
    </rPh>
    <phoneticPr fontId="10"/>
  </si>
  <si>
    <t xml:space="preserve">     消費日付FROM</t>
    <rPh sb="5" eb="7">
      <t>ショウヒ</t>
    </rPh>
    <rPh sb="7" eb="9">
      <t>ヒヅケ</t>
    </rPh>
    <phoneticPr fontId="10"/>
  </si>
  <si>
    <t xml:space="preserve">     消費日付TO</t>
    <rPh sb="5" eb="7">
      <t>ショウヒ</t>
    </rPh>
    <rPh sb="7" eb="9">
      <t>ヒヅケ</t>
    </rPh>
    <phoneticPr fontId="10"/>
  </si>
  <si>
    <t>　　 支払項目</t>
    <rPh sb="3" eb="5">
      <t>シハライ</t>
    </rPh>
    <rPh sb="5" eb="7">
      <t>コウモク</t>
    </rPh>
    <phoneticPr fontId="10"/>
  </si>
  <si>
    <t>支払項目マスター</t>
    <phoneticPr fontId="10"/>
  </si>
  <si>
    <t>項目名</t>
    <phoneticPr fontId="10"/>
  </si>
  <si>
    <t>　　 項目ID</t>
    <rPh sb="3" eb="5">
      <t>コウモク</t>
    </rPh>
    <phoneticPr fontId="10"/>
  </si>
  <si>
    <t>hidden</t>
    <phoneticPr fontId="10"/>
  </si>
  <si>
    <t>項目ID</t>
    <phoneticPr fontId="10"/>
  </si>
  <si>
    <t>活性、条件を検索して該当会社の消費履歴リストを取得する。</t>
    <rPh sb="0" eb="2">
      <t>カッセイ</t>
    </rPh>
    <rPh sb="15" eb="17">
      <t>ショウヒ</t>
    </rPh>
    <phoneticPr fontId="10"/>
  </si>
  <si>
    <t>消費履歴リスト</t>
    <rPh sb="0" eb="2">
      <t>ショウヒ</t>
    </rPh>
    <rPh sb="2" eb="4">
      <t>リレキ</t>
    </rPh>
    <phoneticPr fontId="10"/>
  </si>
  <si>
    <t xml:space="preserve">     支払ID</t>
    <rPh sb="5" eb="7">
      <t>シハライ</t>
    </rPh>
    <phoneticPr fontId="10"/>
  </si>
  <si>
    <t>会社支払履歴テーブル</t>
    <rPh sb="0" eb="2">
      <t>カイシャ</t>
    </rPh>
    <rPh sb="2" eb="4">
      <t>シハライ</t>
    </rPh>
    <rPh sb="4" eb="6">
      <t>リレキ</t>
    </rPh>
    <phoneticPr fontId="10"/>
  </si>
  <si>
    <t>支払ID</t>
    <phoneticPr fontId="10"/>
  </si>
  <si>
    <t xml:space="preserve">     支払ハニーコイン</t>
    <rPh sb="5" eb="7">
      <t>シハライ</t>
    </rPh>
    <phoneticPr fontId="10"/>
  </si>
  <si>
    <t xml:space="preserve">     支払項目</t>
    <rPh sb="5" eb="7">
      <t>シハライ</t>
    </rPh>
    <rPh sb="7" eb="9">
      <t>コウモク</t>
    </rPh>
    <phoneticPr fontId="10"/>
  </si>
  <si>
    <t xml:space="preserve">     消費日付</t>
    <rPh sb="5" eb="7">
      <t>ショウヒ</t>
    </rPh>
    <rPh sb="7" eb="9">
      <t>ヒヅケ</t>
    </rPh>
    <phoneticPr fontId="10"/>
  </si>
  <si>
    <t xml:space="preserve">     取得ポイント</t>
    <rPh sb="5" eb="7">
      <t>シュトク</t>
    </rPh>
    <phoneticPr fontId="10"/>
  </si>
  <si>
    <t xml:space="preserve">     使用クーポン</t>
    <rPh sb="5" eb="7">
      <t>シヨウ</t>
    </rPh>
    <phoneticPr fontId="10"/>
  </si>
  <si>
    <t>作成日時</t>
    <rPh sb="0" eb="2">
      <t>サクセイ</t>
    </rPh>
    <rPh sb="2" eb="4">
      <t>ニチジ</t>
    </rPh>
    <phoneticPr fontId="10"/>
  </si>
  <si>
    <t>取得ポイント</t>
    <phoneticPr fontId="10"/>
  </si>
  <si>
    <t xml:space="preserve">     クーポンID</t>
    <phoneticPr fontId="10"/>
  </si>
  <si>
    <t>hidden</t>
    <phoneticPr fontId="10"/>
  </si>
  <si>
    <t>クーポンID</t>
    <phoneticPr fontId="10"/>
  </si>
  <si>
    <t>クーポンマスター</t>
    <phoneticPr fontId="10"/>
  </si>
  <si>
    <t>クーポン名</t>
    <rPh sb="4" eb="5">
      <t>メイ</t>
    </rPh>
    <phoneticPr fontId="10"/>
  </si>
  <si>
    <t>会社テーブル</t>
    <rPh sb="0" eb="2">
      <t>カイシャ</t>
    </rPh>
    <phoneticPr fontId="10"/>
  </si>
  <si>
    <t xml:space="preserve">     項目ID</t>
    <rPh sb="5" eb="7">
      <t>コウモク</t>
    </rPh>
    <phoneticPr fontId="10"/>
  </si>
  <si>
    <t>支払項目マスター</t>
    <rPh sb="0" eb="4">
      <t>シハライコウモク</t>
    </rPh>
    <phoneticPr fontId="10"/>
  </si>
  <si>
    <t>項目名</t>
    <rPh sb="0" eb="2">
      <t>コウモク</t>
    </rPh>
    <rPh sb="2" eb="3">
      <t>メイ</t>
    </rPh>
    <phoneticPr fontId="10"/>
  </si>
  <si>
    <t>支払ハニーコイン</t>
    <phoneticPr fontId="10"/>
  </si>
  <si>
    <t>作成日時</t>
    <phoneticPr fontId="10"/>
  </si>
  <si>
    <t>クーポン名</t>
    <phoneticPr fontId="10"/>
  </si>
  <si>
    <t>検索結果が0件の場合</t>
  </si>
  <si>
    <t>-</t>
  </si>
  <si>
    <t>画面に、表示される。</t>
  </si>
  <si>
    <t>E0014</t>
    <phoneticPr fontId="10"/>
  </si>
  <si>
    <t>検索条件と一致するデータが存在しません。</t>
    <phoneticPr fontId="10"/>
  </si>
  <si>
    <t>E0017</t>
  </si>
  <si>
    <t>E0024</t>
  </si>
  <si>
    <t>チャージ日付FROMの入力内容は「YYYYMMDD」入力形式以外で入力する場合</t>
    <phoneticPr fontId="10"/>
  </si>
  <si>
    <t>チャージ日付TOの入力内容は「YYYYMMDD」入力形式以外で入力する場合</t>
    <phoneticPr fontId="10"/>
  </si>
  <si>
    <t>0:「チャージ日付TO」
1:「YYYYMMDD」</t>
    <phoneticPr fontId="10"/>
  </si>
  <si>
    <t>0:「チャージ日付FROM」
1:「YYYYMMDD」</t>
    <phoneticPr fontId="10"/>
  </si>
  <si>
    <t>「0」は「1」形式で入力してください。</t>
    <phoneticPr fontId="10"/>
  </si>
  <si>
    <t>消費日付FROMの入力内容は「YYYYMMDD」入力形式以外で入力する場合</t>
    <phoneticPr fontId="10"/>
  </si>
  <si>
    <t>消費日付TOの入力内容は「YYYYMMDD」入力形式以外で入力する場合</t>
    <phoneticPr fontId="10"/>
  </si>
  <si>
    <t>0:「消費日付FROM」
1:「YYYYMMDD」</t>
    <phoneticPr fontId="10"/>
  </si>
  <si>
    <t>チャージ日付FROMはチャージ日付TOより古い日付を入力する場合</t>
    <phoneticPr fontId="10"/>
  </si>
  <si>
    <t>0：「チャージ日付FROM」
1：「チャージ日付TO」</t>
    <phoneticPr fontId="10"/>
  </si>
  <si>
    <t>「1」は、「0」以降を入力してください。</t>
    <phoneticPr fontId="10"/>
  </si>
  <si>
    <t>消費日付FROMは消費日付TOより古い日付を入力する場合</t>
    <phoneticPr fontId="10"/>
  </si>
  <si>
    <t>0：「消費日付FROM」
1：「消費日付TO」</t>
    <phoneticPr fontId="10"/>
  </si>
  <si>
    <t>B0803_チャージ画面に遷移</t>
    <phoneticPr fontId="10"/>
  </si>
  <si>
    <t>2.チャージ履歴タブの「チャージ」ボタン押下</t>
    <phoneticPr fontId="10"/>
  </si>
  <si>
    <t>3.消費履歴タブの「チャージ」ボタン押下</t>
    <phoneticPr fontId="10"/>
  </si>
  <si>
    <t>ハニーコイン残高は前のページから渡された値です。</t>
    <rPh sb="6" eb="8">
      <t>ザンダカ</t>
    </rPh>
    <rPh sb="9" eb="10">
      <t>マエ</t>
    </rPh>
    <phoneticPr fontId="10"/>
  </si>
  <si>
    <t>検索したデータが0件の場合、エラーメッセージ「E0014」を表示される。</t>
    <rPh sb="0" eb="2">
      <t>ケンサク</t>
    </rPh>
    <rPh sb="9" eb="10">
      <t>ケン</t>
    </rPh>
    <phoneticPr fontId="10"/>
  </si>
  <si>
    <t>1.2 初期表示時、sessionから、ログインユーザの会社IDを取得し、SQLで検索し、チャージ履歴情報と消費履歴情報を取得する</t>
    <rPh sb="32" eb="34">
      <t>ケンシュウ</t>
    </rPh>
    <rPh sb="34" eb="37">
      <t>オウボシャ</t>
    </rPh>
    <rPh sb="49" eb="51">
      <t>リレキ</t>
    </rPh>
    <rPh sb="51" eb="53">
      <t>ジョウホウ</t>
    </rPh>
    <rPh sb="54" eb="58">
      <t>ショウヒリレキ</t>
    </rPh>
    <rPh sb="58" eb="60">
      <t>ジョウホウ</t>
    </rPh>
    <rPh sb="63" eb="65">
      <t>ケンシュウオウボシャ</t>
    </rPh>
    <phoneticPr fontId="10"/>
  </si>
  <si>
    <t>4.チャージ履歴タブの「検索」ボタン押下</t>
    <rPh sb="12" eb="14">
      <t>ケンサク</t>
    </rPh>
    <phoneticPr fontId="10"/>
  </si>
  <si>
    <t>5.消費履歴タブの「検索」ボタン押下</t>
    <rPh sb="10" eb="12">
      <t>ケンサク</t>
    </rPh>
    <phoneticPr fontId="10"/>
  </si>
  <si>
    <t>条件を検索して該当会社の消費履歴リストを取得する。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</si>
</sst>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0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2"/>
      <name val="ＭＳ ゴシック"/>
      <family val="3"/>
      <charset val="134"/>
    </font>
    <font>
      <sz val="8"/>
      <name val="ＭＳ ゴシック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7" fillId="0" borderId="0">
      <alignment vertical="center"/>
    </xf>
    <xf numFmtId="0" fontId="8" fillId="0" borderId="0"/>
    <xf numFmtId="0" fontId="4" fillId="0" borderId="0"/>
    <xf numFmtId="0" fontId="9" fillId="0" borderId="0"/>
    <xf numFmtId="0" fontId="12" fillId="0" borderId="0"/>
    <xf numFmtId="0" fontId="9" fillId="0" borderId="0"/>
  </cellStyleXfs>
  <cellXfs count="256">
    <xf numFmtId="0" fontId="0" fillId="0" borderId="0" xfId="0"/>
    <xf numFmtId="0" fontId="1" fillId="0" borderId="0" xfId="0" applyFont="1" applyBorder="1" applyAlignment="1">
      <alignment vertical="top"/>
    </xf>
    <xf numFmtId="0" fontId="1" fillId="0" borderId="0" xfId="0" applyFont="1"/>
    <xf numFmtId="0" fontId="1" fillId="0" borderId="7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1" fillId="0" borderId="11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10" xfId="0" applyFont="1" applyBorder="1"/>
    <xf numFmtId="0" fontId="1" fillId="0" borderId="22" xfId="0" applyFont="1" applyBorder="1" applyAlignment="1">
      <alignment vertical="top"/>
    </xf>
    <xf numFmtId="0" fontId="1" fillId="0" borderId="23" xfId="0" applyFont="1" applyBorder="1" applyAlignment="1">
      <alignment vertical="top"/>
    </xf>
    <xf numFmtId="0" fontId="1" fillId="0" borderId="8" xfId="0" applyFont="1" applyBorder="1"/>
    <xf numFmtId="0" fontId="1" fillId="0" borderId="24" xfId="0" applyFont="1" applyBorder="1"/>
    <xf numFmtId="0" fontId="1" fillId="0" borderId="0" xfId="0" applyNumberFormat="1" applyFont="1"/>
    <xf numFmtId="0" fontId="1" fillId="0" borderId="0" xfId="4" applyFont="1"/>
    <xf numFmtId="0" fontId="1" fillId="0" borderId="11" xfId="4" applyFont="1" applyBorder="1" applyAlignment="1">
      <alignment vertical="top"/>
    </xf>
    <xf numFmtId="0" fontId="1" fillId="0" borderId="7" xfId="4" applyFont="1" applyBorder="1" applyAlignment="1">
      <alignment vertical="top"/>
    </xf>
    <xf numFmtId="0" fontId="1" fillId="0" borderId="8" xfId="4" applyFont="1" applyBorder="1" applyAlignment="1">
      <alignment vertical="top"/>
    </xf>
    <xf numFmtId="0" fontId="1" fillId="0" borderId="0" xfId="4" applyFont="1" applyBorder="1" applyAlignment="1">
      <alignment vertical="top"/>
    </xf>
    <xf numFmtId="0" fontId="1" fillId="0" borderId="8" xfId="4" applyFont="1" applyBorder="1" applyAlignment="1">
      <alignment horizontal="center" vertical="center"/>
    </xf>
    <xf numFmtId="0" fontId="1" fillId="0" borderId="0" xfId="4" applyFont="1" applyBorder="1" applyAlignment="1">
      <alignment horizontal="center" vertical="center"/>
    </xf>
    <xf numFmtId="0" fontId="1" fillId="0" borderId="9" xfId="4" applyFont="1" applyBorder="1" applyAlignment="1">
      <alignment vertical="top"/>
    </xf>
    <xf numFmtId="0" fontId="1" fillId="0" borderId="10" xfId="4" applyFont="1" applyBorder="1" applyAlignment="1">
      <alignment vertical="top"/>
    </xf>
    <xf numFmtId="0" fontId="1" fillId="0" borderId="0" xfId="4" applyFont="1" applyBorder="1"/>
    <xf numFmtId="0" fontId="1" fillId="0" borderId="22" xfId="4" applyFont="1" applyBorder="1" applyAlignment="1">
      <alignment vertical="top"/>
    </xf>
    <xf numFmtId="0" fontId="1" fillId="0" borderId="23" xfId="4" applyFont="1" applyBorder="1" applyAlignment="1">
      <alignment vertical="top"/>
    </xf>
    <xf numFmtId="0" fontId="1" fillId="0" borderId="23" xfId="4" applyFont="1" applyBorder="1" applyAlignment="1">
      <alignment horizontal="center" vertical="center"/>
    </xf>
    <xf numFmtId="0" fontId="1" fillId="0" borderId="24" xfId="4" applyFont="1" applyBorder="1" applyAlignment="1">
      <alignment vertical="top"/>
    </xf>
    <xf numFmtId="0" fontId="11" fillId="0" borderId="0" xfId="5" applyFont="1" applyFill="1" applyBorder="1" applyAlignment="1"/>
    <xf numFmtId="0" fontId="11" fillId="0" borderId="0" xfId="5" applyFont="1" applyBorder="1"/>
    <xf numFmtId="0" fontId="13" fillId="0" borderId="18" xfId="5" applyFont="1" applyBorder="1" applyAlignment="1">
      <alignment horizontal="center"/>
    </xf>
    <xf numFmtId="0" fontId="13" fillId="0" borderId="5" xfId="5" applyFont="1" applyBorder="1" applyAlignment="1">
      <alignment horizontal="center"/>
    </xf>
    <xf numFmtId="0" fontId="13" fillId="0" borderId="6" xfId="5" applyFont="1" applyBorder="1" applyAlignment="1">
      <alignment horizontal="center"/>
    </xf>
    <xf numFmtId="0" fontId="13" fillId="0" borderId="18" xfId="5" applyFont="1" applyBorder="1"/>
    <xf numFmtId="0" fontId="13" fillId="0" borderId="5" xfId="5" applyFont="1" applyBorder="1"/>
    <xf numFmtId="0" fontId="13" fillId="0" borderId="6" xfId="5" applyFont="1" applyBorder="1"/>
    <xf numFmtId="0" fontId="13" fillId="0" borderId="0" xfId="5" applyFont="1" applyBorder="1"/>
    <xf numFmtId="0" fontId="1" fillId="0" borderId="0" xfId="5" applyFont="1" applyBorder="1"/>
    <xf numFmtId="0" fontId="1" fillId="0" borderId="5" xfId="5" applyFont="1" applyBorder="1"/>
    <xf numFmtId="0" fontId="1" fillId="0" borderId="0" xfId="6" applyFont="1" applyFill="1" applyBorder="1" applyAlignment="1"/>
    <xf numFmtId="0" fontId="1" fillId="0" borderId="0" xfId="6" applyFont="1" applyFill="1" applyBorder="1" applyAlignment="1">
      <alignment vertical="center"/>
    </xf>
    <xf numFmtId="0" fontId="1" fillId="0" borderId="0" xfId="6" applyFont="1" applyBorder="1"/>
    <xf numFmtId="0" fontId="1" fillId="0" borderId="7" xfId="6" applyFont="1" applyFill="1" applyBorder="1" applyAlignment="1"/>
    <xf numFmtId="0" fontId="1" fillId="0" borderId="8" xfId="6" applyFont="1" applyFill="1" applyBorder="1" applyAlignment="1"/>
    <xf numFmtId="0" fontId="1" fillId="0" borderId="23" xfId="6" applyFont="1" applyFill="1" applyBorder="1" applyAlignment="1"/>
    <xf numFmtId="0" fontId="1" fillId="0" borderId="0" xfId="6" applyFont="1"/>
    <xf numFmtId="0" fontId="1" fillId="0" borderId="0" xfId="6" applyFont="1" applyBorder="1" applyAlignment="1">
      <alignment vertical="top"/>
    </xf>
    <xf numFmtId="0" fontId="9" fillId="0" borderId="0" xfId="6"/>
    <xf numFmtId="0" fontId="1" fillId="0" borderId="0" xfId="6" applyFont="1" applyBorder="1" applyAlignment="1">
      <alignment horizontal="left" vertical="top" wrapText="1"/>
    </xf>
    <xf numFmtId="0" fontId="1" fillId="0" borderId="0" xfId="6" applyFont="1" applyAlignment="1">
      <alignment horizontal="left" vertical="top"/>
    </xf>
    <xf numFmtId="0" fontId="9" fillId="0" borderId="0" xfId="6" applyAlignment="1"/>
    <xf numFmtId="0" fontId="1" fillId="0" borderId="0" xfId="6" applyFont="1" applyAlignment="1"/>
    <xf numFmtId="0" fontId="1" fillId="0" borderId="0" xfId="6" applyFont="1" applyAlignment="1">
      <alignment vertical="top" wrapText="1"/>
    </xf>
    <xf numFmtId="0" fontId="1" fillId="0" borderId="0" xfId="6" applyFont="1" applyBorder="1" applyAlignment="1">
      <alignment vertical="top" wrapText="1"/>
    </xf>
    <xf numFmtId="0" fontId="1" fillId="0" borderId="0" xfId="6" applyFont="1" applyBorder="1" applyAlignment="1"/>
    <xf numFmtId="0" fontId="13" fillId="0" borderId="11" xfId="6" applyFont="1" applyFill="1" applyBorder="1" applyAlignment="1"/>
    <xf numFmtId="0" fontId="13" fillId="0" borderId="7" xfId="6" applyFont="1" applyFill="1" applyBorder="1" applyAlignment="1"/>
    <xf numFmtId="0" fontId="13" fillId="0" borderId="22" xfId="6" applyFont="1" applyFill="1" applyBorder="1" applyAlignment="1"/>
    <xf numFmtId="0" fontId="13" fillId="0" borderId="8" xfId="6" applyFont="1" applyFill="1" applyBorder="1" applyAlignment="1"/>
    <xf numFmtId="0" fontId="13" fillId="0" borderId="0" xfId="6" applyFont="1" applyFill="1" applyBorder="1" applyAlignment="1"/>
    <xf numFmtId="0" fontId="13" fillId="0" borderId="23" xfId="6" applyFont="1" applyFill="1" applyBorder="1" applyAlignment="1"/>
    <xf numFmtId="0" fontId="14" fillId="0" borderId="0" xfId="6" applyFont="1" applyFill="1" applyBorder="1" applyAlignment="1"/>
    <xf numFmtId="0" fontId="9" fillId="0" borderId="0" xfId="6" applyFont="1"/>
    <xf numFmtId="0" fontId="15" fillId="0" borderId="0" xfId="6" applyFont="1"/>
    <xf numFmtId="0" fontId="13" fillId="0" borderId="9" xfId="6" applyFont="1" applyFill="1" applyBorder="1" applyAlignment="1"/>
    <xf numFmtId="0" fontId="13" fillId="0" borderId="10" xfId="6" applyFont="1" applyFill="1" applyBorder="1" applyAlignment="1"/>
    <xf numFmtId="0" fontId="13" fillId="0" borderId="24" xfId="6" applyFont="1" applyFill="1" applyBorder="1" applyAlignment="1"/>
    <xf numFmtId="0" fontId="13" fillId="0" borderId="0" xfId="6" applyFont="1" applyAlignment="1"/>
    <xf numFmtId="0" fontId="1" fillId="0" borderId="5" xfId="5" applyFont="1" applyBorder="1" applyAlignment="1">
      <alignment horizontal="left" vertical="top"/>
    </xf>
    <xf numFmtId="0" fontId="1" fillId="0" borderId="0" xfId="5" applyFont="1" applyFill="1" applyBorder="1" applyAlignment="1"/>
    <xf numFmtId="0" fontId="1" fillId="0" borderId="6" xfId="5" applyFont="1" applyBorder="1" applyAlignment="1">
      <alignment horizontal="center"/>
    </xf>
    <xf numFmtId="0" fontId="1" fillId="0" borderId="5" xfId="5" applyFont="1" applyBorder="1" applyAlignment="1">
      <alignment horizontal="center"/>
    </xf>
    <xf numFmtId="0" fontId="1" fillId="0" borderId="18" xfId="5" applyFont="1" applyBorder="1" applyAlignment="1">
      <alignment horizontal="center"/>
    </xf>
    <xf numFmtId="0" fontId="1" fillId="0" borderId="6" xfId="5" applyFont="1" applyBorder="1"/>
    <xf numFmtId="0" fontId="1" fillId="0" borderId="18" xfId="5" applyFont="1" applyBorder="1"/>
    <xf numFmtId="0" fontId="14" fillId="0" borderId="0" xfId="5" applyFont="1" applyBorder="1"/>
    <xf numFmtId="0" fontId="1" fillId="0" borderId="0" xfId="5" applyFont="1" applyBorder="1" applyAlignment="1">
      <alignment horizontal="left" vertical="top"/>
    </xf>
    <xf numFmtId="0" fontId="1" fillId="0" borderId="0" xfId="5" applyFont="1" applyBorder="1" applyAlignment="1">
      <alignment vertical="top"/>
    </xf>
    <xf numFmtId="0" fontId="9" fillId="0" borderId="0" xfId="6" applyBorder="1"/>
    <xf numFmtId="0" fontId="1" fillId="0" borderId="10" xfId="6" applyFont="1" applyBorder="1" applyAlignment="1">
      <alignment vertical="top"/>
    </xf>
    <xf numFmtId="0" fontId="9" fillId="0" borderId="10" xfId="6" applyBorder="1"/>
    <xf numFmtId="0" fontId="9" fillId="0" borderId="10" xfId="6" applyBorder="1" applyAlignment="1"/>
    <xf numFmtId="0" fontId="1" fillId="0" borderId="10" xfId="6" applyFont="1" applyBorder="1" applyAlignment="1"/>
    <xf numFmtId="0" fontId="1" fillId="0" borderId="10" xfId="6" applyFont="1" applyBorder="1" applyAlignment="1">
      <alignment vertical="top" wrapText="1"/>
    </xf>
    <xf numFmtId="0" fontId="1" fillId="0" borderId="7" xfId="6" applyFont="1" applyBorder="1"/>
    <xf numFmtId="0" fontId="1" fillId="0" borderId="10" xfId="6" applyFont="1" applyBorder="1"/>
    <xf numFmtId="0" fontId="1" fillId="0" borderId="7" xfId="5" applyFont="1" applyBorder="1"/>
    <xf numFmtId="0" fontId="13" fillId="0" borderId="7" xfId="5" applyFont="1" applyBorder="1"/>
    <xf numFmtId="0" fontId="1" fillId="0" borderId="0" xfId="5" applyFont="1" applyBorder="1" applyAlignment="1">
      <alignment vertical="top" wrapText="1"/>
    </xf>
    <xf numFmtId="0" fontId="14" fillId="4" borderId="0" xfId="5" applyFont="1" applyFill="1" applyBorder="1"/>
    <xf numFmtId="0" fontId="1" fillId="0" borderId="11" xfId="6" applyFont="1" applyBorder="1"/>
    <xf numFmtId="0" fontId="1" fillId="0" borderId="7" xfId="6" applyFont="1" applyBorder="1" applyAlignment="1">
      <alignment vertical="center"/>
    </xf>
    <xf numFmtId="0" fontId="1" fillId="0" borderId="22" xfId="6" applyFont="1" applyBorder="1"/>
    <xf numFmtId="0" fontId="1" fillId="0" borderId="8" xfId="6" applyFont="1" applyBorder="1"/>
    <xf numFmtId="0" fontId="1" fillId="0" borderId="23" xfId="6" applyFont="1" applyBorder="1"/>
    <xf numFmtId="0" fontId="16" fillId="0" borderId="0" xfId="6" applyFont="1" applyBorder="1"/>
    <xf numFmtId="0" fontId="16" fillId="0" borderId="0" xfId="6" applyFont="1"/>
    <xf numFmtId="0" fontId="17" fillId="0" borderId="0" xfId="6" applyFont="1" applyBorder="1" applyAlignment="1"/>
    <xf numFmtId="0" fontId="17" fillId="0" borderId="0" xfId="6" applyFont="1" applyBorder="1"/>
    <xf numFmtId="0" fontId="1" fillId="0" borderId="9" xfId="6" applyFont="1" applyBorder="1"/>
    <xf numFmtId="0" fontId="1" fillId="0" borderId="24" xfId="6" applyFont="1" applyBorder="1"/>
    <xf numFmtId="0" fontId="1" fillId="0" borderId="0" xfId="6" applyFont="1" applyAlignment="1">
      <alignment vertical="center"/>
    </xf>
    <xf numFmtId="0" fontId="3" fillId="2" borderId="5" xfId="6" applyFont="1" applyFill="1" applyBorder="1" applyAlignment="1">
      <alignment vertical="center"/>
    </xf>
    <xf numFmtId="0" fontId="3" fillId="2" borderId="6" xfId="6" applyFont="1" applyFill="1" applyBorder="1" applyAlignment="1">
      <alignment vertical="center"/>
    </xf>
    <xf numFmtId="0" fontId="3" fillId="2" borderId="18" xfId="6" applyFont="1" applyFill="1" applyBorder="1" applyAlignment="1">
      <alignment vertical="center"/>
    </xf>
    <xf numFmtId="0" fontId="3" fillId="2" borderId="25" xfId="6" applyFont="1" applyFill="1" applyBorder="1" applyAlignment="1">
      <alignment horizontal="center" vertical="top"/>
    </xf>
    <xf numFmtId="0" fontId="1" fillId="0" borderId="25" xfId="6" applyFont="1" applyBorder="1" applyAlignment="1">
      <alignment vertical="top"/>
    </xf>
    <xf numFmtId="0" fontId="1" fillId="0" borderId="5" xfId="6" applyFont="1" applyBorder="1" applyAlignment="1">
      <alignment horizontal="left" vertical="top"/>
    </xf>
    <xf numFmtId="0" fontId="1" fillId="0" borderId="6" xfId="6" applyFont="1" applyBorder="1" applyAlignment="1">
      <alignment horizontal="left" vertical="top"/>
    </xf>
    <xf numFmtId="0" fontId="1" fillId="0" borderId="18" xfId="6" applyFont="1" applyBorder="1" applyAlignment="1">
      <alignment horizontal="left" vertical="top"/>
    </xf>
    <xf numFmtId="0" fontId="1" fillId="0" borderId="5" xfId="6" applyFont="1" applyBorder="1" applyAlignment="1">
      <alignment vertical="top"/>
    </xf>
    <xf numFmtId="0" fontId="1" fillId="0" borderId="18" xfId="6" applyFont="1" applyBorder="1" applyAlignment="1">
      <alignment vertical="top"/>
    </xf>
    <xf numFmtId="0" fontId="1" fillId="0" borderId="6" xfId="6" applyFont="1" applyBorder="1" applyAlignment="1">
      <alignment vertical="top"/>
    </xf>
    <xf numFmtId="0" fontId="1" fillId="0" borderId="25" xfId="6" applyFont="1" applyBorder="1" applyAlignment="1">
      <alignment vertical="top"/>
    </xf>
    <xf numFmtId="0" fontId="6" fillId="2" borderId="25" xfId="4" applyFont="1" applyFill="1" applyBorder="1" applyAlignment="1">
      <alignment vertical="center"/>
    </xf>
    <xf numFmtId="0" fontId="4" fillId="0" borderId="25" xfId="4" applyFont="1" applyBorder="1" applyAlignment="1">
      <alignment vertical="center"/>
    </xf>
    <xf numFmtId="0" fontId="5" fillId="0" borderId="0" xfId="4" applyFont="1" applyBorder="1" applyAlignment="1">
      <alignment horizontal="center" vertical="center"/>
    </xf>
    <xf numFmtId="14" fontId="4" fillId="0" borderId="25" xfId="4" applyNumberFormat="1" applyFont="1" applyBorder="1" applyAlignment="1">
      <alignment horizontal="left" vertical="center"/>
    </xf>
    <xf numFmtId="0" fontId="1" fillId="0" borderId="26" xfId="2" applyFont="1" applyBorder="1" applyAlignment="1"/>
    <xf numFmtId="14" fontId="1" fillId="0" borderId="26" xfId="2" applyNumberFormat="1" applyFont="1" applyBorder="1" applyAlignment="1">
      <alignment horizontal="center"/>
    </xf>
    <xf numFmtId="0" fontId="3" fillId="2" borderId="13" xfId="3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3" fillId="2" borderId="17" xfId="3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23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2" fillId="0" borderId="1" xfId="3" applyFont="1" applyBorder="1" applyAlignment="1">
      <alignment horizontal="center" vertical="center"/>
    </xf>
    <xf numFmtId="0" fontId="2" fillId="0" borderId="2" xfId="3" applyFont="1" applyBorder="1" applyAlignment="1">
      <alignment horizontal="center" vertical="center"/>
    </xf>
    <xf numFmtId="0" fontId="2" fillId="0" borderId="12" xfId="3" applyFont="1" applyBorder="1" applyAlignment="1">
      <alignment horizontal="center" vertic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2" fillId="0" borderId="16" xfId="3" applyFont="1" applyBorder="1" applyAlignment="1">
      <alignment horizontal="center" vertical="center"/>
    </xf>
    <xf numFmtId="0" fontId="1" fillId="0" borderId="27" xfId="2" applyFont="1" applyBorder="1" applyAlignment="1"/>
    <xf numFmtId="14" fontId="1" fillId="0" borderId="27" xfId="2" applyNumberFormat="1" applyFont="1" applyBorder="1" applyAlignment="1">
      <alignment horizontal="center"/>
    </xf>
    <xf numFmtId="0" fontId="1" fillId="0" borderId="28" xfId="2" applyFont="1" applyBorder="1" applyAlignment="1"/>
    <xf numFmtId="14" fontId="1" fillId="0" borderId="28" xfId="2" applyNumberFormat="1" applyFont="1" applyBorder="1" applyAlignment="1">
      <alignment horizontal="center"/>
    </xf>
    <xf numFmtId="176" fontId="1" fillId="0" borderId="25" xfId="6" applyNumberFormat="1" applyFont="1" applyBorder="1" applyAlignment="1">
      <alignment horizontal="center"/>
    </xf>
    <xf numFmtId="0" fontId="3" fillId="2" borderId="32" xfId="3" applyFont="1" applyFill="1" applyBorder="1" applyAlignment="1">
      <alignment horizontal="center" vertical="center"/>
    </xf>
    <xf numFmtId="0" fontId="1" fillId="0" borderId="32" xfId="3" applyFont="1" applyBorder="1" applyAlignment="1">
      <alignment horizontal="center" vertical="center"/>
    </xf>
    <xf numFmtId="0" fontId="1" fillId="0" borderId="32" xfId="6" applyFont="1" applyBorder="1" applyAlignment="1">
      <alignment horizontal="center"/>
    </xf>
    <xf numFmtId="0" fontId="1" fillId="0" borderId="25" xfId="6" applyNumberFormat="1" applyFont="1" applyBorder="1" applyAlignment="1">
      <alignment horizontal="center"/>
    </xf>
    <xf numFmtId="0" fontId="2" fillId="0" borderId="11" xfId="3" applyFont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2" fillId="0" borderId="22" xfId="3" applyFont="1" applyBorder="1" applyAlignment="1">
      <alignment horizontal="center" vertical="center"/>
    </xf>
    <xf numFmtId="0" fontId="2" fillId="0" borderId="9" xfId="3" applyFont="1" applyBorder="1" applyAlignment="1">
      <alignment horizontal="center" vertical="center"/>
    </xf>
    <xf numFmtId="0" fontId="2" fillId="0" borderId="10" xfId="3" applyFont="1" applyBorder="1" applyAlignment="1">
      <alignment horizontal="center" vertical="center"/>
    </xf>
    <xf numFmtId="0" fontId="2" fillId="0" borderId="24" xfId="3" applyFont="1" applyBorder="1" applyAlignment="1">
      <alignment horizontal="center" vertical="center"/>
    </xf>
    <xf numFmtId="0" fontId="4" fillId="0" borderId="13" xfId="3" applyFont="1" applyBorder="1" applyAlignment="1">
      <alignment horizontal="center" vertical="center"/>
    </xf>
    <xf numFmtId="0" fontId="1" fillId="0" borderId="13" xfId="6" applyFont="1" applyBorder="1" applyAlignment="1">
      <alignment horizontal="center"/>
    </xf>
    <xf numFmtId="14" fontId="1" fillId="0" borderId="13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17" xfId="3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13" xfId="3" applyFont="1" applyBorder="1" applyAlignment="1">
      <alignment horizontal="center" vertical="center"/>
    </xf>
    <xf numFmtId="0" fontId="1" fillId="0" borderId="5" xfId="6" applyFont="1" applyBorder="1" applyAlignment="1">
      <alignment vertical="top" wrapText="1"/>
    </xf>
    <xf numFmtId="0" fontId="1" fillId="0" borderId="6" xfId="6" applyFont="1" applyBorder="1" applyAlignment="1">
      <alignment vertical="top"/>
    </xf>
    <xf numFmtId="0" fontId="1" fillId="0" borderId="18" xfId="6" applyFont="1" applyBorder="1" applyAlignment="1">
      <alignment vertical="top"/>
    </xf>
    <xf numFmtId="0" fontId="1" fillId="0" borderId="5" xfId="6" applyFont="1" applyBorder="1" applyAlignment="1">
      <alignment horizontal="left" vertical="top"/>
    </xf>
    <xf numFmtId="0" fontId="1" fillId="0" borderId="6" xfId="6" applyFont="1" applyBorder="1" applyAlignment="1">
      <alignment horizontal="left" vertical="top"/>
    </xf>
    <xf numFmtId="0" fontId="1" fillId="0" borderId="18" xfId="6" applyFont="1" applyBorder="1" applyAlignment="1">
      <alignment horizontal="left" vertical="top"/>
    </xf>
    <xf numFmtId="0" fontId="1" fillId="0" borderId="5" xfId="6" applyFont="1" applyBorder="1" applyAlignment="1">
      <alignment vertical="top"/>
    </xf>
    <xf numFmtId="0" fontId="1" fillId="0" borderId="5" xfId="6" applyFont="1" applyBorder="1" applyAlignment="1">
      <alignment horizontal="center" vertical="top"/>
    </xf>
    <xf numFmtId="0" fontId="1" fillId="0" borderId="18" xfId="6" applyFont="1" applyBorder="1" applyAlignment="1">
      <alignment horizontal="center" vertical="top"/>
    </xf>
    <xf numFmtId="0" fontId="1" fillId="0" borderId="5" xfId="6" applyFont="1" applyBorder="1" applyAlignment="1">
      <alignment horizontal="right" vertical="top"/>
    </xf>
    <xf numFmtId="0" fontId="1" fillId="0" borderId="6" xfId="6" applyFont="1" applyBorder="1" applyAlignment="1">
      <alignment horizontal="right" vertical="top"/>
    </xf>
    <xf numFmtId="0" fontId="1" fillId="0" borderId="18" xfId="6" applyFont="1" applyBorder="1" applyAlignment="1">
      <alignment horizontal="right" vertical="top"/>
    </xf>
    <xf numFmtId="0" fontId="1" fillId="0" borderId="25" xfId="6" applyFont="1" applyBorder="1" applyAlignment="1">
      <alignment vertical="top"/>
    </xf>
    <xf numFmtId="0" fontId="1" fillId="0" borderId="25" xfId="6" applyFont="1" applyBorder="1" applyAlignment="1">
      <alignment vertical="top" wrapText="1"/>
    </xf>
    <xf numFmtId="0" fontId="1" fillId="0" borderId="5" xfId="6" applyFont="1" applyBorder="1" applyAlignment="1">
      <alignment horizontal="left" vertical="top" wrapText="1"/>
    </xf>
    <xf numFmtId="0" fontId="1" fillId="0" borderId="6" xfId="6" applyFont="1" applyBorder="1" applyAlignment="1">
      <alignment horizontal="left" vertical="top" wrapText="1"/>
    </xf>
    <xf numFmtId="0" fontId="1" fillId="0" borderId="18" xfId="6" applyFont="1" applyBorder="1" applyAlignment="1">
      <alignment horizontal="left" vertical="top" wrapText="1"/>
    </xf>
    <xf numFmtId="0" fontId="1" fillId="4" borderId="5" xfId="6" applyFont="1" applyFill="1" applyBorder="1" applyAlignment="1">
      <alignment vertical="top"/>
    </xf>
    <xf numFmtId="0" fontId="1" fillId="4" borderId="6" xfId="6" applyFont="1" applyFill="1" applyBorder="1" applyAlignment="1">
      <alignment vertical="top"/>
    </xf>
    <xf numFmtId="0" fontId="1" fillId="4" borderId="18" xfId="6" applyFont="1" applyFill="1" applyBorder="1" applyAlignment="1">
      <alignment vertical="top"/>
    </xf>
    <xf numFmtId="0" fontId="3" fillId="2" borderId="25" xfId="6" applyFont="1" applyFill="1" applyBorder="1" applyAlignment="1">
      <alignment horizontal="center" vertical="top"/>
    </xf>
    <xf numFmtId="0" fontId="3" fillId="2" borderId="5" xfId="6" applyFont="1" applyFill="1" applyBorder="1" applyAlignment="1">
      <alignment horizontal="center" vertical="top"/>
    </xf>
    <xf numFmtId="0" fontId="3" fillId="2" borderId="6" xfId="6" applyFont="1" applyFill="1" applyBorder="1" applyAlignment="1">
      <alignment horizontal="center" vertical="top"/>
    </xf>
    <xf numFmtId="0" fontId="3" fillId="2" borderId="18" xfId="6" applyFont="1" applyFill="1" applyBorder="1" applyAlignment="1">
      <alignment horizontal="center" vertical="top"/>
    </xf>
    <xf numFmtId="14" fontId="1" fillId="0" borderId="5" xfId="6" applyNumberFormat="1" applyFont="1" applyBorder="1" applyAlignment="1">
      <alignment horizontal="center"/>
    </xf>
    <xf numFmtId="14" fontId="1" fillId="0" borderId="6" xfId="6" applyNumberFormat="1" applyFont="1" applyBorder="1" applyAlignment="1">
      <alignment horizontal="center"/>
    </xf>
    <xf numFmtId="14" fontId="1" fillId="0" borderId="18" xfId="6" applyNumberFormat="1" applyFont="1" applyBorder="1" applyAlignment="1">
      <alignment horizontal="center"/>
    </xf>
    <xf numFmtId="0" fontId="3" fillId="2" borderId="5" xfId="3" applyFont="1" applyFill="1" applyBorder="1" applyAlignment="1">
      <alignment horizontal="center"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18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18" xfId="3" applyFont="1" applyFill="1" applyBorder="1" applyAlignment="1">
      <alignment horizontal="center" vertical="center"/>
    </xf>
    <xf numFmtId="0" fontId="1" fillId="0" borderId="5" xfId="6" applyFont="1" applyFill="1" applyBorder="1" applyAlignment="1">
      <alignment horizontal="center"/>
    </xf>
    <xf numFmtId="0" fontId="1" fillId="0" borderId="6" xfId="6" applyFont="1" applyFill="1" applyBorder="1" applyAlignment="1">
      <alignment horizontal="center"/>
    </xf>
    <xf numFmtId="0" fontId="1" fillId="0" borderId="18" xfId="6" applyFont="1" applyFill="1" applyBorder="1" applyAlignment="1">
      <alignment horizontal="center"/>
    </xf>
    <xf numFmtId="0" fontId="1" fillId="0" borderId="5" xfId="6" applyNumberFormat="1" applyFont="1" applyBorder="1" applyAlignment="1">
      <alignment horizontal="center"/>
    </xf>
    <xf numFmtId="0" fontId="1" fillId="0" borderId="6" xfId="6" applyNumberFormat="1" applyFont="1" applyBorder="1" applyAlignment="1">
      <alignment horizontal="center"/>
    </xf>
    <xf numFmtId="0" fontId="1" fillId="0" borderId="18" xfId="6" applyNumberFormat="1" applyFont="1" applyBorder="1" applyAlignment="1">
      <alignment horizontal="center"/>
    </xf>
    <xf numFmtId="0" fontId="2" fillId="0" borderId="11" xfId="3" applyFont="1" applyFill="1" applyBorder="1" applyAlignment="1">
      <alignment horizontal="center" vertical="center"/>
    </xf>
    <xf numFmtId="0" fontId="2" fillId="0" borderId="7" xfId="3" applyFont="1" applyFill="1" applyBorder="1" applyAlignment="1">
      <alignment horizontal="center" vertical="center"/>
    </xf>
    <xf numFmtId="0" fontId="2" fillId="0" borderId="22" xfId="3" applyFont="1" applyFill="1" applyBorder="1" applyAlignment="1">
      <alignment horizontal="center" vertical="center"/>
    </xf>
    <xf numFmtId="0" fontId="2" fillId="0" borderId="9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2" fillId="0" borderId="24" xfId="3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22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3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24" xfId="0" applyFont="1" applyFill="1" applyBorder="1" applyAlignment="1">
      <alignment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14" fontId="1" fillId="0" borderId="13" xfId="6" applyNumberFormat="1" applyFont="1" applyBorder="1" applyAlignment="1">
      <alignment horizontal="center"/>
    </xf>
    <xf numFmtId="14" fontId="1" fillId="0" borderId="20" xfId="6" applyNumberFormat="1" applyFont="1" applyBorder="1" applyAlignment="1">
      <alignment horizontal="center"/>
    </xf>
    <xf numFmtId="0" fontId="1" fillId="0" borderId="17" xfId="6" applyNumberFormat="1" applyFont="1" applyBorder="1" applyAlignment="1">
      <alignment horizontal="center"/>
    </xf>
    <xf numFmtId="0" fontId="1" fillId="0" borderId="21" xfId="6" applyNumberFormat="1" applyFont="1" applyBorder="1" applyAlignment="1">
      <alignment horizontal="center"/>
    </xf>
    <xf numFmtId="0" fontId="2" fillId="0" borderId="1" xfId="3" applyFont="1" applyFill="1" applyBorder="1" applyAlignment="1">
      <alignment horizontal="center" vertical="center"/>
    </xf>
    <xf numFmtId="0" fontId="2" fillId="0" borderId="2" xfId="3" applyFont="1" applyFill="1" applyBorder="1" applyAlignment="1">
      <alignment horizontal="center" vertical="center"/>
    </xf>
    <xf numFmtId="0" fontId="2" fillId="0" borderId="12" xfId="3" applyFont="1" applyFill="1" applyBorder="1" applyAlignment="1">
      <alignment horizontal="center" vertical="center"/>
    </xf>
    <xf numFmtId="0" fontId="2" fillId="0" borderId="3" xfId="3" applyFont="1" applyFill="1" applyBorder="1" applyAlignment="1">
      <alignment horizontal="center" vertical="center"/>
    </xf>
    <xf numFmtId="0" fontId="2" fillId="0" borderId="4" xfId="3" applyFont="1" applyFill="1" applyBorder="1" applyAlignment="1">
      <alignment horizontal="center" vertical="center"/>
    </xf>
    <xf numFmtId="0" fontId="2" fillId="0" borderId="16" xfId="3" applyFont="1" applyFill="1" applyBorder="1" applyAlignment="1">
      <alignment horizontal="center" vertical="center"/>
    </xf>
    <xf numFmtId="0" fontId="4" fillId="0" borderId="14" xfId="3" applyFont="1" applyBorder="1" applyAlignment="1">
      <alignment horizontal="center" vertical="center" shrinkToFit="1"/>
    </xf>
    <xf numFmtId="0" fontId="4" fillId="0" borderId="15" xfId="3" applyFont="1" applyBorder="1" applyAlignment="1">
      <alignment horizontal="center" vertical="center" shrinkToFit="1"/>
    </xf>
    <xf numFmtId="0" fontId="4" fillId="0" borderId="19" xfId="3" applyFont="1" applyBorder="1" applyAlignment="1">
      <alignment horizontal="center" vertical="center" shrinkToFit="1"/>
    </xf>
    <xf numFmtId="0" fontId="1" fillId="0" borderId="13" xfId="6" applyFont="1" applyFill="1" applyBorder="1" applyAlignment="1">
      <alignment horizontal="center"/>
    </xf>
    <xf numFmtId="0" fontId="1" fillId="0" borderId="29" xfId="3" applyFont="1" applyFill="1" applyBorder="1" applyAlignment="1">
      <alignment horizontal="center" vertical="center"/>
    </xf>
    <xf numFmtId="0" fontId="1" fillId="0" borderId="30" xfId="3" applyFont="1" applyFill="1" applyBorder="1" applyAlignment="1">
      <alignment horizontal="center" vertical="center"/>
    </xf>
    <xf numFmtId="0" fontId="1" fillId="0" borderId="31" xfId="3" applyFont="1" applyFill="1" applyBorder="1" applyAlignment="1">
      <alignment horizontal="center" vertical="center"/>
    </xf>
    <xf numFmtId="0" fontId="1" fillId="0" borderId="17" xfId="6" applyFont="1" applyFill="1" applyBorder="1" applyAlignment="1">
      <alignment horizontal="center"/>
    </xf>
    <xf numFmtId="0" fontId="18" fillId="0" borderId="25" xfId="0" applyFont="1" applyBorder="1" applyAlignment="1">
      <alignment horizontal="left" vertical="top"/>
    </xf>
    <xf numFmtId="0" fontId="18" fillId="0" borderId="25" xfId="0" applyFont="1" applyBorder="1" applyAlignment="1">
      <alignment horizontal="left" vertical="top" wrapText="1"/>
    </xf>
    <xf numFmtId="0" fontId="18" fillId="0" borderId="5" xfId="0" applyFont="1" applyFill="1" applyBorder="1" applyAlignment="1">
      <alignment horizontal="left" vertical="top"/>
    </xf>
    <xf numFmtId="0" fontId="18" fillId="0" borderId="6" xfId="0" applyFont="1" applyFill="1" applyBorder="1" applyAlignment="1">
      <alignment horizontal="left" vertical="top"/>
    </xf>
    <xf numFmtId="0" fontId="18" fillId="0" borderId="18" xfId="0" applyFont="1" applyFill="1" applyBorder="1" applyAlignment="1">
      <alignment horizontal="left" vertical="top"/>
    </xf>
    <xf numFmtId="0" fontId="19" fillId="0" borderId="0" xfId="0" applyFont="1"/>
    <xf numFmtId="0" fontId="18" fillId="0" borderId="5" xfId="0" applyFont="1" applyBorder="1" applyAlignment="1">
      <alignment horizontal="left" vertical="top" wrapText="1"/>
    </xf>
    <xf numFmtId="0" fontId="18" fillId="0" borderId="6" xfId="0" applyFont="1" applyBorder="1" applyAlignment="1">
      <alignment horizontal="left" vertical="top" wrapText="1"/>
    </xf>
    <xf numFmtId="0" fontId="18" fillId="0" borderId="18" xfId="0" applyFont="1" applyBorder="1" applyAlignment="1">
      <alignment horizontal="left" vertical="top" wrapText="1"/>
    </xf>
    <xf numFmtId="0" fontId="18" fillId="4" borderId="5" xfId="0" applyFont="1" applyFill="1" applyBorder="1" applyAlignment="1">
      <alignment horizontal="left" vertical="top" wrapText="1"/>
    </xf>
    <xf numFmtId="0" fontId="18" fillId="4" borderId="6" xfId="0" applyFont="1" applyFill="1" applyBorder="1" applyAlignment="1">
      <alignment horizontal="left" vertical="top" wrapText="1"/>
    </xf>
    <xf numFmtId="0" fontId="18" fillId="4" borderId="18" xfId="0" applyFont="1" applyFill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/>
    </xf>
    <xf numFmtId="0" fontId="18" fillId="0" borderId="6" xfId="0" applyFont="1" applyBorder="1" applyAlignment="1">
      <alignment horizontal="left" vertical="top"/>
    </xf>
    <xf numFmtId="0" fontId="18" fillId="0" borderId="18" xfId="0" applyFont="1" applyBorder="1" applyAlignment="1">
      <alignment horizontal="left" vertical="top"/>
    </xf>
    <xf numFmtId="0" fontId="19" fillId="0" borderId="0" xfId="0" applyFont="1" applyFill="1" applyBorder="1" applyAlignment="1"/>
  </cellXfs>
  <cellStyles count="7">
    <cellStyle name="常规" xfId="0" builtinId="0"/>
    <cellStyle name="常规 2" xfId="5"/>
    <cellStyle name="常规 3" xfId="6"/>
    <cellStyle name="標準 3" xfId="1"/>
    <cellStyle name="標準_ﾌﾟﾛｸﾞﾗﾑ一覧" xfId="2"/>
    <cellStyle name="標準_受入登録（詳細）2000バージョン" xfId="3"/>
    <cellStyle name="標準_詳細設計書_サンプル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12700</xdr:rowOff>
    </xdr:from>
    <xdr:to>
      <xdr:col>44</xdr:col>
      <xdr:colOff>12700</xdr:colOff>
      <xdr:row>7</xdr:row>
      <xdr:rowOff>101600</xdr:rowOff>
    </xdr:to>
    <xdr:grpSp>
      <xdr:nvGrpSpPr>
        <xdr:cNvPr id="22801" name="Group 1">
          <a:extLst>
            <a:ext uri="{FF2B5EF4-FFF2-40B4-BE49-F238E27FC236}">
              <a16:creationId xmlns:a16="http://schemas.microsoft.com/office/drawing/2014/main" xmlns="" id="{00000000-0008-0000-0000-000011590000}"/>
            </a:ext>
          </a:extLst>
        </xdr:cNvPr>
        <xdr:cNvGrpSpPr/>
      </xdr:nvGrpSpPr>
      <xdr:grpSpPr>
        <a:xfrm>
          <a:off x="1600200" y="812800"/>
          <a:ext cx="7213600" cy="222250"/>
          <a:chOff x="1234" y="3654"/>
          <a:chExt cx="9721" cy="360"/>
        </a:xfrm>
      </xdr:grpSpPr>
      <xdr:sp macro="" textlink="">
        <xdr:nvSpPr>
          <xdr:cNvPr id="22806" name="Line 2">
            <a:extLst>
              <a:ext uri="{FF2B5EF4-FFF2-40B4-BE49-F238E27FC236}">
                <a16:creationId xmlns:a16="http://schemas.microsoft.com/office/drawing/2014/main" xmlns="" id="{00000000-0008-0000-0000-000016590000}"/>
              </a:ext>
            </a:extLst>
          </xdr:cNvPr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7" name="Line 3">
            <a:extLst>
              <a:ext uri="{FF2B5EF4-FFF2-40B4-BE49-F238E27FC236}">
                <a16:creationId xmlns:a16="http://schemas.microsoft.com/office/drawing/2014/main" xmlns="" id="{00000000-0008-0000-0000-000017590000}"/>
              </a:ext>
            </a:extLst>
          </xdr:cNvPr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8" name="Line 4">
            <a:extLst>
              <a:ext uri="{FF2B5EF4-FFF2-40B4-BE49-F238E27FC236}">
                <a16:creationId xmlns:a16="http://schemas.microsoft.com/office/drawing/2014/main" xmlns="" id="{00000000-0008-0000-0000-000018590000}"/>
              </a:ext>
            </a:extLst>
          </xdr:cNvPr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25400</xdr:rowOff>
    </xdr:from>
    <xdr:to>
      <xdr:col>44</xdr:col>
      <xdr:colOff>12700</xdr:colOff>
      <xdr:row>23</xdr:row>
      <xdr:rowOff>114300</xdr:rowOff>
    </xdr:to>
    <xdr:grpSp>
      <xdr:nvGrpSpPr>
        <xdr:cNvPr id="22802" name="Group 5">
          <a:extLst>
            <a:ext uri="{FF2B5EF4-FFF2-40B4-BE49-F238E27FC236}">
              <a16:creationId xmlns:a16="http://schemas.microsoft.com/office/drawing/2014/main" xmlns="" id="{00000000-0008-0000-0000-000012590000}"/>
            </a:ext>
          </a:extLst>
        </xdr:cNvPr>
        <xdr:cNvGrpSpPr/>
      </xdr:nvGrpSpPr>
      <xdr:grpSpPr>
        <a:xfrm>
          <a:off x="1600200" y="2959100"/>
          <a:ext cx="7213600" cy="222250"/>
          <a:chOff x="1234" y="5634"/>
          <a:chExt cx="9721" cy="360"/>
        </a:xfrm>
      </xdr:grpSpPr>
      <xdr:sp macro="" textlink="">
        <xdr:nvSpPr>
          <xdr:cNvPr id="22803" name="Line 6">
            <a:extLst>
              <a:ext uri="{FF2B5EF4-FFF2-40B4-BE49-F238E27FC236}">
                <a16:creationId xmlns:a16="http://schemas.microsoft.com/office/drawing/2014/main" xmlns="" id="{00000000-0008-0000-0000-000013590000}"/>
              </a:ext>
            </a:extLst>
          </xdr:cNvPr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4" name="Line 7">
            <a:extLst>
              <a:ext uri="{FF2B5EF4-FFF2-40B4-BE49-F238E27FC236}">
                <a16:creationId xmlns:a16="http://schemas.microsoft.com/office/drawing/2014/main" xmlns="" id="{00000000-0008-0000-0000-000014590000}"/>
              </a:ext>
            </a:extLst>
          </xdr:cNvPr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  <xdr:sp macro="" textlink="">
        <xdr:nvSpPr>
          <xdr:cNvPr id="22805" name="Line 8">
            <a:extLst>
              <a:ext uri="{FF2B5EF4-FFF2-40B4-BE49-F238E27FC236}">
                <a16:creationId xmlns:a16="http://schemas.microsoft.com/office/drawing/2014/main" xmlns="" id="{00000000-0008-0000-0000-000015590000}"/>
              </a:ext>
            </a:extLst>
          </xdr:cNvPr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  <xdr:txBody>
          <a:bodyPr rtlCol="0"/>
          <a:lstStyle/>
          <a:p>
            <a:pPr algn="ctr"/>
            <a:endParaRPr lang="zh-CN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190534</xdr:colOff>
      <xdr:row>4</xdr:row>
      <xdr:rowOff>124237</xdr:rowOff>
    </xdr:from>
    <xdr:to>
      <xdr:col>25</xdr:col>
      <xdr:colOff>140839</xdr:colOff>
      <xdr:row>11</xdr:row>
      <xdr:rowOff>24844</xdr:rowOff>
    </xdr:to>
    <xdr:sp macro="" textlink="">
      <xdr:nvSpPr>
        <xdr:cNvPr id="2" name="フローチャート : 磁気ディスク 1"/>
        <xdr:cNvSpPr/>
      </xdr:nvSpPr>
      <xdr:spPr>
        <a:xfrm>
          <a:off x="4391059" y="686212"/>
          <a:ext cx="750405" cy="891207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en-US" sz="1000"/>
            <a:t>会社</a:t>
          </a:r>
          <a:endParaRPr kumimoji="1" lang="en-US" altLang="ja-JP" sz="1000"/>
        </a:p>
      </xdr:txBody>
    </xdr:sp>
    <xdr:clientData/>
  </xdr:twoCellAnchor>
  <xdr:twoCellAnchor>
    <xdr:from>
      <xdr:col>7</xdr:col>
      <xdr:colOff>132523</xdr:colOff>
      <xdr:row>6</xdr:row>
      <xdr:rowOff>16561</xdr:rowOff>
    </xdr:from>
    <xdr:to>
      <xdr:col>14</xdr:col>
      <xdr:colOff>107673</xdr:colOff>
      <xdr:row>10</xdr:row>
      <xdr:rowOff>24848</xdr:rowOff>
    </xdr:to>
    <xdr:sp macro="" textlink="">
      <xdr:nvSpPr>
        <xdr:cNvPr id="3" name="角丸四角形 2"/>
        <xdr:cNvSpPr/>
      </xdr:nvSpPr>
      <xdr:spPr>
        <a:xfrm>
          <a:off x="1532698" y="854761"/>
          <a:ext cx="1375325" cy="579787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B0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0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4_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履歴画面</a:t>
          </a:r>
          <a:endParaRPr kumimoji="1" lang="ja-JP" altLang="en-US" sz="1000"/>
        </a:p>
      </xdr:txBody>
    </xdr:sp>
    <xdr:clientData/>
  </xdr:twoCellAnchor>
  <xdr:twoCellAnchor>
    <xdr:from>
      <xdr:col>14</xdr:col>
      <xdr:colOff>107674</xdr:colOff>
      <xdr:row>8</xdr:row>
      <xdr:rowOff>8279</xdr:rowOff>
    </xdr:from>
    <xdr:to>
      <xdr:col>21</xdr:col>
      <xdr:colOff>190535</xdr:colOff>
      <xdr:row>8</xdr:row>
      <xdr:rowOff>20704</xdr:rowOff>
    </xdr:to>
    <xdr:cxnSp macro="">
      <xdr:nvCxnSpPr>
        <xdr:cNvPr id="4" name="直線矢印コネクタ 3"/>
        <xdr:cNvCxnSpPr>
          <a:stCxn id="2" idx="2"/>
          <a:endCxn id="3" idx="3"/>
        </xdr:cNvCxnSpPr>
      </xdr:nvCxnSpPr>
      <xdr:spPr>
        <a:xfrm rot="10800000" flipV="1">
          <a:off x="2908024" y="1132229"/>
          <a:ext cx="1483036" cy="124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4140</xdr:colOff>
      <xdr:row>15</xdr:row>
      <xdr:rowOff>91522</xdr:rowOff>
    </xdr:from>
    <xdr:to>
      <xdr:col>8</xdr:col>
      <xdr:colOff>129622</xdr:colOff>
      <xdr:row>19</xdr:row>
      <xdr:rowOff>53422</xdr:rowOff>
    </xdr:to>
    <xdr:sp macro="" textlink="">
      <xdr:nvSpPr>
        <xdr:cNvPr id="7" name="角丸四角形 6"/>
        <xdr:cNvSpPr/>
      </xdr:nvSpPr>
      <xdr:spPr>
        <a:xfrm>
          <a:off x="404190" y="2206072"/>
          <a:ext cx="1325632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B0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0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4_01_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履歴画面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チャージ履歴タブ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66881</xdr:colOff>
      <xdr:row>10</xdr:row>
      <xdr:rowOff>24848</xdr:rowOff>
    </xdr:from>
    <xdr:to>
      <xdr:col>11</xdr:col>
      <xdr:colOff>20086</xdr:colOff>
      <xdr:row>15</xdr:row>
      <xdr:rowOff>91522</xdr:rowOff>
    </xdr:to>
    <xdr:cxnSp macro="">
      <xdr:nvCxnSpPr>
        <xdr:cNvPr id="8" name="直線矢印コネクタ 7"/>
        <xdr:cNvCxnSpPr>
          <a:stCxn id="3" idx="2"/>
          <a:endCxn id="7" idx="0"/>
        </xdr:cNvCxnSpPr>
      </xdr:nvCxnSpPr>
      <xdr:spPr>
        <a:xfrm flipH="1">
          <a:off x="1067006" y="1434548"/>
          <a:ext cx="1153355" cy="771524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170207</xdr:colOff>
      <xdr:row>15</xdr:row>
      <xdr:rowOff>93593</xdr:rowOff>
    </xdr:from>
    <xdr:to>
      <xdr:col>19</xdr:col>
      <xdr:colOff>95663</xdr:colOff>
      <xdr:row>19</xdr:row>
      <xdr:rowOff>55493</xdr:rowOff>
    </xdr:to>
    <xdr:sp macro="" textlink="">
      <xdr:nvSpPr>
        <xdr:cNvPr id="9" name="角丸四角形 8"/>
        <xdr:cNvSpPr/>
      </xdr:nvSpPr>
      <xdr:spPr>
        <a:xfrm>
          <a:off x="2570507" y="2208143"/>
          <a:ext cx="1325631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B0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8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0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4_02_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履歴画面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消費履歴タブ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)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11</xdr:col>
      <xdr:colOff>20086</xdr:colOff>
      <xdr:row>10</xdr:row>
      <xdr:rowOff>24848</xdr:rowOff>
    </xdr:from>
    <xdr:to>
      <xdr:col>16</xdr:col>
      <xdr:colOff>32923</xdr:colOff>
      <xdr:row>15</xdr:row>
      <xdr:rowOff>93593</xdr:rowOff>
    </xdr:to>
    <xdr:cxnSp macro="">
      <xdr:nvCxnSpPr>
        <xdr:cNvPr id="10" name="直線矢印コネクタ 9"/>
        <xdr:cNvCxnSpPr>
          <a:stCxn id="3" idx="2"/>
          <a:endCxn id="9" idx="0"/>
        </xdr:cNvCxnSpPr>
      </xdr:nvCxnSpPr>
      <xdr:spPr>
        <a:xfrm>
          <a:off x="2220361" y="1434548"/>
          <a:ext cx="1012962" cy="77359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</xdr:row>
      <xdr:rowOff>9525</xdr:rowOff>
    </xdr:from>
    <xdr:to>
      <xdr:col>21</xdr:col>
      <xdr:colOff>9525</xdr:colOff>
      <xdr:row>7</xdr:row>
      <xdr:rowOff>123825</xdr:rowOff>
    </xdr:to>
    <xdr:sp macro="" textlink="">
      <xdr:nvSpPr>
        <xdr:cNvPr id="13" name="テキスト ボックス 12"/>
        <xdr:cNvSpPr txBox="1"/>
      </xdr:nvSpPr>
      <xdr:spPr>
        <a:xfrm>
          <a:off x="3600450" y="84772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5</xdr:col>
      <xdr:colOff>66881</xdr:colOff>
      <xdr:row>19</xdr:row>
      <xdr:rowOff>53422</xdr:rowOff>
    </xdr:from>
    <xdr:to>
      <xdr:col>10</xdr:col>
      <xdr:colOff>138941</xdr:colOff>
      <xdr:row>24</xdr:row>
      <xdr:rowOff>9525</xdr:rowOff>
    </xdr:to>
    <xdr:cxnSp macro="">
      <xdr:nvCxnSpPr>
        <xdr:cNvPr id="11" name="直線矢印コネクタ 7"/>
        <xdr:cNvCxnSpPr>
          <a:stCxn id="7" idx="2"/>
          <a:endCxn id="14" idx="0"/>
        </xdr:cNvCxnSpPr>
      </xdr:nvCxnSpPr>
      <xdr:spPr>
        <a:xfrm>
          <a:off x="1067006" y="2739472"/>
          <a:ext cx="1072185" cy="65142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138941</xdr:colOff>
      <xdr:row>19</xdr:row>
      <xdr:rowOff>55493</xdr:rowOff>
    </xdr:from>
    <xdr:to>
      <xdr:col>16</xdr:col>
      <xdr:colOff>32923</xdr:colOff>
      <xdr:row>24</xdr:row>
      <xdr:rowOff>9525</xdr:rowOff>
    </xdr:to>
    <xdr:cxnSp macro="">
      <xdr:nvCxnSpPr>
        <xdr:cNvPr id="12" name="直線矢印コネクタ 9"/>
        <xdr:cNvCxnSpPr>
          <a:stCxn id="9" idx="2"/>
          <a:endCxn id="14" idx="0"/>
        </xdr:cNvCxnSpPr>
      </xdr:nvCxnSpPr>
      <xdr:spPr>
        <a:xfrm flipH="1">
          <a:off x="2139191" y="2741543"/>
          <a:ext cx="1094132" cy="649357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76200</xdr:colOff>
      <xdr:row>24</xdr:row>
      <xdr:rowOff>9525</xdr:rowOff>
    </xdr:from>
    <xdr:to>
      <xdr:col>14</xdr:col>
      <xdr:colOff>1656</xdr:colOff>
      <xdr:row>28</xdr:row>
      <xdr:rowOff>9525</xdr:rowOff>
    </xdr:to>
    <xdr:sp macro="" textlink="">
      <xdr:nvSpPr>
        <xdr:cNvPr id="14" name="角丸四角形 8"/>
        <xdr:cNvSpPr/>
      </xdr:nvSpPr>
      <xdr:spPr>
        <a:xfrm>
          <a:off x="1476375" y="3390900"/>
          <a:ext cx="1325631" cy="533400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/>
        <a:p>
          <a:pPr algn="ctr"/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B0803_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チャージ画面</a:t>
          </a:r>
          <a:endParaRPr lang="ja-JP" altLang="ja-JP" sz="100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6</xdr:row>
      <xdr:rowOff>19050</xdr:rowOff>
    </xdr:from>
    <xdr:to>
      <xdr:col>51</xdr:col>
      <xdr:colOff>9525</xdr:colOff>
      <xdr:row>53</xdr:row>
      <xdr:rowOff>100965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819150"/>
          <a:ext cx="10058400" cy="634936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62</xdr:row>
      <xdr:rowOff>57150</xdr:rowOff>
    </xdr:from>
    <xdr:to>
      <xdr:col>51</xdr:col>
      <xdr:colOff>76200</xdr:colOff>
      <xdr:row>110</xdr:row>
      <xdr:rowOff>5715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8324850"/>
          <a:ext cx="10058400" cy="63493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%20&#20491;&#20154;&#12501;&#12457;&#12523;&#12480;/&#35373;&#35336;&#26360;/&#35443;&#32048;&#35373;&#35336;&#26360;(B0001_&#20250;&#31038;&#12525;&#12464;&#12452;&#12531;&#30011;&#3875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2524;&#12499;&#12517;&#12540;/&#12524;&#12499;&#12517;&#12540;_&#35443;&#32048;&#35373;&#35336;&#26360;(B0601_&#35500;&#26126;&#20250;&#19968;&#35239;&#30011;&#38754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kei/Desktop/&#35443;&#32048;&#35373;&#35336;&#26360;(B0002_&#20250;&#31038;&#26032;&#35215;&#30331;&#37682;&#30011;&#3875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概要図"/>
      <sheetName val="チェック処理"/>
      <sheetName val="イベント処理"/>
    </sheetNames>
    <sheetDataSet>
      <sheetData sheetId="0">
        <row r="47">
          <cell r="AL47">
            <v>44055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概要図"/>
      <sheetName val="画面イメージ"/>
      <sheetName val="画面項目"/>
      <sheetName val="画面入力チェック"/>
      <sheetName val="イベント処理"/>
    </sheetNames>
    <sheetDataSet>
      <sheetData sheetId="0">
        <row r="43">
          <cell r="AL43" t="str">
            <v>B0601_説明会一覧画面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画面項目"/>
      <sheetName val="チェックメッセージ"/>
      <sheetName val="イベント処理"/>
    </sheetNames>
    <sheetDataSet>
      <sheetData sheetId="0">
        <row r="47">
          <cell r="AL47">
            <v>44055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workbookViewId="0"/>
  </sheetViews>
  <sheetFormatPr defaultColWidth="2.625" defaultRowHeight="10.5" x14ac:dyDescent="0.15"/>
  <cols>
    <col min="1" max="16384" width="2.625" style="16"/>
  </cols>
  <sheetData>
    <row r="1" spans="1:52" ht="10.5" customHeight="1" x14ac:dyDescent="0.1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26"/>
    </row>
    <row r="2" spans="1:52" ht="10.5" customHeight="1" x14ac:dyDescent="0.15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7"/>
    </row>
    <row r="3" spans="1:52" ht="10.5" customHeight="1" x14ac:dyDescent="0.15">
      <c r="A3" s="19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7"/>
    </row>
    <row r="4" spans="1:52" ht="10.5" customHeight="1" x14ac:dyDescent="0.15">
      <c r="A4" s="19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7"/>
    </row>
    <row r="5" spans="1:52" ht="10.5" customHeight="1" x14ac:dyDescent="0.1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7"/>
    </row>
    <row r="6" spans="1:52" ht="10.5" customHeight="1" x14ac:dyDescent="0.15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7"/>
    </row>
    <row r="7" spans="1:52" ht="10.5" customHeight="1" x14ac:dyDescent="0.15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7"/>
    </row>
    <row r="8" spans="1:52" ht="10.5" customHeight="1" x14ac:dyDescent="0.15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7"/>
    </row>
    <row r="9" spans="1:52" ht="10.5" customHeight="1" x14ac:dyDescent="0.15">
      <c r="A9" s="21"/>
      <c r="B9" s="22"/>
      <c r="C9" s="22"/>
      <c r="D9" s="22"/>
      <c r="E9" s="22"/>
      <c r="F9" s="22"/>
      <c r="G9" s="22"/>
      <c r="H9" s="22"/>
      <c r="I9" s="118" t="s">
        <v>0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22"/>
      <c r="AT9" s="22"/>
      <c r="AU9" s="22"/>
      <c r="AV9" s="22"/>
      <c r="AW9" s="22"/>
      <c r="AX9" s="22"/>
      <c r="AY9" s="22"/>
      <c r="AZ9" s="28"/>
    </row>
    <row r="10" spans="1:52" ht="10.5" customHeight="1" x14ac:dyDescent="0.15">
      <c r="A10" s="21"/>
      <c r="B10" s="22"/>
      <c r="C10" s="22"/>
      <c r="D10" s="22"/>
      <c r="E10" s="22"/>
      <c r="F10" s="22"/>
      <c r="G10" s="22"/>
      <c r="H10" s="22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22"/>
      <c r="AT10" s="22"/>
      <c r="AU10" s="22"/>
      <c r="AV10" s="22"/>
      <c r="AW10" s="22"/>
      <c r="AX10" s="22"/>
      <c r="AY10" s="22"/>
      <c r="AZ10" s="28"/>
    </row>
    <row r="11" spans="1:52" ht="10.5" customHeight="1" x14ac:dyDescent="0.15">
      <c r="A11" s="21"/>
      <c r="B11" s="22"/>
      <c r="C11" s="22"/>
      <c r="D11" s="22"/>
      <c r="E11" s="22"/>
      <c r="F11" s="22"/>
      <c r="G11" s="22"/>
      <c r="H11" s="22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  <c r="AL11" s="118"/>
      <c r="AM11" s="118"/>
      <c r="AN11" s="118"/>
      <c r="AO11" s="118"/>
      <c r="AP11" s="118"/>
      <c r="AQ11" s="118"/>
      <c r="AR11" s="118"/>
      <c r="AS11" s="22"/>
      <c r="AT11" s="22"/>
      <c r="AU11" s="22"/>
      <c r="AV11" s="22"/>
      <c r="AW11" s="22"/>
      <c r="AX11" s="22"/>
      <c r="AY11" s="22"/>
      <c r="AZ11" s="28"/>
    </row>
    <row r="12" spans="1:52" ht="10.5" customHeight="1" x14ac:dyDescent="0.15">
      <c r="A12" s="21"/>
      <c r="B12" s="22"/>
      <c r="C12" s="22"/>
      <c r="D12" s="22"/>
      <c r="E12" s="22"/>
      <c r="F12" s="22"/>
      <c r="G12" s="22"/>
      <c r="H12" s="22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22"/>
      <c r="AT12" s="22"/>
      <c r="AU12" s="22"/>
      <c r="AV12" s="22"/>
      <c r="AW12" s="22"/>
      <c r="AX12" s="22"/>
      <c r="AY12" s="22"/>
      <c r="AZ12" s="28"/>
    </row>
    <row r="13" spans="1:52" ht="10.5" customHeight="1" x14ac:dyDescent="0.15">
      <c r="A13" s="21"/>
      <c r="B13" s="22"/>
      <c r="C13" s="22"/>
      <c r="D13" s="22"/>
      <c r="E13" s="22"/>
      <c r="F13" s="22"/>
      <c r="G13" s="22"/>
      <c r="H13" s="22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22"/>
      <c r="AT13" s="22"/>
      <c r="AU13" s="22"/>
      <c r="AV13" s="22"/>
      <c r="AW13" s="22"/>
      <c r="AX13" s="22"/>
      <c r="AY13" s="22"/>
      <c r="AZ13" s="28"/>
    </row>
    <row r="14" spans="1:52" ht="10.5" customHeight="1" x14ac:dyDescent="0.15">
      <c r="A14" s="21"/>
      <c r="B14" s="22"/>
      <c r="C14" s="22"/>
      <c r="D14" s="22"/>
      <c r="E14" s="22"/>
      <c r="F14" s="22"/>
      <c r="G14" s="22"/>
      <c r="H14" s="22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22"/>
      <c r="AT14" s="22"/>
      <c r="AU14" s="22"/>
      <c r="AV14" s="22"/>
      <c r="AW14" s="22"/>
      <c r="AX14" s="22"/>
      <c r="AY14" s="22"/>
      <c r="AZ14" s="28"/>
    </row>
    <row r="15" spans="1:52" ht="10.5" customHeight="1" x14ac:dyDescent="0.15">
      <c r="A15" s="21"/>
      <c r="B15" s="22"/>
      <c r="C15" s="22"/>
      <c r="D15" s="22"/>
      <c r="E15" s="22"/>
      <c r="F15" s="22"/>
      <c r="G15" s="22"/>
      <c r="H15" s="22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  <c r="AL15" s="118"/>
      <c r="AM15" s="118"/>
      <c r="AN15" s="118"/>
      <c r="AO15" s="118"/>
      <c r="AP15" s="118"/>
      <c r="AQ15" s="118"/>
      <c r="AR15" s="118"/>
      <c r="AS15" s="22"/>
      <c r="AT15" s="22"/>
      <c r="AU15" s="22"/>
      <c r="AV15" s="22"/>
      <c r="AW15" s="22"/>
      <c r="AX15" s="22"/>
      <c r="AY15" s="22"/>
      <c r="AZ15" s="28"/>
    </row>
    <row r="16" spans="1:52" ht="10.5" customHeight="1" x14ac:dyDescent="0.15">
      <c r="A16" s="21"/>
      <c r="B16" s="22"/>
      <c r="C16" s="22"/>
      <c r="D16" s="22"/>
      <c r="E16" s="22"/>
      <c r="F16" s="22"/>
      <c r="G16" s="22"/>
      <c r="H16" s="22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22"/>
      <c r="AT16" s="22"/>
      <c r="AU16" s="22"/>
      <c r="AV16" s="22"/>
      <c r="AW16" s="22"/>
      <c r="AX16" s="22"/>
      <c r="AY16" s="22"/>
      <c r="AZ16" s="28"/>
    </row>
    <row r="17" spans="1:52" ht="10.5" customHeight="1" x14ac:dyDescent="0.15">
      <c r="A17" s="21"/>
      <c r="B17" s="22"/>
      <c r="C17" s="22"/>
      <c r="D17" s="22"/>
      <c r="E17" s="22"/>
      <c r="F17" s="22"/>
      <c r="G17" s="22"/>
      <c r="H17" s="22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22"/>
      <c r="AT17" s="22"/>
      <c r="AU17" s="22"/>
      <c r="AV17" s="22"/>
      <c r="AW17" s="22"/>
      <c r="AX17" s="22"/>
      <c r="AY17" s="22"/>
      <c r="AZ17" s="28"/>
    </row>
    <row r="18" spans="1:52" ht="10.5" customHeight="1" x14ac:dyDescent="0.15">
      <c r="A18" s="21"/>
      <c r="B18" s="22"/>
      <c r="C18" s="22"/>
      <c r="D18" s="22"/>
      <c r="E18" s="22"/>
      <c r="F18" s="22"/>
      <c r="G18" s="22"/>
      <c r="H18" s="22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22"/>
      <c r="AT18" s="22"/>
      <c r="AU18" s="22"/>
      <c r="AV18" s="22"/>
      <c r="AW18" s="22"/>
      <c r="AX18" s="22"/>
      <c r="AY18" s="22"/>
      <c r="AZ18" s="28"/>
    </row>
    <row r="19" spans="1:52" ht="10.5" customHeight="1" x14ac:dyDescent="0.15">
      <c r="A19" s="21"/>
      <c r="B19" s="22"/>
      <c r="C19" s="22"/>
      <c r="D19" s="22"/>
      <c r="E19" s="22"/>
      <c r="F19" s="22"/>
      <c r="G19" s="22"/>
      <c r="H19" s="22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22"/>
      <c r="AT19" s="22"/>
      <c r="AU19" s="22"/>
      <c r="AV19" s="22"/>
      <c r="AW19" s="22"/>
      <c r="AX19" s="22"/>
      <c r="AY19" s="22"/>
      <c r="AZ19" s="28"/>
    </row>
    <row r="20" spans="1:52" ht="10.5" customHeight="1" x14ac:dyDescent="0.15">
      <c r="A20" s="21"/>
      <c r="B20" s="22"/>
      <c r="C20" s="22"/>
      <c r="D20" s="22"/>
      <c r="E20" s="22"/>
      <c r="F20" s="22"/>
      <c r="G20" s="22"/>
      <c r="H20" s="22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22"/>
      <c r="AT20" s="22"/>
      <c r="AU20" s="22"/>
      <c r="AV20" s="22"/>
      <c r="AW20" s="22"/>
      <c r="AX20" s="22"/>
      <c r="AY20" s="22"/>
      <c r="AZ20" s="28"/>
    </row>
    <row r="21" spans="1:52" ht="10.5" customHeight="1" x14ac:dyDescent="0.15">
      <c r="A21" s="19"/>
      <c r="B21" s="20"/>
      <c r="C21" s="20"/>
      <c r="D21" s="20"/>
      <c r="E21" s="20"/>
      <c r="F21" s="20"/>
      <c r="G21" s="20"/>
      <c r="H21" s="20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20"/>
      <c r="AT21" s="20"/>
      <c r="AU21" s="20"/>
      <c r="AV21" s="20"/>
      <c r="AW21" s="20"/>
      <c r="AX21" s="20"/>
      <c r="AY21" s="20"/>
      <c r="AZ21" s="27"/>
    </row>
    <row r="22" spans="1:52" ht="10.5" customHeight="1" x14ac:dyDescent="0.15">
      <c r="A22" s="19"/>
      <c r="B22" s="20"/>
      <c r="C22" s="20"/>
      <c r="D22" s="20"/>
      <c r="E22" s="20"/>
      <c r="F22" s="20"/>
      <c r="G22" s="20"/>
      <c r="H22" s="20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  <c r="AL22" s="118"/>
      <c r="AM22" s="118"/>
      <c r="AN22" s="118"/>
      <c r="AO22" s="118"/>
      <c r="AP22" s="118"/>
      <c r="AQ22" s="118"/>
      <c r="AR22" s="118"/>
      <c r="AS22" s="20"/>
      <c r="AT22" s="20"/>
      <c r="AU22" s="20"/>
      <c r="AV22" s="20"/>
      <c r="AW22" s="20"/>
      <c r="AX22" s="20"/>
      <c r="AY22" s="20"/>
      <c r="AZ22" s="27"/>
    </row>
    <row r="23" spans="1:52" ht="10.5" customHeight="1" x14ac:dyDescent="0.15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7"/>
    </row>
    <row r="24" spans="1:52" ht="10.5" customHeight="1" x14ac:dyDescent="0.15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7"/>
    </row>
    <row r="25" spans="1:52" ht="10.5" customHeight="1" x14ac:dyDescent="0.1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7"/>
    </row>
    <row r="26" spans="1:52" ht="10.5" customHeight="1" x14ac:dyDescent="0.15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7"/>
    </row>
    <row r="27" spans="1:52" ht="10.5" customHeight="1" x14ac:dyDescent="0.1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7"/>
    </row>
    <row r="28" spans="1:52" ht="10.5" customHeight="1" x14ac:dyDescent="0.15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7"/>
    </row>
    <row r="29" spans="1:52" x14ac:dyDescent="0.15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7"/>
    </row>
    <row r="30" spans="1:52" x14ac:dyDescent="0.1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7"/>
    </row>
    <row r="31" spans="1:52" x14ac:dyDescent="0.1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7"/>
    </row>
    <row r="32" spans="1:52" x14ac:dyDescent="0.1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7"/>
    </row>
    <row r="33" spans="1:52" x14ac:dyDescent="0.1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7"/>
    </row>
    <row r="34" spans="1:52" x14ac:dyDescent="0.1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5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7"/>
    </row>
    <row r="35" spans="1:52" x14ac:dyDescent="0.1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5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7"/>
    </row>
    <row r="36" spans="1:52" x14ac:dyDescent="0.1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5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7"/>
    </row>
    <row r="37" spans="1:52" x14ac:dyDescent="0.15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5"/>
      <c r="AD37" s="20"/>
      <c r="AE37" s="20"/>
      <c r="AF37" s="116" t="s">
        <v>1</v>
      </c>
      <c r="AG37" s="116"/>
      <c r="AH37" s="116"/>
      <c r="AI37" s="116"/>
      <c r="AJ37" s="116"/>
      <c r="AK37" s="116"/>
      <c r="AL37" s="117" t="s">
        <v>2</v>
      </c>
      <c r="AM37" s="117"/>
      <c r="AN37" s="117"/>
      <c r="AO37" s="117"/>
      <c r="AP37" s="117"/>
      <c r="AQ37" s="117"/>
      <c r="AR37" s="117"/>
      <c r="AS37" s="117"/>
      <c r="AT37" s="117"/>
      <c r="AU37" s="117"/>
      <c r="AV37" s="117"/>
      <c r="AW37" s="117"/>
      <c r="AX37" s="117"/>
      <c r="AY37" s="117"/>
      <c r="AZ37" s="27"/>
    </row>
    <row r="38" spans="1:52" x14ac:dyDescent="0.1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5"/>
      <c r="AD38" s="20"/>
      <c r="AE38" s="20"/>
      <c r="AF38" s="116"/>
      <c r="AG38" s="116"/>
      <c r="AH38" s="116"/>
      <c r="AI38" s="116"/>
      <c r="AJ38" s="116"/>
      <c r="AK38" s="116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7"/>
      <c r="AY38" s="117"/>
      <c r="AZ38" s="27"/>
    </row>
    <row r="39" spans="1:52" x14ac:dyDescent="0.1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116" t="s">
        <v>3</v>
      </c>
      <c r="AG39" s="116"/>
      <c r="AH39" s="116"/>
      <c r="AI39" s="116"/>
      <c r="AJ39" s="116"/>
      <c r="AK39" s="116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27"/>
    </row>
    <row r="40" spans="1:52" x14ac:dyDescent="0.1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116"/>
      <c r="AG40" s="116"/>
      <c r="AH40" s="116"/>
      <c r="AI40" s="116"/>
      <c r="AJ40" s="116"/>
      <c r="AK40" s="116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27"/>
    </row>
    <row r="41" spans="1:52" ht="10.5" customHeight="1" x14ac:dyDescent="0.15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116" t="s">
        <v>4</v>
      </c>
      <c r="AG41" s="116"/>
      <c r="AH41" s="116"/>
      <c r="AI41" s="116"/>
      <c r="AJ41" s="116"/>
      <c r="AK41" s="116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/>
      <c r="AZ41" s="27"/>
    </row>
    <row r="42" spans="1:52" ht="10.5" customHeight="1" x14ac:dyDescent="0.15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116"/>
      <c r="AG42" s="116"/>
      <c r="AH42" s="116"/>
      <c r="AI42" s="116"/>
      <c r="AJ42" s="116"/>
      <c r="AK42" s="116"/>
      <c r="AL42" s="117"/>
      <c r="AM42" s="117"/>
      <c r="AN42" s="117"/>
      <c r="AO42" s="117"/>
      <c r="AP42" s="117"/>
      <c r="AQ42" s="117"/>
      <c r="AR42" s="117"/>
      <c r="AS42" s="117"/>
      <c r="AT42" s="117"/>
      <c r="AU42" s="117"/>
      <c r="AV42" s="117"/>
      <c r="AW42" s="117"/>
      <c r="AX42" s="117"/>
      <c r="AY42" s="117"/>
      <c r="AZ42" s="27"/>
    </row>
    <row r="43" spans="1:52" ht="10.5" customHeight="1" x14ac:dyDescent="0.15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116" t="s">
        <v>5</v>
      </c>
      <c r="AG43" s="116"/>
      <c r="AH43" s="116"/>
      <c r="AI43" s="116"/>
      <c r="AJ43" s="116"/>
      <c r="AK43" s="116"/>
      <c r="AL43" s="117" t="s">
        <v>55</v>
      </c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27"/>
    </row>
    <row r="44" spans="1:52" ht="10.5" customHeight="1" x14ac:dyDescent="0.15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116"/>
      <c r="AG44" s="116"/>
      <c r="AH44" s="116"/>
      <c r="AI44" s="116"/>
      <c r="AJ44" s="116"/>
      <c r="AK44" s="116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27"/>
    </row>
    <row r="45" spans="1:52" ht="10.5" customHeight="1" x14ac:dyDescent="0.15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116" t="s">
        <v>6</v>
      </c>
      <c r="AG45" s="116"/>
      <c r="AH45" s="116"/>
      <c r="AI45" s="116"/>
      <c r="AJ45" s="116"/>
      <c r="AK45" s="116"/>
      <c r="AL45" s="117"/>
      <c r="AM45" s="117"/>
      <c r="AN45" s="117"/>
      <c r="AO45" s="117"/>
      <c r="AP45" s="117"/>
      <c r="AQ45" s="117"/>
      <c r="AR45" s="117"/>
      <c r="AS45" s="117"/>
      <c r="AT45" s="117"/>
      <c r="AU45" s="117"/>
      <c r="AV45" s="117"/>
      <c r="AW45" s="117"/>
      <c r="AX45" s="117"/>
      <c r="AY45" s="117"/>
      <c r="AZ45" s="27"/>
    </row>
    <row r="46" spans="1:52" ht="10.5" customHeight="1" x14ac:dyDescent="0.1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116"/>
      <c r="AG46" s="116"/>
      <c r="AH46" s="116"/>
      <c r="AI46" s="116"/>
      <c r="AJ46" s="116"/>
      <c r="AK46" s="116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27"/>
    </row>
    <row r="47" spans="1:52" x14ac:dyDescent="0.15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116" t="s">
        <v>7</v>
      </c>
      <c r="AG47" s="116"/>
      <c r="AH47" s="116"/>
      <c r="AI47" s="116"/>
      <c r="AJ47" s="116"/>
      <c r="AK47" s="116"/>
      <c r="AL47" s="119">
        <v>44132</v>
      </c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27"/>
    </row>
    <row r="48" spans="1:52" x14ac:dyDescent="0.15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116"/>
      <c r="AG48" s="116"/>
      <c r="AH48" s="116"/>
      <c r="AI48" s="116"/>
      <c r="AJ48" s="116"/>
      <c r="AK48" s="116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27"/>
    </row>
    <row r="49" spans="1:52" x14ac:dyDescent="0.15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116" t="s">
        <v>8</v>
      </c>
      <c r="AG49" s="116"/>
      <c r="AH49" s="116"/>
      <c r="AI49" s="116"/>
      <c r="AJ49" s="116"/>
      <c r="AK49" s="116"/>
      <c r="AL49" s="117" t="s">
        <v>46</v>
      </c>
      <c r="AM49" s="117"/>
      <c r="AN49" s="117"/>
      <c r="AO49" s="117"/>
      <c r="AP49" s="117"/>
      <c r="AQ49" s="117"/>
      <c r="AR49" s="117"/>
      <c r="AS49" s="117"/>
      <c r="AT49" s="117"/>
      <c r="AU49" s="117"/>
      <c r="AV49" s="117"/>
      <c r="AW49" s="117"/>
      <c r="AX49" s="117"/>
      <c r="AY49" s="117"/>
      <c r="AZ49" s="27"/>
    </row>
    <row r="50" spans="1:52" x14ac:dyDescent="0.15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116"/>
      <c r="AG50" s="116"/>
      <c r="AH50" s="116"/>
      <c r="AI50" s="116"/>
      <c r="AJ50" s="116"/>
      <c r="AK50" s="116"/>
      <c r="AL50" s="117"/>
      <c r="AM50" s="117"/>
      <c r="AN50" s="117"/>
      <c r="AO50" s="117"/>
      <c r="AP50" s="117"/>
      <c r="AQ50" s="117"/>
      <c r="AR50" s="117"/>
      <c r="AS50" s="117"/>
      <c r="AT50" s="117"/>
      <c r="AU50" s="117"/>
      <c r="AV50" s="117"/>
      <c r="AW50" s="117"/>
      <c r="AX50" s="117"/>
      <c r="AY50" s="117"/>
      <c r="AZ50" s="27"/>
    </row>
    <row r="51" spans="1:52" x14ac:dyDescent="0.15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7"/>
    </row>
    <row r="52" spans="1:52" x14ac:dyDescent="0.15">
      <c r="A52" s="23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9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1"/>
  <sheetViews>
    <sheetView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2"/>
  </cols>
  <sheetData>
    <row r="1" spans="1:52" x14ac:dyDescent="0.15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1"/>
      <c r="Y1" s="122" t="s">
        <v>5</v>
      </c>
      <c r="Z1" s="122"/>
      <c r="AA1" s="122"/>
      <c r="AB1" s="122"/>
      <c r="AC1" s="123" t="str">
        <f>IF(ISBLANK(表紙!AL43),"",(表紙!AL43))</f>
        <v>B0804_履歴画面</v>
      </c>
      <c r="AD1" s="123"/>
      <c r="AE1" s="123"/>
      <c r="AF1" s="123"/>
      <c r="AG1" s="123"/>
      <c r="AH1" s="123"/>
      <c r="AI1" s="123"/>
      <c r="AJ1" s="123"/>
      <c r="AK1" s="123"/>
      <c r="AL1" s="123"/>
      <c r="AM1" s="122" t="s">
        <v>3</v>
      </c>
      <c r="AN1" s="122"/>
      <c r="AO1" s="122"/>
      <c r="AP1" s="122"/>
      <c r="AQ1" s="123" t="str">
        <f>IF(ISBLANK(表紙!AL39),"",(表紙!AL39))</f>
        <v/>
      </c>
      <c r="AR1" s="123"/>
      <c r="AS1" s="123"/>
      <c r="AT1" s="123"/>
      <c r="AU1" s="123"/>
      <c r="AV1" s="123"/>
      <c r="AW1" s="123"/>
      <c r="AX1" s="123"/>
      <c r="AY1" s="123"/>
      <c r="AZ1" s="123"/>
    </row>
    <row r="2" spans="1:52" x14ac:dyDescent="0.15">
      <c r="A2" s="132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4"/>
      <c r="Y2" s="124" t="s">
        <v>6</v>
      </c>
      <c r="Z2" s="124"/>
      <c r="AA2" s="124"/>
      <c r="AB2" s="124"/>
      <c r="AC2" s="125" t="str">
        <f>IF(ISBLANK(表紙!AL45),"",(表紙!AL45))</f>
        <v/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4</v>
      </c>
      <c r="AN2" s="124"/>
      <c r="AO2" s="124"/>
      <c r="AP2" s="124"/>
      <c r="AQ2" s="125" t="str">
        <f>IF(ISBLANK(表紙!AL41),"",(表紙!AL41))</f>
        <v/>
      </c>
      <c r="AR2" s="125"/>
      <c r="AS2" s="125"/>
      <c r="AT2" s="125"/>
      <c r="AU2" s="125"/>
      <c r="AV2" s="125"/>
      <c r="AW2" s="125"/>
      <c r="AX2" s="125"/>
      <c r="AY2" s="125"/>
      <c r="AZ2" s="125"/>
    </row>
    <row r="4" spans="1:52" x14ac:dyDescent="0.15">
      <c r="A4" s="126" t="s">
        <v>9</v>
      </c>
      <c r="B4" s="127"/>
      <c r="C4" s="126" t="s">
        <v>10</v>
      </c>
      <c r="D4" s="128"/>
      <c r="E4" s="128"/>
      <c r="F4" s="127"/>
      <c r="G4" s="126" t="s">
        <v>8</v>
      </c>
      <c r="H4" s="128"/>
      <c r="I4" s="128"/>
      <c r="J4" s="127"/>
      <c r="K4" s="126" t="s">
        <v>11</v>
      </c>
      <c r="L4" s="128"/>
      <c r="M4" s="128"/>
      <c r="N4" s="128"/>
      <c r="O4" s="128"/>
      <c r="P4" s="128"/>
      <c r="Q4" s="128"/>
      <c r="R4" s="128"/>
      <c r="S4" s="128"/>
      <c r="T4" s="127"/>
      <c r="U4" s="126" t="s">
        <v>12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</row>
    <row r="5" spans="1:52" x14ac:dyDescent="0.15">
      <c r="A5" s="120">
        <f t="shared" ref="A5:A51" si="0">ROW()-4</f>
        <v>1</v>
      </c>
      <c r="B5" s="120"/>
      <c r="C5" s="121">
        <v>44132</v>
      </c>
      <c r="D5" s="121"/>
      <c r="E5" s="121"/>
      <c r="F5" s="121"/>
      <c r="G5" s="120" t="s">
        <v>46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 t="s">
        <v>13</v>
      </c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</row>
    <row r="6" spans="1:52" x14ac:dyDescent="0.15">
      <c r="A6" s="135">
        <f t="shared" si="0"/>
        <v>2</v>
      </c>
      <c r="B6" s="135"/>
      <c r="C6" s="136"/>
      <c r="D6" s="136"/>
      <c r="E6" s="136"/>
      <c r="F6" s="136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</row>
    <row r="7" spans="1:52" x14ac:dyDescent="0.15">
      <c r="A7" s="135">
        <f t="shared" si="0"/>
        <v>3</v>
      </c>
      <c r="B7" s="135"/>
      <c r="C7" s="136"/>
      <c r="D7" s="136"/>
      <c r="E7" s="136"/>
      <c r="F7" s="136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5"/>
      <c r="AO7" s="135"/>
      <c r="AP7" s="135"/>
      <c r="AQ7" s="135"/>
      <c r="AR7" s="135"/>
      <c r="AS7" s="135"/>
      <c r="AT7" s="135"/>
      <c r="AU7" s="135"/>
      <c r="AV7" s="135"/>
      <c r="AW7" s="135"/>
      <c r="AX7" s="135"/>
      <c r="AY7" s="135"/>
      <c r="AZ7" s="135"/>
    </row>
    <row r="8" spans="1:52" x14ac:dyDescent="0.15">
      <c r="A8" s="135">
        <f t="shared" si="0"/>
        <v>4</v>
      </c>
      <c r="B8" s="135"/>
      <c r="C8" s="136"/>
      <c r="D8" s="136"/>
      <c r="E8" s="136"/>
      <c r="F8" s="136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5"/>
      <c r="AO8" s="135"/>
      <c r="AP8" s="135"/>
      <c r="AQ8" s="135"/>
      <c r="AR8" s="135"/>
      <c r="AS8" s="135"/>
      <c r="AT8" s="135"/>
      <c r="AU8" s="135"/>
      <c r="AV8" s="135"/>
      <c r="AW8" s="135"/>
      <c r="AX8" s="135"/>
      <c r="AY8" s="135"/>
      <c r="AZ8" s="135"/>
    </row>
    <row r="9" spans="1:52" x14ac:dyDescent="0.15">
      <c r="A9" s="135">
        <f t="shared" si="0"/>
        <v>5</v>
      </c>
      <c r="B9" s="135"/>
      <c r="C9" s="136"/>
      <c r="D9" s="136"/>
      <c r="E9" s="136"/>
      <c r="F9" s="136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5"/>
      <c r="AO9" s="135"/>
      <c r="AP9" s="135"/>
      <c r="AQ9" s="135"/>
      <c r="AR9" s="135"/>
      <c r="AS9" s="135"/>
      <c r="AT9" s="135"/>
      <c r="AU9" s="135"/>
      <c r="AV9" s="135"/>
      <c r="AW9" s="135"/>
      <c r="AX9" s="135"/>
      <c r="AY9" s="135"/>
      <c r="AZ9" s="135"/>
    </row>
    <row r="10" spans="1:52" x14ac:dyDescent="0.15">
      <c r="A10" s="135">
        <f t="shared" si="0"/>
        <v>6</v>
      </c>
      <c r="B10" s="135"/>
      <c r="C10" s="136"/>
      <c r="D10" s="136"/>
      <c r="E10" s="136"/>
      <c r="F10" s="136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5"/>
    </row>
    <row r="11" spans="1:52" x14ac:dyDescent="0.15">
      <c r="A11" s="135">
        <f t="shared" si="0"/>
        <v>7</v>
      </c>
      <c r="B11" s="135"/>
      <c r="C11" s="136"/>
      <c r="D11" s="136"/>
      <c r="E11" s="136"/>
      <c r="F11" s="136"/>
      <c r="G11" s="135"/>
      <c r="H11" s="135"/>
      <c r="I11" s="135"/>
      <c r="J11" s="135"/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5"/>
    </row>
    <row r="12" spans="1:52" x14ac:dyDescent="0.15">
      <c r="A12" s="135">
        <f t="shared" si="0"/>
        <v>8</v>
      </c>
      <c r="B12" s="135"/>
      <c r="C12" s="136"/>
      <c r="D12" s="136"/>
      <c r="E12" s="136"/>
      <c r="F12" s="136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5"/>
    </row>
    <row r="13" spans="1:52" x14ac:dyDescent="0.15">
      <c r="A13" s="135">
        <f t="shared" si="0"/>
        <v>9</v>
      </c>
      <c r="B13" s="135"/>
      <c r="C13" s="136"/>
      <c r="D13" s="136"/>
      <c r="E13" s="136"/>
      <c r="F13" s="136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</row>
    <row r="14" spans="1:52" x14ac:dyDescent="0.15">
      <c r="A14" s="135">
        <f t="shared" si="0"/>
        <v>10</v>
      </c>
      <c r="B14" s="135"/>
      <c r="C14" s="136"/>
      <c r="D14" s="136"/>
      <c r="E14" s="136"/>
      <c r="F14" s="136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5"/>
    </row>
    <row r="15" spans="1:52" x14ac:dyDescent="0.15">
      <c r="A15" s="135">
        <f t="shared" si="0"/>
        <v>11</v>
      </c>
      <c r="B15" s="135"/>
      <c r="C15" s="136"/>
      <c r="D15" s="136"/>
      <c r="E15" s="136"/>
      <c r="F15" s="136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5"/>
    </row>
    <row r="16" spans="1:52" x14ac:dyDescent="0.15">
      <c r="A16" s="135">
        <f t="shared" si="0"/>
        <v>12</v>
      </c>
      <c r="B16" s="135"/>
      <c r="C16" s="136"/>
      <c r="D16" s="136"/>
      <c r="E16" s="136"/>
      <c r="F16" s="136"/>
      <c r="G16" s="135"/>
      <c r="H16" s="135"/>
      <c r="I16" s="135"/>
      <c r="J16" s="135"/>
      <c r="K16" s="135"/>
      <c r="L16" s="135"/>
      <c r="M16" s="135"/>
      <c r="N16" s="135"/>
      <c r="O16" s="135"/>
      <c r="P16" s="135"/>
      <c r="Q16" s="135"/>
      <c r="R16" s="135"/>
      <c r="S16" s="135"/>
      <c r="T16" s="135"/>
      <c r="U16" s="135"/>
      <c r="V16" s="135"/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</row>
    <row r="17" spans="1:52" x14ac:dyDescent="0.15">
      <c r="A17" s="135">
        <f t="shared" si="0"/>
        <v>13</v>
      </c>
      <c r="B17" s="135"/>
      <c r="C17" s="136"/>
      <c r="D17" s="136"/>
      <c r="E17" s="136"/>
      <c r="F17" s="136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5"/>
      <c r="AN17" s="135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5"/>
    </row>
    <row r="18" spans="1:52" x14ac:dyDescent="0.15">
      <c r="A18" s="135">
        <f t="shared" si="0"/>
        <v>14</v>
      </c>
      <c r="B18" s="135"/>
      <c r="C18" s="136"/>
      <c r="D18" s="136"/>
      <c r="E18" s="136"/>
      <c r="F18" s="136"/>
      <c r="G18" s="135"/>
      <c r="H18" s="135"/>
      <c r="I18" s="135"/>
      <c r="J18" s="135"/>
      <c r="K18" s="135"/>
      <c r="L18" s="135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5"/>
    </row>
    <row r="19" spans="1:52" x14ac:dyDescent="0.15">
      <c r="A19" s="135">
        <f t="shared" si="0"/>
        <v>15</v>
      </c>
      <c r="B19" s="135"/>
      <c r="C19" s="136"/>
      <c r="D19" s="136"/>
      <c r="E19" s="136"/>
      <c r="F19" s="136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5"/>
      <c r="U19" s="135"/>
      <c r="V19" s="135"/>
      <c r="W19" s="135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5"/>
    </row>
    <row r="20" spans="1:52" x14ac:dyDescent="0.15">
      <c r="A20" s="135">
        <f t="shared" si="0"/>
        <v>16</v>
      </c>
      <c r="B20" s="135"/>
      <c r="C20" s="136"/>
      <c r="D20" s="136"/>
      <c r="E20" s="136"/>
      <c r="F20" s="136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135"/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5"/>
    </row>
    <row r="21" spans="1:52" x14ac:dyDescent="0.15">
      <c r="A21" s="135">
        <f t="shared" si="0"/>
        <v>17</v>
      </c>
      <c r="B21" s="135"/>
      <c r="C21" s="136"/>
      <c r="D21" s="136"/>
      <c r="E21" s="136"/>
      <c r="F21" s="136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</row>
    <row r="22" spans="1:52" x14ac:dyDescent="0.15">
      <c r="A22" s="135">
        <f t="shared" si="0"/>
        <v>18</v>
      </c>
      <c r="B22" s="135"/>
      <c r="C22" s="136"/>
      <c r="D22" s="136"/>
      <c r="E22" s="136"/>
      <c r="F22" s="136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5"/>
    </row>
    <row r="23" spans="1:52" x14ac:dyDescent="0.15">
      <c r="A23" s="135">
        <f t="shared" si="0"/>
        <v>19</v>
      </c>
      <c r="B23" s="135"/>
      <c r="C23" s="136"/>
      <c r="D23" s="136"/>
      <c r="E23" s="136"/>
      <c r="F23" s="136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5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5"/>
    </row>
    <row r="24" spans="1:52" x14ac:dyDescent="0.15">
      <c r="A24" s="135">
        <f t="shared" si="0"/>
        <v>20</v>
      </c>
      <c r="B24" s="135"/>
      <c r="C24" s="136"/>
      <c r="D24" s="136"/>
      <c r="E24" s="136"/>
      <c r="F24" s="136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5"/>
    </row>
    <row r="25" spans="1:52" x14ac:dyDescent="0.15">
      <c r="A25" s="135">
        <f t="shared" si="0"/>
        <v>21</v>
      </c>
      <c r="B25" s="135"/>
      <c r="C25" s="136"/>
      <c r="D25" s="136"/>
      <c r="E25" s="136"/>
      <c r="F25" s="136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5"/>
    </row>
    <row r="26" spans="1:52" x14ac:dyDescent="0.15">
      <c r="A26" s="135">
        <f t="shared" si="0"/>
        <v>22</v>
      </c>
      <c r="B26" s="135"/>
      <c r="C26" s="136"/>
      <c r="D26" s="136"/>
      <c r="E26" s="136"/>
      <c r="F26" s="136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5"/>
    </row>
    <row r="27" spans="1:52" x14ac:dyDescent="0.15">
      <c r="A27" s="135">
        <f t="shared" si="0"/>
        <v>23</v>
      </c>
      <c r="B27" s="135"/>
      <c r="C27" s="136"/>
      <c r="D27" s="136"/>
      <c r="E27" s="136"/>
      <c r="F27" s="136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</row>
    <row r="28" spans="1:52" x14ac:dyDescent="0.15">
      <c r="A28" s="135">
        <f t="shared" si="0"/>
        <v>24</v>
      </c>
      <c r="B28" s="135"/>
      <c r="C28" s="136"/>
      <c r="D28" s="136"/>
      <c r="E28" s="136"/>
      <c r="F28" s="136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</row>
    <row r="29" spans="1:52" x14ac:dyDescent="0.15">
      <c r="A29" s="135">
        <f t="shared" si="0"/>
        <v>25</v>
      </c>
      <c r="B29" s="135"/>
      <c r="C29" s="136"/>
      <c r="D29" s="136"/>
      <c r="E29" s="136"/>
      <c r="F29" s="136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35"/>
      <c r="AM29" s="135"/>
      <c r="AN29" s="135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5"/>
    </row>
    <row r="30" spans="1:52" x14ac:dyDescent="0.15">
      <c r="A30" s="135">
        <f t="shared" si="0"/>
        <v>26</v>
      </c>
      <c r="B30" s="135"/>
      <c r="C30" s="136"/>
      <c r="D30" s="136"/>
      <c r="E30" s="136"/>
      <c r="F30" s="136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5"/>
    </row>
    <row r="31" spans="1:52" x14ac:dyDescent="0.15">
      <c r="A31" s="135">
        <f t="shared" si="0"/>
        <v>27</v>
      </c>
      <c r="B31" s="135"/>
      <c r="C31" s="136"/>
      <c r="D31" s="136"/>
      <c r="E31" s="136"/>
      <c r="F31" s="136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5"/>
    </row>
    <row r="32" spans="1:52" x14ac:dyDescent="0.15">
      <c r="A32" s="135">
        <f t="shared" si="0"/>
        <v>28</v>
      </c>
      <c r="B32" s="135"/>
      <c r="C32" s="136"/>
      <c r="D32" s="136"/>
      <c r="E32" s="136"/>
      <c r="F32" s="136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</row>
    <row r="33" spans="1:52" x14ac:dyDescent="0.15">
      <c r="A33" s="135">
        <f t="shared" si="0"/>
        <v>29</v>
      </c>
      <c r="B33" s="135"/>
      <c r="C33" s="136"/>
      <c r="D33" s="136"/>
      <c r="E33" s="136"/>
      <c r="F33" s="136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5"/>
      <c r="AN33" s="135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5"/>
    </row>
    <row r="34" spans="1:52" x14ac:dyDescent="0.15">
      <c r="A34" s="135">
        <f t="shared" si="0"/>
        <v>30</v>
      </c>
      <c r="B34" s="135"/>
      <c r="C34" s="136"/>
      <c r="D34" s="136"/>
      <c r="E34" s="136"/>
      <c r="F34" s="136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5"/>
    </row>
    <row r="35" spans="1:52" x14ac:dyDescent="0.15">
      <c r="A35" s="135">
        <f t="shared" si="0"/>
        <v>31</v>
      </c>
      <c r="B35" s="135"/>
      <c r="C35" s="136"/>
      <c r="D35" s="136"/>
      <c r="E35" s="136"/>
      <c r="F35" s="136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5"/>
    </row>
    <row r="36" spans="1:52" x14ac:dyDescent="0.15">
      <c r="A36" s="135">
        <f t="shared" si="0"/>
        <v>32</v>
      </c>
      <c r="B36" s="135"/>
      <c r="C36" s="136"/>
      <c r="D36" s="136"/>
      <c r="E36" s="136"/>
      <c r="F36" s="136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5"/>
    </row>
    <row r="37" spans="1:52" x14ac:dyDescent="0.15">
      <c r="A37" s="135">
        <f t="shared" si="0"/>
        <v>33</v>
      </c>
      <c r="B37" s="135"/>
      <c r="C37" s="136"/>
      <c r="D37" s="136"/>
      <c r="E37" s="136"/>
      <c r="F37" s="136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5"/>
      <c r="AN37" s="135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5"/>
    </row>
    <row r="38" spans="1:52" x14ac:dyDescent="0.15">
      <c r="A38" s="135">
        <f t="shared" si="0"/>
        <v>34</v>
      </c>
      <c r="B38" s="135"/>
      <c r="C38" s="136"/>
      <c r="D38" s="136"/>
      <c r="E38" s="136"/>
      <c r="F38" s="136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</row>
    <row r="39" spans="1:52" x14ac:dyDescent="0.15">
      <c r="A39" s="135">
        <f t="shared" si="0"/>
        <v>35</v>
      </c>
      <c r="B39" s="135"/>
      <c r="C39" s="136"/>
      <c r="D39" s="136"/>
      <c r="E39" s="136"/>
      <c r="F39" s="136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5"/>
    </row>
    <row r="40" spans="1:52" x14ac:dyDescent="0.15">
      <c r="A40" s="135">
        <f t="shared" si="0"/>
        <v>36</v>
      </c>
      <c r="B40" s="135"/>
      <c r="C40" s="136"/>
      <c r="D40" s="136"/>
      <c r="E40" s="136"/>
      <c r="F40" s="136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5"/>
    </row>
    <row r="41" spans="1:52" x14ac:dyDescent="0.15">
      <c r="A41" s="135">
        <f t="shared" si="0"/>
        <v>37</v>
      </c>
      <c r="B41" s="135"/>
      <c r="C41" s="136"/>
      <c r="D41" s="136"/>
      <c r="E41" s="136"/>
      <c r="F41" s="136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5"/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5"/>
    </row>
    <row r="42" spans="1:52" x14ac:dyDescent="0.15">
      <c r="A42" s="135">
        <f t="shared" si="0"/>
        <v>38</v>
      </c>
      <c r="B42" s="135"/>
      <c r="C42" s="136"/>
      <c r="D42" s="136"/>
      <c r="E42" s="136"/>
      <c r="F42" s="136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5"/>
    </row>
    <row r="43" spans="1:52" x14ac:dyDescent="0.15">
      <c r="A43" s="135">
        <f t="shared" si="0"/>
        <v>39</v>
      </c>
      <c r="B43" s="135"/>
      <c r="C43" s="136"/>
      <c r="D43" s="136"/>
      <c r="E43" s="136"/>
      <c r="F43" s="136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5"/>
    </row>
    <row r="44" spans="1:52" x14ac:dyDescent="0.15">
      <c r="A44" s="135">
        <f t="shared" si="0"/>
        <v>40</v>
      </c>
      <c r="B44" s="135"/>
      <c r="C44" s="136"/>
      <c r="D44" s="136"/>
      <c r="E44" s="136"/>
      <c r="F44" s="136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5"/>
    </row>
    <row r="45" spans="1:52" x14ac:dyDescent="0.15">
      <c r="A45" s="135">
        <f t="shared" si="0"/>
        <v>41</v>
      </c>
      <c r="B45" s="135"/>
      <c r="C45" s="136"/>
      <c r="D45" s="136"/>
      <c r="E45" s="136"/>
      <c r="F45" s="136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  <c r="AI45" s="135"/>
      <c r="AJ45" s="135"/>
      <c r="AK45" s="135"/>
      <c r="AL45" s="135"/>
      <c r="AM45" s="135"/>
      <c r="AN45" s="135"/>
      <c r="AO45" s="135"/>
      <c r="AP45" s="135"/>
      <c r="AQ45" s="135"/>
      <c r="AR45" s="135"/>
      <c r="AS45" s="135"/>
      <c r="AT45" s="135"/>
      <c r="AU45" s="135"/>
      <c r="AV45" s="135"/>
      <c r="AW45" s="135"/>
      <c r="AX45" s="135"/>
      <c r="AY45" s="135"/>
      <c r="AZ45" s="135"/>
    </row>
    <row r="46" spans="1:52" x14ac:dyDescent="0.15">
      <c r="A46" s="135">
        <f t="shared" si="0"/>
        <v>42</v>
      </c>
      <c r="B46" s="135"/>
      <c r="C46" s="136"/>
      <c r="D46" s="136"/>
      <c r="E46" s="136"/>
      <c r="F46" s="136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5"/>
    </row>
    <row r="47" spans="1:52" x14ac:dyDescent="0.15">
      <c r="A47" s="135">
        <f t="shared" si="0"/>
        <v>43</v>
      </c>
      <c r="B47" s="135"/>
      <c r="C47" s="136"/>
      <c r="D47" s="136"/>
      <c r="E47" s="136"/>
      <c r="F47" s="136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5"/>
    </row>
    <row r="48" spans="1:52" x14ac:dyDescent="0.15">
      <c r="A48" s="135">
        <f t="shared" si="0"/>
        <v>44</v>
      </c>
      <c r="B48" s="135"/>
      <c r="C48" s="136"/>
      <c r="D48" s="136"/>
      <c r="E48" s="136"/>
      <c r="F48" s="136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5"/>
    </row>
    <row r="49" spans="1:52" x14ac:dyDescent="0.15">
      <c r="A49" s="135">
        <f t="shared" si="0"/>
        <v>45</v>
      </c>
      <c r="B49" s="135"/>
      <c r="C49" s="136"/>
      <c r="D49" s="136"/>
      <c r="E49" s="136"/>
      <c r="F49" s="136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  <c r="AI49" s="135"/>
      <c r="AJ49" s="135"/>
      <c r="AK49" s="135"/>
      <c r="AL49" s="135"/>
      <c r="AM49" s="135"/>
      <c r="AN49" s="135"/>
      <c r="AO49" s="135"/>
      <c r="AP49" s="135"/>
      <c r="AQ49" s="135"/>
      <c r="AR49" s="135"/>
      <c r="AS49" s="135"/>
      <c r="AT49" s="135"/>
      <c r="AU49" s="135"/>
      <c r="AV49" s="135"/>
      <c r="AW49" s="135"/>
      <c r="AX49" s="135"/>
      <c r="AY49" s="135"/>
      <c r="AZ49" s="135"/>
    </row>
    <row r="50" spans="1:52" x14ac:dyDescent="0.15">
      <c r="A50" s="135">
        <f t="shared" si="0"/>
        <v>46</v>
      </c>
      <c r="B50" s="135"/>
      <c r="C50" s="136"/>
      <c r="D50" s="136"/>
      <c r="E50" s="136"/>
      <c r="F50" s="136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5"/>
    </row>
    <row r="51" spans="1:52" x14ac:dyDescent="0.15">
      <c r="A51" s="137">
        <f t="shared" si="0"/>
        <v>47</v>
      </c>
      <c r="B51" s="137"/>
      <c r="C51" s="138"/>
      <c r="D51" s="138"/>
      <c r="E51" s="138"/>
      <c r="F51" s="138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</row>
  </sheetData>
  <mergeCells count="249"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5:B5"/>
    <mergeCell ref="C5:F5"/>
    <mergeCell ref="G5:J5"/>
    <mergeCell ref="K5:T5"/>
    <mergeCell ref="U5:AZ5"/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1:X2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9"/>
  <sheetViews>
    <sheetView zoomScaleNormal="100" workbookViewId="0">
      <pane activePane="bottomRight" state="frozen"/>
      <selection activeCell="AE12" sqref="AE12"/>
    </sheetView>
  </sheetViews>
  <sheetFormatPr defaultColWidth="2.625" defaultRowHeight="10.5" x14ac:dyDescent="0.15"/>
  <cols>
    <col min="1" max="16384" width="2.625" style="47"/>
  </cols>
  <sheetData>
    <row r="1" spans="1:52" ht="12.75" thickTop="1" x14ac:dyDescent="0.15">
      <c r="A1" s="144" t="s">
        <v>0</v>
      </c>
      <c r="B1" s="145"/>
      <c r="C1" s="145"/>
      <c r="D1" s="145"/>
      <c r="E1" s="145"/>
      <c r="F1" s="145"/>
      <c r="G1" s="145"/>
      <c r="H1" s="145"/>
      <c r="I1" s="145"/>
      <c r="J1" s="146"/>
      <c r="K1" s="122" t="s">
        <v>5</v>
      </c>
      <c r="L1" s="122"/>
      <c r="M1" s="122"/>
      <c r="N1" s="122"/>
      <c r="O1" s="150" t="str">
        <f>表紙!AL43</f>
        <v>B0804_履歴画面</v>
      </c>
      <c r="P1" s="150"/>
      <c r="Q1" s="150"/>
      <c r="R1" s="150"/>
      <c r="S1" s="150"/>
      <c r="T1" s="150"/>
      <c r="U1" s="150"/>
      <c r="V1" s="150"/>
      <c r="W1" s="150"/>
      <c r="X1" s="150"/>
      <c r="Y1" s="122" t="s">
        <v>3</v>
      </c>
      <c r="Z1" s="122"/>
      <c r="AA1" s="122"/>
      <c r="AB1" s="122"/>
      <c r="AC1" s="151" t="str">
        <f>IF(ISBLANK([1]表紙!AL39),"",([1]表紙!AL39))</f>
        <v/>
      </c>
      <c r="AD1" s="151"/>
      <c r="AE1" s="151"/>
      <c r="AF1" s="151"/>
      <c r="AG1" s="151"/>
      <c r="AH1" s="151"/>
      <c r="AI1" s="151"/>
      <c r="AJ1" s="151"/>
      <c r="AK1" s="151"/>
      <c r="AL1" s="151"/>
      <c r="AM1" s="122" t="s">
        <v>10</v>
      </c>
      <c r="AN1" s="122"/>
      <c r="AO1" s="122"/>
      <c r="AP1" s="122"/>
      <c r="AQ1" s="139">
        <f>表紙!AL47</f>
        <v>44132</v>
      </c>
      <c r="AR1" s="139"/>
      <c r="AS1" s="139"/>
      <c r="AT1" s="139"/>
      <c r="AU1" s="139"/>
      <c r="AV1" s="139"/>
      <c r="AW1" s="139"/>
      <c r="AX1" s="139"/>
      <c r="AY1" s="139"/>
      <c r="AZ1" s="139"/>
    </row>
    <row r="2" spans="1:52" x14ac:dyDescent="0.15">
      <c r="A2" s="147"/>
      <c r="B2" s="148"/>
      <c r="C2" s="148"/>
      <c r="D2" s="148"/>
      <c r="E2" s="148"/>
      <c r="F2" s="148"/>
      <c r="G2" s="148"/>
      <c r="H2" s="148"/>
      <c r="I2" s="148"/>
      <c r="J2" s="149"/>
      <c r="K2" s="140" t="s">
        <v>6</v>
      </c>
      <c r="L2" s="140"/>
      <c r="M2" s="140"/>
      <c r="N2" s="140"/>
      <c r="O2" s="141" t="str">
        <f>IF(ISBLANK([1]表紙!AL45),"",([1]表紙!AL45))</f>
        <v/>
      </c>
      <c r="P2" s="141"/>
      <c r="Q2" s="141"/>
      <c r="R2" s="141"/>
      <c r="S2" s="141"/>
      <c r="T2" s="141"/>
      <c r="U2" s="141"/>
      <c r="V2" s="141"/>
      <c r="W2" s="141"/>
      <c r="X2" s="141"/>
      <c r="Y2" s="140" t="s">
        <v>4</v>
      </c>
      <c r="Z2" s="140"/>
      <c r="AA2" s="140"/>
      <c r="AB2" s="140"/>
      <c r="AC2" s="142" t="str">
        <f>IF(ISBLANK([1]表紙!AL41),"",([1]表紙!AL41))</f>
        <v/>
      </c>
      <c r="AD2" s="142"/>
      <c r="AE2" s="142"/>
      <c r="AF2" s="142"/>
      <c r="AG2" s="142"/>
      <c r="AH2" s="142"/>
      <c r="AI2" s="142"/>
      <c r="AJ2" s="142"/>
      <c r="AK2" s="142"/>
      <c r="AL2" s="142"/>
      <c r="AM2" s="140" t="s">
        <v>8</v>
      </c>
      <c r="AN2" s="140"/>
      <c r="AO2" s="140"/>
      <c r="AP2" s="140"/>
      <c r="AQ2" s="143" t="str">
        <f>表紙!AL49</f>
        <v>楊卿赫</v>
      </c>
      <c r="AR2" s="143"/>
      <c r="AS2" s="143"/>
      <c r="AT2" s="143"/>
      <c r="AU2" s="143"/>
      <c r="AV2" s="143"/>
      <c r="AW2" s="143"/>
      <c r="AX2" s="143"/>
      <c r="AY2" s="143"/>
      <c r="AZ2" s="143"/>
    </row>
    <row r="3" spans="1:52" x14ac:dyDescent="0.15">
      <c r="A3" s="92"/>
      <c r="B3" s="93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94"/>
    </row>
    <row r="4" spans="1:52" x14ac:dyDescent="0.15">
      <c r="A4" s="95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96"/>
    </row>
    <row r="5" spans="1:52" x14ac:dyDescent="0.15">
      <c r="A5" s="95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96"/>
    </row>
    <row r="6" spans="1:52" ht="11.25" x14ac:dyDescent="0.15">
      <c r="A6" s="95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97"/>
      <c r="AC6" s="97" t="s">
        <v>47</v>
      </c>
      <c r="AD6" s="97"/>
      <c r="AE6" s="97"/>
      <c r="AF6" s="97"/>
      <c r="AG6" s="98"/>
      <c r="AH6" s="98"/>
      <c r="AI6" s="98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96"/>
    </row>
    <row r="7" spans="1:52" ht="11.25" x14ac:dyDescent="0.15">
      <c r="A7" s="95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97"/>
      <c r="AC7" s="97"/>
      <c r="AE7" s="97"/>
      <c r="AF7" s="97"/>
      <c r="AG7" s="98"/>
      <c r="AH7" s="98"/>
      <c r="AI7" s="98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96"/>
    </row>
    <row r="8" spans="1:52" ht="11.25" x14ac:dyDescent="0.15">
      <c r="A8" s="95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97"/>
      <c r="AC8" s="97" t="s">
        <v>50</v>
      </c>
      <c r="AE8" s="97"/>
      <c r="AF8" s="97"/>
      <c r="AG8" s="98"/>
      <c r="AH8" s="98"/>
      <c r="AI8" s="98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96"/>
    </row>
    <row r="9" spans="1:52" ht="11.25" x14ac:dyDescent="0.15">
      <c r="A9" s="95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97"/>
      <c r="AC9" s="97"/>
      <c r="AD9" s="97"/>
      <c r="AE9" s="97" t="s">
        <v>82</v>
      </c>
      <c r="AF9" s="97"/>
      <c r="AG9" s="97"/>
      <c r="AH9" s="97"/>
      <c r="AI9" s="97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96"/>
    </row>
    <row r="10" spans="1:52" ht="11.25" x14ac:dyDescent="0.15">
      <c r="A10" s="95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97"/>
      <c r="AC10" s="97"/>
      <c r="AD10" s="97"/>
      <c r="AE10" s="97" t="s">
        <v>52</v>
      </c>
      <c r="AF10" s="97"/>
      <c r="AG10" s="97"/>
      <c r="AH10" s="97"/>
      <c r="AI10" s="97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96"/>
    </row>
    <row r="11" spans="1:52" ht="11.25" x14ac:dyDescent="0.15">
      <c r="A11" s="95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97"/>
      <c r="AC11" s="97" t="s">
        <v>51</v>
      </c>
      <c r="AE11" s="97"/>
      <c r="AF11" s="97"/>
      <c r="AG11" s="97"/>
      <c r="AH11" s="97"/>
      <c r="AI11" s="97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96"/>
    </row>
    <row r="12" spans="1:52" ht="11.25" x14ac:dyDescent="0.15">
      <c r="A12" s="95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97"/>
      <c r="AC12" s="97"/>
      <c r="AD12" s="97"/>
      <c r="AE12" s="97" t="s">
        <v>53</v>
      </c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96"/>
    </row>
    <row r="13" spans="1:52" ht="11.25" x14ac:dyDescent="0.15">
      <c r="A13" s="95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E13" s="97" t="s">
        <v>52</v>
      </c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96"/>
    </row>
    <row r="14" spans="1:52" x14ac:dyDescent="0.15">
      <c r="A14" s="95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96"/>
    </row>
    <row r="15" spans="1:52" ht="11.25" x14ac:dyDescent="0.15">
      <c r="A15" s="95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97"/>
      <c r="AD15" s="97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96"/>
    </row>
    <row r="16" spans="1:52" ht="11.25" x14ac:dyDescent="0.15">
      <c r="A16" s="95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100"/>
      <c r="AE16" s="99"/>
      <c r="AF16" s="97"/>
      <c r="AG16" s="97"/>
      <c r="AH16" s="97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96"/>
    </row>
    <row r="17" spans="1:52" ht="11.25" x14ac:dyDescent="0.15">
      <c r="A17" s="95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100"/>
      <c r="AF17" s="97"/>
      <c r="AG17" s="97"/>
      <c r="AH17" s="97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96"/>
    </row>
    <row r="18" spans="1:52" ht="11.25" x14ac:dyDescent="0.15">
      <c r="A18" s="95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100"/>
      <c r="AE18" s="99"/>
      <c r="AF18" s="97"/>
      <c r="AG18" s="97"/>
      <c r="AH18" s="97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96"/>
    </row>
    <row r="19" spans="1:52" ht="11.25" x14ac:dyDescent="0.15">
      <c r="A19" s="95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100"/>
      <c r="AE19" s="99"/>
      <c r="AF19" s="97"/>
      <c r="AG19" s="97"/>
      <c r="AH19" s="97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96"/>
    </row>
    <row r="20" spans="1:52" ht="11.25" x14ac:dyDescent="0.15">
      <c r="A20" s="95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100"/>
      <c r="AE20" s="99"/>
      <c r="AF20" s="97"/>
      <c r="AG20" s="97"/>
      <c r="AH20" s="97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96"/>
    </row>
    <row r="21" spans="1:52" ht="11.25" x14ac:dyDescent="0.15">
      <c r="A21" s="95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100"/>
      <c r="AE21" s="99"/>
      <c r="AF21" s="97"/>
      <c r="AG21" s="97"/>
      <c r="AH21" s="97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96"/>
    </row>
    <row r="22" spans="1:52" ht="11.25" x14ac:dyDescent="0.15">
      <c r="A22" s="95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97"/>
      <c r="AE22" s="97"/>
      <c r="AF22" s="97"/>
      <c r="AG22" s="97"/>
      <c r="AH22" s="97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96"/>
    </row>
    <row r="23" spans="1:52" x14ac:dyDescent="0.15">
      <c r="A23" s="95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96"/>
    </row>
    <row r="24" spans="1:52" x14ac:dyDescent="0.15">
      <c r="A24" s="95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96"/>
    </row>
    <row r="25" spans="1:52" x14ac:dyDescent="0.15">
      <c r="A25" s="95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96"/>
    </row>
    <row r="26" spans="1:52" x14ac:dyDescent="0.15">
      <c r="A26" s="95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96"/>
    </row>
    <row r="27" spans="1:52" x14ac:dyDescent="0.15">
      <c r="A27" s="95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96"/>
    </row>
    <row r="28" spans="1:52" x14ac:dyDescent="0.15">
      <c r="A28" s="95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96"/>
    </row>
    <row r="29" spans="1:52" x14ac:dyDescent="0.15">
      <c r="A29" s="95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96"/>
    </row>
    <row r="30" spans="1:52" x14ac:dyDescent="0.15">
      <c r="A30" s="95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96"/>
    </row>
    <row r="31" spans="1:52" x14ac:dyDescent="0.15">
      <c r="A31" s="95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96"/>
    </row>
    <row r="32" spans="1:52" x14ac:dyDescent="0.15">
      <c r="A32" s="95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96"/>
    </row>
    <row r="33" spans="1:52" x14ac:dyDescent="0.15">
      <c r="A33" s="95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96"/>
    </row>
    <row r="34" spans="1:52" x14ac:dyDescent="0.15">
      <c r="A34" s="95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96"/>
    </row>
    <row r="35" spans="1:52" x14ac:dyDescent="0.15">
      <c r="A35" s="95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96"/>
    </row>
    <row r="36" spans="1:52" x14ac:dyDescent="0.15">
      <c r="A36" s="95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96"/>
    </row>
    <row r="37" spans="1:52" x14ac:dyDescent="0.15">
      <c r="A37" s="95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96"/>
    </row>
    <row r="38" spans="1:52" x14ac:dyDescent="0.15">
      <c r="A38" s="95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96"/>
    </row>
    <row r="39" spans="1:52" x14ac:dyDescent="0.15">
      <c r="A39" s="101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87"/>
      <c r="AW39" s="87"/>
      <c r="AX39" s="87"/>
      <c r="AY39" s="87"/>
      <c r="AZ39" s="102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horizontalDpi="4294967293" verticalDpi="4294967293" r:id="rId1"/>
  <headerFooter scaleWithDoc="0"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13"/>
  <sheetViews>
    <sheetView zoomScaleNormal="100" workbookViewId="0">
      <selection sqref="A1:J2"/>
    </sheetView>
  </sheetViews>
  <sheetFormatPr defaultColWidth="2.625" defaultRowHeight="10.5" x14ac:dyDescent="0.15"/>
  <cols>
    <col min="1" max="16384" width="2.625" style="2"/>
  </cols>
  <sheetData>
    <row r="1" spans="1:52" x14ac:dyDescent="0.15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1"/>
      <c r="K1" s="122" t="s">
        <v>5</v>
      </c>
      <c r="L1" s="122"/>
      <c r="M1" s="122"/>
      <c r="N1" s="122"/>
      <c r="O1" s="157" t="str">
        <f>IF(ISBLANK(表紙!AL43),"",(表紙!AL43))</f>
        <v>B0804_履歴画面</v>
      </c>
      <c r="P1" s="157"/>
      <c r="Q1" s="157"/>
      <c r="R1" s="157"/>
      <c r="S1" s="157"/>
      <c r="T1" s="157"/>
      <c r="U1" s="157"/>
      <c r="V1" s="157"/>
      <c r="W1" s="157"/>
      <c r="X1" s="157"/>
      <c r="Y1" s="122" t="s">
        <v>3</v>
      </c>
      <c r="Z1" s="122"/>
      <c r="AA1" s="122"/>
      <c r="AB1" s="122"/>
      <c r="AC1" s="123" t="str">
        <f>IF(ISBLANK(表紙!AL39),"",(表紙!AL39))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122" t="s">
        <v>10</v>
      </c>
      <c r="AN1" s="122"/>
      <c r="AO1" s="122"/>
      <c r="AP1" s="122"/>
      <c r="AQ1" s="152">
        <f>IF(ISBLANK(表紙!AL47),"",(表紙!AL47))</f>
        <v>44132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x14ac:dyDescent="0.15">
      <c r="A2" s="132"/>
      <c r="B2" s="133"/>
      <c r="C2" s="133"/>
      <c r="D2" s="133"/>
      <c r="E2" s="133"/>
      <c r="F2" s="133"/>
      <c r="G2" s="133"/>
      <c r="H2" s="133"/>
      <c r="I2" s="133"/>
      <c r="J2" s="134"/>
      <c r="K2" s="124" t="s">
        <v>6</v>
      </c>
      <c r="L2" s="124"/>
      <c r="M2" s="124"/>
      <c r="N2" s="124"/>
      <c r="O2" s="154" t="str">
        <f>IF(ISBLANK(表紙!AL45),"",(表紙!AL45))</f>
        <v/>
      </c>
      <c r="P2" s="154"/>
      <c r="Q2" s="154"/>
      <c r="R2" s="154"/>
      <c r="S2" s="154"/>
      <c r="T2" s="154"/>
      <c r="U2" s="154"/>
      <c r="V2" s="154"/>
      <c r="W2" s="154"/>
      <c r="X2" s="154"/>
      <c r="Y2" s="124" t="s">
        <v>4</v>
      </c>
      <c r="Z2" s="124"/>
      <c r="AA2" s="124"/>
      <c r="AB2" s="124"/>
      <c r="AC2" s="125" t="str">
        <f>IF(ISBLANK(表紙!AL41),"",(表紙!AL41))</f>
        <v/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8</v>
      </c>
      <c r="AN2" s="124"/>
      <c r="AO2" s="124"/>
      <c r="AP2" s="124"/>
      <c r="AQ2" s="155" t="str">
        <f>IF(ISBLANK(表紙!AL49),"",(表紙!AL49))</f>
        <v>楊卿赫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x14ac:dyDescent="0.15">
      <c r="B3" s="4"/>
    </row>
    <row r="4" spans="1:52" x14ac:dyDescent="0.15">
      <c r="A4" s="5" t="s">
        <v>14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x14ac:dyDescent="0.15">
      <c r="A5" s="8" t="s">
        <v>48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1"/>
    </row>
    <row r="6" spans="1:52" x14ac:dyDescent="0.15">
      <c r="A6" s="9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2"/>
    </row>
    <row r="7" spans="1:52" x14ac:dyDescent="0.15">
      <c r="A7" s="9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2"/>
    </row>
    <row r="8" spans="1:52" x14ac:dyDescent="0.15">
      <c r="A8" s="9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2"/>
    </row>
    <row r="9" spans="1:52" x14ac:dyDescent="0.15">
      <c r="A9" s="9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2"/>
    </row>
    <row r="10" spans="1:52" x14ac:dyDescent="0.15">
      <c r="A10" s="9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2"/>
    </row>
    <row r="11" spans="1:52" x14ac:dyDescent="0.15">
      <c r="A11" s="9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2"/>
    </row>
    <row r="12" spans="1:52" x14ac:dyDescent="0.15">
      <c r="A12" s="9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2"/>
    </row>
    <row r="13" spans="1:52" x14ac:dyDescent="0.15">
      <c r="A13" s="9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2"/>
    </row>
    <row r="14" spans="1:52" x14ac:dyDescent="0.15">
      <c r="A14" s="9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2"/>
    </row>
    <row r="15" spans="1:52" x14ac:dyDescent="0.15">
      <c r="A15" s="9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2"/>
    </row>
    <row r="16" spans="1:52" x14ac:dyDescent="0.15">
      <c r="A16" s="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2"/>
    </row>
    <row r="17" spans="1:52" x14ac:dyDescent="0.15">
      <c r="A17" s="9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2"/>
    </row>
    <row r="18" spans="1:52" x14ac:dyDescent="0.15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2"/>
    </row>
    <row r="19" spans="1:52" x14ac:dyDescent="0.15">
      <c r="A19" s="9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2"/>
    </row>
    <row r="20" spans="1:52" x14ac:dyDescent="0.15">
      <c r="A20" s="9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2"/>
    </row>
    <row r="21" spans="1:52" x14ac:dyDescent="0.15">
      <c r="A21" s="9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2"/>
    </row>
    <row r="22" spans="1:52" x14ac:dyDescent="0.15">
      <c r="A22" s="9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2"/>
    </row>
    <row r="23" spans="1:52" x14ac:dyDescent="0.15">
      <c r="A23" s="9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2"/>
    </row>
    <row r="24" spans="1:52" x14ac:dyDescent="0.15">
      <c r="A24" s="9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2"/>
    </row>
    <row r="25" spans="1:52" x14ac:dyDescent="0.15">
      <c r="A25" s="9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2"/>
    </row>
    <row r="26" spans="1:52" x14ac:dyDescent="0.15">
      <c r="A26" s="9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2"/>
    </row>
    <row r="27" spans="1:52" x14ac:dyDescent="0.15">
      <c r="A27" s="9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2"/>
    </row>
    <row r="28" spans="1:52" x14ac:dyDescent="0.15">
      <c r="A28" s="9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2"/>
    </row>
    <row r="29" spans="1:52" x14ac:dyDescent="0.15">
      <c r="A29" s="9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2"/>
    </row>
    <row r="30" spans="1:52" x14ac:dyDescent="0.15">
      <c r="A30" s="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2"/>
    </row>
    <row r="31" spans="1:52" x14ac:dyDescent="0.15">
      <c r="A31" s="9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2"/>
    </row>
    <row r="32" spans="1:52" x14ac:dyDescent="0.15">
      <c r="A32" s="9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2"/>
    </row>
    <row r="33" spans="1:61" x14ac:dyDescent="0.15">
      <c r="A33" s="9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2"/>
    </row>
    <row r="34" spans="1:61" x14ac:dyDescent="0.15">
      <c r="A34" s="9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2"/>
    </row>
    <row r="35" spans="1:61" x14ac:dyDescent="0.15">
      <c r="A35" s="9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2"/>
    </row>
    <row r="36" spans="1:61" x14ac:dyDescent="0.15">
      <c r="A36" s="9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2"/>
    </row>
    <row r="37" spans="1:61" x14ac:dyDescent="0.15">
      <c r="A37" s="9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2"/>
      <c r="BI37" s="15"/>
    </row>
    <row r="38" spans="1:61" x14ac:dyDescent="0.15">
      <c r="A38" s="9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2"/>
    </row>
    <row r="39" spans="1:61" x14ac:dyDescent="0.15">
      <c r="A39" s="9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2"/>
    </row>
    <row r="40" spans="1:61" x14ac:dyDescent="0.15">
      <c r="A40" s="9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2"/>
    </row>
    <row r="41" spans="1:61" x14ac:dyDescent="0.15">
      <c r="A41" s="9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2"/>
    </row>
    <row r="42" spans="1:61" x14ac:dyDescent="0.15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2"/>
    </row>
    <row r="43" spans="1:61" x14ac:dyDescent="0.15">
      <c r="A43" s="9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2"/>
    </row>
    <row r="44" spans="1:61" x14ac:dyDescent="0.15">
      <c r="A44" s="9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2"/>
    </row>
    <row r="45" spans="1:61" x14ac:dyDescent="0.15">
      <c r="A45" s="9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2"/>
    </row>
    <row r="46" spans="1:61" x14ac:dyDescent="0.15">
      <c r="A46" s="9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2"/>
    </row>
    <row r="47" spans="1:61" x14ac:dyDescent="0.15">
      <c r="A47" s="9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2"/>
    </row>
    <row r="48" spans="1:61" x14ac:dyDescent="0.15">
      <c r="A48" s="9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2"/>
    </row>
    <row r="49" spans="1:52" x14ac:dyDescent="0.15">
      <c r="A49" s="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2"/>
    </row>
    <row r="50" spans="1:52" x14ac:dyDescent="0.15">
      <c r="A50" s="9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2"/>
    </row>
    <row r="51" spans="1:52" x14ac:dyDescent="0.15">
      <c r="A51" s="9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2"/>
    </row>
    <row r="52" spans="1:52" x14ac:dyDescent="0.15">
      <c r="A52" s="9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2"/>
    </row>
    <row r="53" spans="1:52" x14ac:dyDescent="0.15">
      <c r="A53" s="9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2"/>
    </row>
    <row r="54" spans="1:52" x14ac:dyDescent="0.15">
      <c r="A54" s="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2"/>
    </row>
    <row r="55" spans="1:52" x14ac:dyDescent="0.15">
      <c r="A55" s="9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2"/>
    </row>
    <row r="56" spans="1:52" x14ac:dyDescent="0.15">
      <c r="A56" s="9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2"/>
    </row>
    <row r="57" spans="1:52" x14ac:dyDescent="0.15">
      <c r="A57" s="9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2"/>
    </row>
    <row r="58" spans="1:52" x14ac:dyDescent="0.15">
      <c r="A58" s="9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2"/>
    </row>
    <row r="59" spans="1:52" x14ac:dyDescent="0.15">
      <c r="A59" s="9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2"/>
    </row>
    <row r="60" spans="1:52" x14ac:dyDescent="0.15">
      <c r="A60" s="9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2"/>
    </row>
    <row r="61" spans="1:52" x14ac:dyDescent="0.15">
      <c r="A61" s="8" t="s">
        <v>49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11"/>
    </row>
    <row r="62" spans="1:52" x14ac:dyDescent="0.15">
      <c r="A62" s="9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2"/>
    </row>
    <row r="63" spans="1:52" x14ac:dyDescent="0.15">
      <c r="A63" s="9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2"/>
    </row>
    <row r="64" spans="1:52" x14ac:dyDescent="0.15">
      <c r="A64" s="9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2"/>
    </row>
    <row r="65" spans="1:52" x14ac:dyDescent="0.15">
      <c r="A65" s="9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2"/>
    </row>
    <row r="66" spans="1:52" x14ac:dyDescent="0.15">
      <c r="A66" s="9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2"/>
    </row>
    <row r="67" spans="1:52" x14ac:dyDescent="0.15">
      <c r="A67" s="9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2"/>
    </row>
    <row r="68" spans="1:52" x14ac:dyDescent="0.15">
      <c r="A68" s="9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2"/>
    </row>
    <row r="69" spans="1:52" x14ac:dyDescent="0.15">
      <c r="A69" s="9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2"/>
    </row>
    <row r="70" spans="1:52" x14ac:dyDescent="0.15">
      <c r="A70" s="9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2"/>
    </row>
    <row r="71" spans="1:52" x14ac:dyDescent="0.15">
      <c r="A71" s="9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2"/>
    </row>
    <row r="72" spans="1:52" x14ac:dyDescent="0.15">
      <c r="A72" s="9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2"/>
    </row>
    <row r="73" spans="1:52" x14ac:dyDescent="0.15">
      <c r="A73" s="9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2"/>
    </row>
    <row r="74" spans="1:52" x14ac:dyDescent="0.15">
      <c r="A74" s="9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2"/>
    </row>
    <row r="75" spans="1:52" x14ac:dyDescent="0.15">
      <c r="A75" s="9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2"/>
    </row>
    <row r="76" spans="1:52" x14ac:dyDescent="0.15">
      <c r="A76" s="9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2"/>
    </row>
    <row r="77" spans="1:52" x14ac:dyDescent="0.15">
      <c r="A77" s="9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2"/>
    </row>
    <row r="78" spans="1:52" x14ac:dyDescent="0.15">
      <c r="A78" s="9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2"/>
    </row>
    <row r="79" spans="1:52" x14ac:dyDescent="0.15">
      <c r="A79" s="9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2"/>
    </row>
    <row r="80" spans="1:52" x14ac:dyDescent="0.15">
      <c r="A80" s="9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2"/>
    </row>
    <row r="81" spans="1:52" x14ac:dyDescent="0.15">
      <c r="A81" s="9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2"/>
    </row>
    <row r="82" spans="1:52" x14ac:dyDescent="0.15">
      <c r="A82" s="9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2"/>
    </row>
    <row r="83" spans="1:52" x14ac:dyDescent="0.15">
      <c r="A83" s="9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2"/>
    </row>
    <row r="84" spans="1:52" x14ac:dyDescent="0.15">
      <c r="A84" s="9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2"/>
    </row>
    <row r="85" spans="1:52" x14ac:dyDescent="0.15">
      <c r="A85" s="9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2"/>
    </row>
    <row r="86" spans="1:52" x14ac:dyDescent="0.15">
      <c r="A86" s="9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2"/>
    </row>
    <row r="87" spans="1:52" x14ac:dyDescent="0.15">
      <c r="A87" s="9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2"/>
    </row>
    <row r="88" spans="1:52" x14ac:dyDescent="0.15">
      <c r="A88" s="9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2"/>
    </row>
    <row r="89" spans="1:52" x14ac:dyDescent="0.15">
      <c r="A89" s="9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2"/>
    </row>
    <row r="90" spans="1:52" x14ac:dyDescent="0.15">
      <c r="A90" s="9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2"/>
    </row>
    <row r="91" spans="1:52" x14ac:dyDescent="0.15">
      <c r="A91" s="9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2"/>
    </row>
    <row r="92" spans="1:52" x14ac:dyDescent="0.15">
      <c r="A92" s="9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2"/>
    </row>
    <row r="93" spans="1:52" x14ac:dyDescent="0.15">
      <c r="A93" s="9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2"/>
    </row>
    <row r="94" spans="1:52" x14ac:dyDescent="0.15">
      <c r="A94" s="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2"/>
    </row>
    <row r="95" spans="1:52" x14ac:dyDescent="0.15">
      <c r="A95" s="9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2"/>
    </row>
    <row r="96" spans="1:52" x14ac:dyDescent="0.15">
      <c r="A96" s="9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2"/>
    </row>
    <row r="97" spans="1:52" x14ac:dyDescent="0.15">
      <c r="A97" s="9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2"/>
    </row>
    <row r="98" spans="1:52" x14ac:dyDescent="0.15">
      <c r="A98" s="9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2"/>
    </row>
    <row r="99" spans="1:52" x14ac:dyDescent="0.15">
      <c r="A99" s="9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2"/>
    </row>
    <row r="100" spans="1:52" x14ac:dyDescent="0.15">
      <c r="A100" s="9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2"/>
    </row>
    <row r="101" spans="1:52" x14ac:dyDescent="0.15">
      <c r="A101" s="9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2"/>
    </row>
    <row r="102" spans="1:52" x14ac:dyDescent="0.15">
      <c r="A102" s="9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2"/>
    </row>
    <row r="103" spans="1:52" x14ac:dyDescent="0.15">
      <c r="A103" s="9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2"/>
    </row>
    <row r="104" spans="1:52" x14ac:dyDescent="0.15">
      <c r="A104" s="9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2"/>
    </row>
    <row r="105" spans="1:52" x14ac:dyDescent="0.15">
      <c r="A105" s="9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2"/>
    </row>
    <row r="106" spans="1:52" x14ac:dyDescent="0.15">
      <c r="A106" s="9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2"/>
    </row>
    <row r="107" spans="1:52" x14ac:dyDescent="0.15">
      <c r="A107" s="9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2"/>
    </row>
    <row r="108" spans="1:52" x14ac:dyDescent="0.15">
      <c r="A108" s="9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2"/>
    </row>
    <row r="109" spans="1:52" x14ac:dyDescent="0.15">
      <c r="A109" s="9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2"/>
    </row>
    <row r="110" spans="1:52" x14ac:dyDescent="0.15">
      <c r="A110" s="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2"/>
    </row>
    <row r="111" spans="1:52" x14ac:dyDescent="0.15">
      <c r="A111" s="9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2"/>
    </row>
    <row r="112" spans="1:52" x14ac:dyDescent="0.15">
      <c r="A112" s="9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2"/>
    </row>
    <row r="113" spans="1:53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4"/>
      <c r="BA113" s="13"/>
    </row>
  </sheetData>
  <mergeCells count="13">
    <mergeCell ref="A1:J2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1"/>
  <sheetViews>
    <sheetView showGridLines="0" zoomScale="115" zoomScaleNormal="115" workbookViewId="0">
      <pane ySplit="5" topLeftCell="A6" activePane="bottomLeft" state="frozen"/>
      <selection pane="bottomLeft" sqref="A1:M2"/>
    </sheetView>
  </sheetViews>
  <sheetFormatPr defaultColWidth="2.625" defaultRowHeight="9.4" customHeight="1" x14ac:dyDescent="0.15"/>
  <cols>
    <col min="1" max="11" width="2.625" style="47"/>
    <col min="12" max="14" width="2.625" style="47" customWidth="1"/>
    <col min="15" max="18" width="2.625" style="47"/>
    <col min="19" max="19" width="3.75" style="47" customWidth="1"/>
    <col min="20" max="20" width="2.625" style="47"/>
    <col min="21" max="21" width="4.75" style="47" customWidth="1"/>
    <col min="22" max="16384" width="2.625" style="47"/>
  </cols>
  <sheetData>
    <row r="1" spans="1:55" ht="9.4" customHeight="1" x14ac:dyDescent="0.15">
      <c r="A1" s="197" t="s">
        <v>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9"/>
      <c r="N1" s="185" t="s">
        <v>5</v>
      </c>
      <c r="O1" s="186"/>
      <c r="P1" s="186"/>
      <c r="Q1" s="187"/>
      <c r="R1" s="188" t="str">
        <f>表紙!AL43</f>
        <v>B0804_履歴画面</v>
      </c>
      <c r="S1" s="189"/>
      <c r="T1" s="189"/>
      <c r="U1" s="189"/>
      <c r="V1" s="189"/>
      <c r="W1" s="189"/>
      <c r="X1" s="189"/>
      <c r="Y1" s="189"/>
      <c r="Z1" s="189"/>
      <c r="AA1" s="190"/>
      <c r="AB1" s="185" t="s">
        <v>3</v>
      </c>
      <c r="AC1" s="186"/>
      <c r="AD1" s="186"/>
      <c r="AE1" s="187"/>
      <c r="AF1" s="191" t="str">
        <f>IF(ISBLANK([2]表紙!AL39),"",([2]表紙!AL39))</f>
        <v/>
      </c>
      <c r="AG1" s="192"/>
      <c r="AH1" s="192"/>
      <c r="AI1" s="192"/>
      <c r="AJ1" s="192"/>
      <c r="AK1" s="192"/>
      <c r="AL1" s="192"/>
      <c r="AM1" s="192"/>
      <c r="AN1" s="192"/>
      <c r="AO1" s="193"/>
      <c r="AP1" s="185" t="s">
        <v>10</v>
      </c>
      <c r="AQ1" s="186"/>
      <c r="AR1" s="186"/>
      <c r="AS1" s="187"/>
      <c r="AT1" s="182">
        <f>表紙!AL47</f>
        <v>44132</v>
      </c>
      <c r="AU1" s="183"/>
      <c r="AV1" s="183"/>
      <c r="AW1" s="183"/>
      <c r="AX1" s="183"/>
      <c r="AY1" s="183"/>
      <c r="AZ1" s="183"/>
      <c r="BA1" s="183"/>
      <c r="BB1" s="183"/>
      <c r="BC1" s="184"/>
    </row>
    <row r="2" spans="1:55" ht="9.4" customHeight="1" x14ac:dyDescent="0.15">
      <c r="A2" s="200"/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2"/>
      <c r="N2" s="185" t="s">
        <v>6</v>
      </c>
      <c r="O2" s="186"/>
      <c r="P2" s="186"/>
      <c r="Q2" s="187"/>
      <c r="R2" s="188" t="str">
        <f>IF(ISBLANK([2]表紙!AL45),"",([2]表紙!AL45))</f>
        <v/>
      </c>
      <c r="S2" s="189"/>
      <c r="T2" s="189"/>
      <c r="U2" s="189"/>
      <c r="V2" s="189"/>
      <c r="W2" s="189"/>
      <c r="X2" s="189"/>
      <c r="Y2" s="189"/>
      <c r="Z2" s="189"/>
      <c r="AA2" s="190"/>
      <c r="AB2" s="185" t="s">
        <v>4</v>
      </c>
      <c r="AC2" s="186"/>
      <c r="AD2" s="186"/>
      <c r="AE2" s="187"/>
      <c r="AF2" s="191" t="str">
        <f>IF(ISBLANK([2]表紙!AL41),"",([2]表紙!AL41))</f>
        <v/>
      </c>
      <c r="AG2" s="192"/>
      <c r="AH2" s="192"/>
      <c r="AI2" s="192"/>
      <c r="AJ2" s="192"/>
      <c r="AK2" s="192"/>
      <c r="AL2" s="192"/>
      <c r="AM2" s="192"/>
      <c r="AN2" s="192"/>
      <c r="AO2" s="193"/>
      <c r="AP2" s="185" t="s">
        <v>8</v>
      </c>
      <c r="AQ2" s="186"/>
      <c r="AR2" s="186"/>
      <c r="AS2" s="187"/>
      <c r="AT2" s="194" t="str">
        <f>表紙!AL49</f>
        <v>楊卿赫</v>
      </c>
      <c r="AU2" s="195"/>
      <c r="AV2" s="195"/>
      <c r="AW2" s="195"/>
      <c r="AX2" s="195"/>
      <c r="AY2" s="195"/>
      <c r="AZ2" s="195"/>
      <c r="BA2" s="195"/>
      <c r="BB2" s="195"/>
      <c r="BC2" s="196"/>
    </row>
    <row r="3" spans="1:55" ht="9.4" customHeight="1" x14ac:dyDescent="0.15">
      <c r="B3" s="103"/>
    </row>
    <row r="4" spans="1:55" ht="9.4" customHeight="1" x14ac:dyDescent="0.15">
      <c r="A4" s="104" t="s">
        <v>15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6"/>
    </row>
    <row r="5" spans="1:55" ht="9.4" customHeight="1" x14ac:dyDescent="0.15">
      <c r="A5" s="107" t="s">
        <v>16</v>
      </c>
      <c r="B5" s="178" t="s">
        <v>17</v>
      </c>
      <c r="C5" s="178"/>
      <c r="D5" s="178"/>
      <c r="E5" s="178"/>
      <c r="F5" s="178"/>
      <c r="G5" s="178"/>
      <c r="H5" s="178"/>
      <c r="I5" s="178"/>
      <c r="J5" s="178"/>
      <c r="K5" s="178"/>
      <c r="L5" s="178" t="s">
        <v>18</v>
      </c>
      <c r="M5" s="178"/>
      <c r="N5" s="178"/>
      <c r="O5" s="178"/>
      <c r="P5" s="178"/>
      <c r="Q5" s="178" t="s">
        <v>19</v>
      </c>
      <c r="R5" s="178"/>
      <c r="S5" s="178" t="s">
        <v>20</v>
      </c>
      <c r="T5" s="178"/>
      <c r="U5" s="179" t="s">
        <v>21</v>
      </c>
      <c r="V5" s="180"/>
      <c r="W5" s="181"/>
      <c r="X5" s="179" t="s">
        <v>22</v>
      </c>
      <c r="Y5" s="180"/>
      <c r="Z5" s="180"/>
      <c r="AA5" s="181"/>
      <c r="AB5" s="178" t="s">
        <v>23</v>
      </c>
      <c r="AC5" s="178"/>
      <c r="AD5" s="178"/>
      <c r="AE5" s="178"/>
      <c r="AF5" s="178"/>
      <c r="AG5" s="178"/>
      <c r="AH5" s="178"/>
      <c r="AI5" s="178"/>
      <c r="AJ5" s="178" t="s">
        <v>24</v>
      </c>
      <c r="AK5" s="178"/>
      <c r="AL5" s="178"/>
      <c r="AM5" s="178"/>
      <c r="AN5" s="178"/>
      <c r="AO5" s="178"/>
      <c r="AP5" s="178"/>
      <c r="AQ5" s="178"/>
      <c r="AR5" s="178" t="s">
        <v>54</v>
      </c>
      <c r="AS5" s="178"/>
      <c r="AT5" s="178"/>
      <c r="AU5" s="178"/>
      <c r="AV5" s="178"/>
      <c r="AW5" s="178"/>
      <c r="AX5" s="178"/>
      <c r="AY5" s="178"/>
      <c r="AZ5" s="178"/>
      <c r="BA5" s="178"/>
      <c r="BB5" s="178"/>
      <c r="BC5" s="178"/>
    </row>
    <row r="6" spans="1:55" ht="9.4" customHeight="1" x14ac:dyDescent="0.15">
      <c r="A6" s="115">
        <f>ROW()-5</f>
        <v>1</v>
      </c>
      <c r="B6" s="164" t="s">
        <v>86</v>
      </c>
      <c r="C6" s="159"/>
      <c r="D6" s="159"/>
      <c r="E6" s="159"/>
      <c r="F6" s="159"/>
      <c r="G6" s="159"/>
      <c r="H6" s="159"/>
      <c r="I6" s="159"/>
      <c r="J6" s="159"/>
      <c r="K6" s="160"/>
      <c r="L6" s="164"/>
      <c r="M6" s="159"/>
      <c r="N6" s="159"/>
      <c r="O6" s="159"/>
      <c r="P6" s="160"/>
      <c r="Q6" s="165"/>
      <c r="R6" s="166"/>
      <c r="S6" s="164"/>
      <c r="T6" s="160"/>
      <c r="U6" s="167"/>
      <c r="V6" s="168"/>
      <c r="W6" s="169"/>
      <c r="X6" s="161"/>
      <c r="Y6" s="162"/>
      <c r="Z6" s="162"/>
      <c r="AA6" s="163"/>
      <c r="AB6" s="164"/>
      <c r="AC6" s="159"/>
      <c r="AD6" s="159"/>
      <c r="AE6" s="159"/>
      <c r="AF6" s="159"/>
      <c r="AG6" s="159"/>
      <c r="AH6" s="159"/>
      <c r="AI6" s="160"/>
      <c r="AJ6" s="164"/>
      <c r="AK6" s="159"/>
      <c r="AL6" s="159"/>
      <c r="AM6" s="159"/>
      <c r="AN6" s="159"/>
      <c r="AO6" s="159"/>
      <c r="AP6" s="159"/>
      <c r="AQ6" s="160"/>
      <c r="AR6" s="164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60"/>
    </row>
    <row r="7" spans="1:55" ht="9.4" customHeight="1" x14ac:dyDescent="0.15">
      <c r="A7" s="108">
        <f>ROW()-5</f>
        <v>2</v>
      </c>
      <c r="B7" s="164" t="s">
        <v>56</v>
      </c>
      <c r="C7" s="159"/>
      <c r="D7" s="159"/>
      <c r="E7" s="159"/>
      <c r="F7" s="159"/>
      <c r="G7" s="159"/>
      <c r="H7" s="159"/>
      <c r="I7" s="159"/>
      <c r="J7" s="159"/>
      <c r="K7" s="160"/>
      <c r="L7" s="164"/>
      <c r="M7" s="159"/>
      <c r="N7" s="159"/>
      <c r="O7" s="159"/>
      <c r="P7" s="160"/>
      <c r="Q7" s="165"/>
      <c r="R7" s="166"/>
      <c r="S7" s="164"/>
      <c r="T7" s="160"/>
      <c r="U7" s="167"/>
      <c r="V7" s="168"/>
      <c r="W7" s="169"/>
      <c r="X7" s="161"/>
      <c r="Y7" s="162"/>
      <c r="Z7" s="162"/>
      <c r="AA7" s="163"/>
      <c r="AB7" s="164"/>
      <c r="AC7" s="159"/>
      <c r="AD7" s="159"/>
      <c r="AE7" s="159"/>
      <c r="AF7" s="159"/>
      <c r="AG7" s="159"/>
      <c r="AH7" s="159"/>
      <c r="AI7" s="160"/>
      <c r="AJ7" s="164"/>
      <c r="AK7" s="159"/>
      <c r="AL7" s="159"/>
      <c r="AM7" s="159"/>
      <c r="AN7" s="159"/>
      <c r="AO7" s="159"/>
      <c r="AP7" s="159"/>
      <c r="AQ7" s="160"/>
      <c r="AR7" s="164"/>
      <c r="AS7" s="159"/>
      <c r="AT7" s="159"/>
      <c r="AU7" s="159"/>
      <c r="AV7" s="159"/>
      <c r="AW7" s="159"/>
      <c r="AX7" s="159"/>
      <c r="AY7" s="159"/>
      <c r="AZ7" s="159"/>
      <c r="BA7" s="159"/>
      <c r="BB7" s="159"/>
      <c r="BC7" s="160"/>
    </row>
    <row r="8" spans="1:55" ht="9.4" customHeight="1" x14ac:dyDescent="0.15">
      <c r="A8" s="108">
        <f>ROW()-5</f>
        <v>3</v>
      </c>
      <c r="B8" s="164" t="s">
        <v>68</v>
      </c>
      <c r="C8" s="159"/>
      <c r="D8" s="159"/>
      <c r="E8" s="159"/>
      <c r="F8" s="159"/>
      <c r="G8" s="159"/>
      <c r="H8" s="159"/>
      <c r="I8" s="159"/>
      <c r="J8" s="159"/>
      <c r="K8" s="160"/>
      <c r="L8" s="164" t="s">
        <v>72</v>
      </c>
      <c r="M8" s="159"/>
      <c r="N8" s="159"/>
      <c r="O8" s="159"/>
      <c r="P8" s="160"/>
      <c r="Q8" s="165"/>
      <c r="R8" s="166"/>
      <c r="S8" s="112"/>
      <c r="T8" s="113">
        <v>10</v>
      </c>
      <c r="U8" s="167">
        <v>10</v>
      </c>
      <c r="V8" s="168"/>
      <c r="W8" s="169"/>
      <c r="X8" s="109" t="s">
        <v>58</v>
      </c>
      <c r="Y8" s="110"/>
      <c r="Z8" s="110"/>
      <c r="AA8" s="111"/>
      <c r="AB8" s="164"/>
      <c r="AC8" s="159"/>
      <c r="AD8" s="159"/>
      <c r="AE8" s="159"/>
      <c r="AF8" s="159"/>
      <c r="AG8" s="159"/>
      <c r="AH8" s="159"/>
      <c r="AI8" s="160"/>
      <c r="AJ8" s="164"/>
      <c r="AK8" s="159"/>
      <c r="AL8" s="159"/>
      <c r="AM8" s="159"/>
      <c r="AN8" s="159"/>
      <c r="AO8" s="159"/>
      <c r="AP8" s="159"/>
      <c r="AQ8" s="160"/>
      <c r="AR8" s="158" t="s">
        <v>77</v>
      </c>
      <c r="AS8" s="159"/>
      <c r="AT8" s="159"/>
      <c r="AU8" s="159"/>
      <c r="AV8" s="159"/>
      <c r="AW8" s="159"/>
      <c r="AX8" s="159"/>
      <c r="AY8" s="159"/>
      <c r="AZ8" s="159"/>
      <c r="BA8" s="159"/>
      <c r="BB8" s="159"/>
      <c r="BC8" s="160"/>
    </row>
    <row r="9" spans="1:55" ht="9.4" customHeight="1" x14ac:dyDescent="0.15">
      <c r="A9" s="108">
        <f>ROW()-5</f>
        <v>4</v>
      </c>
      <c r="B9" s="164" t="s">
        <v>67</v>
      </c>
      <c r="C9" s="159"/>
      <c r="D9" s="159"/>
      <c r="E9" s="159"/>
      <c r="F9" s="159"/>
      <c r="G9" s="159"/>
      <c r="H9" s="159"/>
      <c r="I9" s="159"/>
      <c r="J9" s="159"/>
      <c r="K9" s="160"/>
      <c r="L9" s="164" t="s">
        <v>73</v>
      </c>
      <c r="M9" s="159"/>
      <c r="N9" s="159"/>
      <c r="O9" s="159"/>
      <c r="P9" s="160"/>
      <c r="Q9" s="165"/>
      <c r="R9" s="166"/>
      <c r="S9" s="112"/>
      <c r="T9" s="113">
        <v>10</v>
      </c>
      <c r="U9" s="167">
        <v>10</v>
      </c>
      <c r="V9" s="168"/>
      <c r="W9" s="169"/>
      <c r="X9" s="109" t="s">
        <v>58</v>
      </c>
      <c r="Y9" s="110"/>
      <c r="Z9" s="110"/>
      <c r="AA9" s="111"/>
      <c r="AB9" s="112"/>
      <c r="AC9" s="114"/>
      <c r="AD9" s="114"/>
      <c r="AE9" s="114"/>
      <c r="AF9" s="114"/>
      <c r="AG9" s="114"/>
      <c r="AH9" s="114"/>
      <c r="AI9" s="113"/>
      <c r="AJ9" s="112"/>
      <c r="AK9" s="114"/>
      <c r="AL9" s="114"/>
      <c r="AM9" s="114"/>
      <c r="AN9" s="114"/>
      <c r="AO9" s="114"/>
      <c r="AP9" s="114"/>
      <c r="AQ9" s="113"/>
      <c r="AR9" s="158" t="s">
        <v>77</v>
      </c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60"/>
    </row>
    <row r="10" spans="1:55" ht="9.4" customHeight="1" x14ac:dyDescent="0.15">
      <c r="A10" s="108">
        <v>4</v>
      </c>
      <c r="B10" s="161" t="s">
        <v>69</v>
      </c>
      <c r="C10" s="162"/>
      <c r="D10" s="162"/>
      <c r="E10" s="162"/>
      <c r="F10" s="162"/>
      <c r="G10" s="162"/>
      <c r="H10" s="162"/>
      <c r="I10" s="162"/>
      <c r="J10" s="162"/>
      <c r="K10" s="163"/>
      <c r="L10" s="164" t="s">
        <v>74</v>
      </c>
      <c r="M10" s="159"/>
      <c r="N10" s="159"/>
      <c r="O10" s="159"/>
      <c r="P10" s="160"/>
      <c r="Q10" s="165"/>
      <c r="R10" s="166"/>
      <c r="S10" s="112"/>
      <c r="T10" s="113"/>
      <c r="U10" s="167"/>
      <c r="V10" s="168"/>
      <c r="W10" s="169"/>
      <c r="X10" s="109"/>
      <c r="Y10" s="110"/>
      <c r="Z10" s="110"/>
      <c r="AA10" s="111"/>
      <c r="AB10" s="164"/>
      <c r="AC10" s="159"/>
      <c r="AD10" s="159"/>
      <c r="AE10" s="159"/>
      <c r="AF10" s="159"/>
      <c r="AG10" s="159"/>
      <c r="AH10" s="159"/>
      <c r="AI10" s="160"/>
      <c r="AJ10" s="164"/>
      <c r="AK10" s="159"/>
      <c r="AL10" s="159"/>
      <c r="AM10" s="159"/>
      <c r="AN10" s="159"/>
      <c r="AO10" s="159"/>
      <c r="AP10" s="159"/>
      <c r="AQ10" s="160"/>
      <c r="AR10" s="158" t="s">
        <v>78</v>
      </c>
      <c r="AS10" s="159"/>
      <c r="AT10" s="159"/>
      <c r="AU10" s="159"/>
      <c r="AV10" s="159"/>
      <c r="AW10" s="159"/>
      <c r="AX10" s="159"/>
      <c r="AY10" s="159"/>
      <c r="AZ10" s="159"/>
      <c r="BA10" s="159"/>
      <c r="BB10" s="159"/>
      <c r="BC10" s="160"/>
    </row>
    <row r="11" spans="1:55" ht="9.4" customHeight="1" x14ac:dyDescent="0.15">
      <c r="A11" s="108">
        <v>4</v>
      </c>
      <c r="B11" s="161" t="s">
        <v>71</v>
      </c>
      <c r="C11" s="162"/>
      <c r="D11" s="162"/>
      <c r="E11" s="162"/>
      <c r="F11" s="162"/>
      <c r="G11" s="162"/>
      <c r="H11" s="162"/>
      <c r="I11" s="162"/>
      <c r="J11" s="162"/>
      <c r="K11" s="163"/>
      <c r="L11" s="164" t="s">
        <v>75</v>
      </c>
      <c r="M11" s="159"/>
      <c r="N11" s="159"/>
      <c r="O11" s="159"/>
      <c r="P11" s="160"/>
      <c r="Q11" s="165"/>
      <c r="R11" s="166"/>
      <c r="S11" s="112"/>
      <c r="T11" s="113"/>
      <c r="U11" s="167"/>
      <c r="V11" s="168"/>
      <c r="W11" s="169"/>
      <c r="X11" s="109"/>
      <c r="Y11" s="110"/>
      <c r="Z11" s="110"/>
      <c r="AA11" s="111"/>
      <c r="AB11" s="164"/>
      <c r="AC11" s="159"/>
      <c r="AD11" s="159"/>
      <c r="AE11" s="159"/>
      <c r="AF11" s="159"/>
      <c r="AG11" s="159"/>
      <c r="AH11" s="159"/>
      <c r="AI11" s="160"/>
      <c r="AJ11" s="164"/>
      <c r="AK11" s="159"/>
      <c r="AL11" s="159"/>
      <c r="AM11" s="159"/>
      <c r="AN11" s="159"/>
      <c r="AO11" s="159"/>
      <c r="AP11" s="159"/>
      <c r="AQ11" s="160"/>
      <c r="AR11" s="158" t="s">
        <v>79</v>
      </c>
      <c r="AS11" s="159"/>
      <c r="AT11" s="159"/>
      <c r="AU11" s="159"/>
      <c r="AV11" s="159"/>
      <c r="AW11" s="159"/>
      <c r="AX11" s="159"/>
      <c r="AY11" s="159"/>
      <c r="AZ11" s="159"/>
      <c r="BA11" s="159"/>
      <c r="BB11" s="159"/>
      <c r="BC11" s="160"/>
    </row>
    <row r="12" spans="1:55" ht="9.4" customHeight="1" x14ac:dyDescent="0.15">
      <c r="A12" s="108">
        <f t="shared" ref="A12:A27" si="0">ROW()-5</f>
        <v>7</v>
      </c>
      <c r="B12" s="164" t="s">
        <v>70</v>
      </c>
      <c r="C12" s="159"/>
      <c r="D12" s="159"/>
      <c r="E12" s="159"/>
      <c r="F12" s="159"/>
      <c r="G12" s="159"/>
      <c r="H12" s="159"/>
      <c r="I12" s="159"/>
      <c r="J12" s="159"/>
      <c r="K12" s="160"/>
      <c r="L12" s="164" t="s">
        <v>76</v>
      </c>
      <c r="M12" s="159"/>
      <c r="N12" s="159"/>
      <c r="O12" s="159"/>
      <c r="P12" s="160"/>
      <c r="Q12" s="165"/>
      <c r="R12" s="166"/>
      <c r="S12" s="170"/>
      <c r="T12" s="170"/>
      <c r="U12" s="167"/>
      <c r="V12" s="168"/>
      <c r="W12" s="169"/>
      <c r="X12" s="161"/>
      <c r="Y12" s="162"/>
      <c r="Z12" s="162"/>
      <c r="AA12" s="163"/>
      <c r="AB12" s="164"/>
      <c r="AC12" s="159"/>
      <c r="AD12" s="159"/>
      <c r="AE12" s="159"/>
      <c r="AF12" s="159"/>
      <c r="AG12" s="159"/>
      <c r="AH12" s="159"/>
      <c r="AI12" s="160"/>
      <c r="AJ12" s="164"/>
      <c r="AK12" s="159"/>
      <c r="AL12" s="159"/>
      <c r="AM12" s="159"/>
      <c r="AN12" s="159"/>
      <c r="AO12" s="159"/>
      <c r="AP12" s="159"/>
      <c r="AQ12" s="160"/>
      <c r="AR12" s="170" t="s">
        <v>80</v>
      </c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</row>
    <row r="13" spans="1:55" ht="9" customHeight="1" x14ac:dyDescent="0.15">
      <c r="A13" s="108">
        <f t="shared" si="0"/>
        <v>8</v>
      </c>
      <c r="B13" s="164" t="s">
        <v>60</v>
      </c>
      <c r="C13" s="159"/>
      <c r="D13" s="159"/>
      <c r="E13" s="159"/>
      <c r="F13" s="159"/>
      <c r="G13" s="159"/>
      <c r="H13" s="159"/>
      <c r="I13" s="159"/>
      <c r="J13" s="159"/>
      <c r="K13" s="160"/>
      <c r="L13" s="164" t="s">
        <v>59</v>
      </c>
      <c r="M13" s="159"/>
      <c r="N13" s="159"/>
      <c r="O13" s="159"/>
      <c r="P13" s="160"/>
      <c r="Q13" s="165"/>
      <c r="R13" s="166"/>
      <c r="S13" s="170"/>
      <c r="T13" s="170"/>
      <c r="U13" s="167"/>
      <c r="V13" s="168"/>
      <c r="W13" s="169"/>
      <c r="X13" s="161"/>
      <c r="Y13" s="162"/>
      <c r="Z13" s="162"/>
      <c r="AA13" s="163"/>
      <c r="AB13" s="164"/>
      <c r="AC13" s="159"/>
      <c r="AD13" s="159"/>
      <c r="AE13" s="159"/>
      <c r="AF13" s="159"/>
      <c r="AG13" s="159"/>
      <c r="AH13" s="159"/>
      <c r="AI13" s="160"/>
      <c r="AJ13" s="164"/>
      <c r="AK13" s="159"/>
      <c r="AL13" s="159"/>
      <c r="AM13" s="159"/>
      <c r="AN13" s="159"/>
      <c r="AO13" s="159"/>
      <c r="AP13" s="159"/>
      <c r="AQ13" s="160"/>
      <c r="AR13" s="170" t="s">
        <v>83</v>
      </c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</row>
    <row r="14" spans="1:55" ht="9.4" customHeight="1" x14ac:dyDescent="0.15">
      <c r="A14" s="108">
        <f t="shared" si="0"/>
        <v>9</v>
      </c>
      <c r="B14" s="170" t="s">
        <v>42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65"/>
      <c r="R14" s="166"/>
      <c r="S14" s="170"/>
      <c r="T14" s="170"/>
      <c r="U14" s="167"/>
      <c r="V14" s="168"/>
      <c r="W14" s="169"/>
      <c r="X14" s="161"/>
      <c r="Y14" s="162"/>
      <c r="Z14" s="162"/>
      <c r="AA14" s="163"/>
      <c r="AB14" s="164"/>
      <c r="AC14" s="159"/>
      <c r="AD14" s="159"/>
      <c r="AE14" s="159"/>
      <c r="AF14" s="159"/>
      <c r="AG14" s="159"/>
      <c r="AH14" s="159"/>
      <c r="AI14" s="160"/>
      <c r="AJ14" s="164"/>
      <c r="AK14" s="159"/>
      <c r="AL14" s="159"/>
      <c r="AM14" s="159"/>
      <c r="AN14" s="159"/>
      <c r="AO14" s="159"/>
      <c r="AP14" s="159"/>
      <c r="AQ14" s="16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  <c r="BB14" s="170"/>
      <c r="BC14" s="170"/>
    </row>
    <row r="15" spans="1:55" ht="9.4" customHeight="1" x14ac:dyDescent="0.15">
      <c r="A15" s="108">
        <f t="shared" si="0"/>
        <v>10</v>
      </c>
      <c r="B15" s="164" t="s">
        <v>61</v>
      </c>
      <c r="C15" s="159"/>
      <c r="D15" s="159"/>
      <c r="E15" s="159"/>
      <c r="F15" s="159"/>
      <c r="G15" s="159"/>
      <c r="H15" s="159"/>
      <c r="I15" s="159"/>
      <c r="J15" s="159"/>
      <c r="K15" s="160"/>
      <c r="L15" s="175" t="s">
        <v>45</v>
      </c>
      <c r="M15" s="176"/>
      <c r="N15" s="176"/>
      <c r="O15" s="176"/>
      <c r="P15" s="177"/>
      <c r="Q15" s="165"/>
      <c r="R15" s="166"/>
      <c r="S15" s="170"/>
      <c r="T15" s="170"/>
      <c r="U15" s="167"/>
      <c r="V15" s="168"/>
      <c r="W15" s="169"/>
      <c r="X15" s="161"/>
      <c r="Y15" s="162"/>
      <c r="Z15" s="162"/>
      <c r="AA15" s="163"/>
      <c r="AB15" s="164"/>
      <c r="AC15" s="159"/>
      <c r="AD15" s="159"/>
      <c r="AE15" s="159"/>
      <c r="AF15" s="159"/>
      <c r="AG15" s="159"/>
      <c r="AH15" s="159"/>
      <c r="AI15" s="160"/>
      <c r="AJ15" s="112"/>
      <c r="AK15" s="114"/>
      <c r="AL15" s="114"/>
      <c r="AM15" s="114"/>
      <c r="AN15" s="114"/>
      <c r="AO15" s="114"/>
      <c r="AP15" s="114"/>
      <c r="AQ15" s="113"/>
      <c r="AR15" s="170" t="s">
        <v>84</v>
      </c>
      <c r="AS15" s="170"/>
      <c r="AT15" s="170"/>
      <c r="AU15" s="170"/>
      <c r="AV15" s="170"/>
      <c r="AW15" s="170"/>
      <c r="AX15" s="170"/>
      <c r="AY15" s="170"/>
      <c r="AZ15" s="170"/>
      <c r="BA15" s="170"/>
      <c r="BB15" s="170"/>
      <c r="BC15" s="170"/>
    </row>
    <row r="16" spans="1:55" ht="9.4" customHeight="1" x14ac:dyDescent="0.15">
      <c r="A16" s="108">
        <f t="shared" si="0"/>
        <v>11</v>
      </c>
      <c r="B16" s="164" t="s">
        <v>62</v>
      </c>
      <c r="C16" s="159"/>
      <c r="D16" s="159"/>
      <c r="E16" s="159"/>
      <c r="F16" s="159"/>
      <c r="G16" s="159"/>
      <c r="H16" s="159"/>
      <c r="I16" s="159"/>
      <c r="J16" s="159"/>
      <c r="K16" s="160"/>
      <c r="L16" s="164" t="s">
        <v>57</v>
      </c>
      <c r="M16" s="159"/>
      <c r="N16" s="159"/>
      <c r="O16" s="159"/>
      <c r="P16" s="160"/>
      <c r="Q16" s="165"/>
      <c r="R16" s="166"/>
      <c r="S16" s="170"/>
      <c r="T16" s="170"/>
      <c r="U16" s="167"/>
      <c r="V16" s="168"/>
      <c r="W16" s="169"/>
      <c r="X16" s="161"/>
      <c r="Y16" s="162"/>
      <c r="Z16" s="162"/>
      <c r="AA16" s="163"/>
      <c r="AB16" s="164"/>
      <c r="AC16" s="159"/>
      <c r="AD16" s="159"/>
      <c r="AE16" s="159"/>
      <c r="AF16" s="159"/>
      <c r="AG16" s="159"/>
      <c r="AH16" s="159"/>
      <c r="AI16" s="160"/>
      <c r="AJ16" s="164"/>
      <c r="AK16" s="159"/>
      <c r="AL16" s="159"/>
      <c r="AM16" s="159"/>
      <c r="AN16" s="159"/>
      <c r="AO16" s="159"/>
      <c r="AP16" s="159"/>
      <c r="AQ16" s="160"/>
      <c r="AR16" s="171" t="s">
        <v>63</v>
      </c>
      <c r="AS16" s="171"/>
      <c r="AT16" s="171"/>
      <c r="AU16" s="171"/>
      <c r="AV16" s="171"/>
      <c r="AW16" s="171"/>
      <c r="AX16" s="171"/>
      <c r="AY16" s="171"/>
      <c r="AZ16" s="171"/>
      <c r="BA16" s="171"/>
      <c r="BB16" s="171"/>
      <c r="BC16" s="171"/>
    </row>
    <row r="17" spans="1:55" ht="9.4" customHeight="1" x14ac:dyDescent="0.15">
      <c r="A17" s="108">
        <f t="shared" si="0"/>
        <v>12</v>
      </c>
      <c r="B17" s="164" t="s">
        <v>64</v>
      </c>
      <c r="C17" s="159"/>
      <c r="D17" s="159"/>
      <c r="E17" s="159"/>
      <c r="F17" s="159"/>
      <c r="G17" s="159"/>
      <c r="H17" s="159"/>
      <c r="I17" s="159"/>
      <c r="J17" s="159"/>
      <c r="K17" s="160"/>
      <c r="L17" s="164" t="s">
        <v>57</v>
      </c>
      <c r="M17" s="159"/>
      <c r="N17" s="159"/>
      <c r="O17" s="159"/>
      <c r="P17" s="160"/>
      <c r="Q17" s="165"/>
      <c r="R17" s="166"/>
      <c r="S17" s="170"/>
      <c r="T17" s="170"/>
      <c r="U17" s="167"/>
      <c r="V17" s="168"/>
      <c r="W17" s="169"/>
      <c r="X17" s="161"/>
      <c r="Y17" s="162"/>
      <c r="Z17" s="162"/>
      <c r="AA17" s="163"/>
      <c r="AB17" s="164"/>
      <c r="AC17" s="159"/>
      <c r="AD17" s="159"/>
      <c r="AE17" s="159"/>
      <c r="AF17" s="159"/>
      <c r="AG17" s="159"/>
      <c r="AH17" s="159"/>
      <c r="AI17" s="160"/>
      <c r="AJ17" s="164"/>
      <c r="AK17" s="159"/>
      <c r="AL17" s="159"/>
      <c r="AM17" s="159"/>
      <c r="AN17" s="159"/>
      <c r="AO17" s="159"/>
      <c r="AP17" s="159"/>
      <c r="AQ17" s="160"/>
      <c r="AR17" s="171" t="s">
        <v>65</v>
      </c>
      <c r="AS17" s="170"/>
      <c r="AT17" s="170"/>
      <c r="AU17" s="170"/>
      <c r="AV17" s="170"/>
      <c r="AW17" s="170"/>
      <c r="AX17" s="170"/>
      <c r="AY17" s="170"/>
      <c r="AZ17" s="170"/>
      <c r="BA17" s="170"/>
      <c r="BB17" s="170"/>
      <c r="BC17" s="170"/>
    </row>
    <row r="18" spans="1:55" ht="9" customHeight="1" x14ac:dyDescent="0.15">
      <c r="A18" s="108">
        <f t="shared" si="0"/>
        <v>13</v>
      </c>
      <c r="B18" s="170" t="s">
        <v>85</v>
      </c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65"/>
      <c r="R18" s="166"/>
      <c r="S18" s="170"/>
      <c r="T18" s="170"/>
      <c r="U18" s="167"/>
      <c r="V18" s="168"/>
      <c r="W18" s="169"/>
      <c r="X18" s="161"/>
      <c r="Y18" s="162"/>
      <c r="Z18" s="162"/>
      <c r="AA18" s="163"/>
      <c r="AB18" s="164"/>
      <c r="AC18" s="159"/>
      <c r="AD18" s="159"/>
      <c r="AE18" s="159"/>
      <c r="AF18" s="159"/>
      <c r="AG18" s="159"/>
      <c r="AH18" s="159"/>
      <c r="AI18" s="160"/>
      <c r="AJ18" s="164"/>
      <c r="AK18" s="159"/>
      <c r="AL18" s="159"/>
      <c r="AM18" s="159"/>
      <c r="AN18" s="159"/>
      <c r="AO18" s="159"/>
      <c r="AP18" s="159"/>
      <c r="AQ18" s="160"/>
      <c r="AR18" s="164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60"/>
    </row>
    <row r="19" spans="1:55" ht="9.4" customHeight="1" x14ac:dyDescent="0.15">
      <c r="A19" s="108">
        <f t="shared" si="0"/>
        <v>14</v>
      </c>
      <c r="B19" s="164" t="s">
        <v>88</v>
      </c>
      <c r="C19" s="159"/>
      <c r="D19" s="159"/>
      <c r="E19" s="159"/>
      <c r="F19" s="159"/>
      <c r="G19" s="159"/>
      <c r="H19" s="159"/>
      <c r="I19" s="159"/>
      <c r="J19" s="159"/>
      <c r="K19" s="160"/>
      <c r="L19" s="164" t="s">
        <v>66</v>
      </c>
      <c r="M19" s="159"/>
      <c r="N19" s="159"/>
      <c r="O19" s="159"/>
      <c r="P19" s="160"/>
      <c r="Q19" s="165"/>
      <c r="R19" s="166"/>
      <c r="S19" s="170"/>
      <c r="T19" s="170"/>
      <c r="U19" s="167"/>
      <c r="V19" s="168"/>
      <c r="W19" s="169"/>
      <c r="X19" s="161"/>
      <c r="Y19" s="162"/>
      <c r="Z19" s="162"/>
      <c r="AA19" s="163"/>
      <c r="AB19" s="164" t="s">
        <v>97</v>
      </c>
      <c r="AC19" s="159"/>
      <c r="AD19" s="159"/>
      <c r="AE19" s="159"/>
      <c r="AF19" s="159"/>
      <c r="AG19" s="159"/>
      <c r="AH19" s="159"/>
      <c r="AI19" s="160"/>
      <c r="AJ19" s="164" t="s">
        <v>98</v>
      </c>
      <c r="AK19" s="159"/>
      <c r="AL19" s="159"/>
      <c r="AM19" s="159"/>
      <c r="AN19" s="159"/>
      <c r="AO19" s="159"/>
      <c r="AP19" s="159"/>
      <c r="AQ19" s="160"/>
      <c r="AR19" s="170" t="s">
        <v>107</v>
      </c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</row>
    <row r="20" spans="1:55" ht="9.4" customHeight="1" x14ac:dyDescent="0.15">
      <c r="A20" s="115">
        <f t="shared" si="0"/>
        <v>15</v>
      </c>
      <c r="B20" s="164" t="s">
        <v>89</v>
      </c>
      <c r="C20" s="159"/>
      <c r="D20" s="159"/>
      <c r="E20" s="159"/>
      <c r="F20" s="159"/>
      <c r="G20" s="159"/>
      <c r="H20" s="159"/>
      <c r="I20" s="159"/>
      <c r="J20" s="159"/>
      <c r="K20" s="160"/>
      <c r="L20" s="164" t="s">
        <v>66</v>
      </c>
      <c r="M20" s="159"/>
      <c r="N20" s="159"/>
      <c r="O20" s="159"/>
      <c r="P20" s="160"/>
      <c r="Q20" s="165"/>
      <c r="R20" s="166"/>
      <c r="S20" s="170"/>
      <c r="T20" s="170"/>
      <c r="U20" s="167"/>
      <c r="V20" s="168"/>
      <c r="W20" s="169"/>
      <c r="X20" s="161"/>
      <c r="Y20" s="162"/>
      <c r="Z20" s="162"/>
      <c r="AA20" s="163"/>
      <c r="AB20" s="164" t="s">
        <v>97</v>
      </c>
      <c r="AC20" s="159"/>
      <c r="AD20" s="159"/>
      <c r="AE20" s="159"/>
      <c r="AF20" s="159"/>
      <c r="AG20" s="159"/>
      <c r="AH20" s="159"/>
      <c r="AI20" s="160"/>
      <c r="AJ20" s="164" t="s">
        <v>99</v>
      </c>
      <c r="AK20" s="159"/>
      <c r="AL20" s="159"/>
      <c r="AM20" s="159"/>
      <c r="AN20" s="159"/>
      <c r="AO20" s="159"/>
      <c r="AP20" s="159"/>
      <c r="AQ20" s="160"/>
      <c r="AR20" s="170" t="s">
        <v>107</v>
      </c>
      <c r="AS20" s="170"/>
      <c r="AT20" s="170"/>
      <c r="AU20" s="170"/>
      <c r="AV20" s="170"/>
      <c r="AW20" s="170"/>
      <c r="AX20" s="170"/>
      <c r="AY20" s="170"/>
      <c r="AZ20" s="170"/>
      <c r="BA20" s="170"/>
      <c r="BB20" s="170"/>
      <c r="BC20" s="170"/>
    </row>
    <row r="21" spans="1:55" ht="9.4" customHeight="1" x14ac:dyDescent="0.15">
      <c r="A21" s="108">
        <f t="shared" si="0"/>
        <v>16</v>
      </c>
      <c r="B21" s="164" t="s">
        <v>90</v>
      </c>
      <c r="C21" s="159"/>
      <c r="D21" s="159"/>
      <c r="E21" s="159"/>
      <c r="F21" s="159"/>
      <c r="G21" s="159"/>
      <c r="H21" s="159"/>
      <c r="I21" s="159"/>
      <c r="J21" s="159"/>
      <c r="K21" s="160"/>
      <c r="L21" s="164" t="s">
        <v>45</v>
      </c>
      <c r="M21" s="159"/>
      <c r="N21" s="159"/>
      <c r="O21" s="159"/>
      <c r="P21" s="160"/>
      <c r="Q21" s="165"/>
      <c r="R21" s="166"/>
      <c r="S21" s="170"/>
      <c r="T21" s="170"/>
      <c r="U21" s="167"/>
      <c r="V21" s="168"/>
      <c r="W21" s="169"/>
      <c r="X21" s="161"/>
      <c r="Y21" s="162"/>
      <c r="Z21" s="162"/>
      <c r="AA21" s="163"/>
      <c r="AB21" s="164" t="s">
        <v>97</v>
      </c>
      <c r="AC21" s="159"/>
      <c r="AD21" s="159"/>
      <c r="AE21" s="159"/>
      <c r="AF21" s="159"/>
      <c r="AG21" s="159"/>
      <c r="AH21" s="159"/>
      <c r="AI21" s="160"/>
      <c r="AJ21" s="164" t="s">
        <v>100</v>
      </c>
      <c r="AK21" s="159"/>
      <c r="AL21" s="159"/>
      <c r="AM21" s="159"/>
      <c r="AN21" s="159"/>
      <c r="AO21" s="159"/>
      <c r="AP21" s="159"/>
      <c r="AQ21" s="160"/>
      <c r="AR21" s="170" t="s">
        <v>100</v>
      </c>
      <c r="AS21" s="170"/>
      <c r="AT21" s="170"/>
      <c r="AU21" s="170"/>
      <c r="AV21" s="170"/>
      <c r="AW21" s="170"/>
      <c r="AX21" s="170"/>
      <c r="AY21" s="170"/>
      <c r="AZ21" s="170"/>
      <c r="BA21" s="170"/>
      <c r="BB21" s="170"/>
      <c r="BC21" s="170"/>
    </row>
    <row r="22" spans="1:55" ht="9.4" customHeight="1" x14ac:dyDescent="0.15">
      <c r="A22" s="108">
        <f t="shared" si="0"/>
        <v>17</v>
      </c>
      <c r="B22" s="164" t="s">
        <v>91</v>
      </c>
      <c r="C22" s="159"/>
      <c r="D22" s="159"/>
      <c r="E22" s="159"/>
      <c r="F22" s="159"/>
      <c r="G22" s="159"/>
      <c r="H22" s="159"/>
      <c r="I22" s="159"/>
      <c r="J22" s="159"/>
      <c r="K22" s="160"/>
      <c r="L22" s="164" t="s">
        <v>45</v>
      </c>
      <c r="M22" s="159"/>
      <c r="N22" s="159"/>
      <c r="O22" s="159"/>
      <c r="P22" s="160"/>
      <c r="Q22" s="165"/>
      <c r="R22" s="166"/>
      <c r="S22" s="170"/>
      <c r="T22" s="170"/>
      <c r="U22" s="167"/>
      <c r="V22" s="168"/>
      <c r="W22" s="169"/>
      <c r="X22" s="161"/>
      <c r="Y22" s="162"/>
      <c r="Z22" s="162"/>
      <c r="AA22" s="163"/>
      <c r="AB22" s="164" t="s">
        <v>97</v>
      </c>
      <c r="AC22" s="159"/>
      <c r="AD22" s="159"/>
      <c r="AE22" s="159"/>
      <c r="AF22" s="159"/>
      <c r="AG22" s="159"/>
      <c r="AH22" s="159"/>
      <c r="AI22" s="160"/>
      <c r="AJ22" s="164" t="s">
        <v>101</v>
      </c>
      <c r="AK22" s="159"/>
      <c r="AL22" s="159"/>
      <c r="AM22" s="159"/>
      <c r="AN22" s="159"/>
      <c r="AO22" s="159"/>
      <c r="AP22" s="159"/>
      <c r="AQ22" s="160"/>
      <c r="AR22" s="170" t="s">
        <v>101</v>
      </c>
      <c r="AS22" s="170"/>
      <c r="AT22" s="170"/>
      <c r="AU22" s="170"/>
      <c r="AV22" s="170"/>
      <c r="AW22" s="170"/>
      <c r="AX22" s="170"/>
      <c r="AY22" s="170"/>
      <c r="AZ22" s="170"/>
      <c r="BA22" s="170"/>
      <c r="BB22" s="170"/>
      <c r="BC22" s="170"/>
    </row>
    <row r="23" spans="1:55" ht="9.4" customHeight="1" x14ac:dyDescent="0.15">
      <c r="A23" s="108">
        <f t="shared" si="0"/>
        <v>18</v>
      </c>
      <c r="B23" s="164" t="s">
        <v>92</v>
      </c>
      <c r="C23" s="159"/>
      <c r="D23" s="159"/>
      <c r="E23" s="159"/>
      <c r="F23" s="159"/>
      <c r="G23" s="159"/>
      <c r="H23" s="159"/>
      <c r="I23" s="159"/>
      <c r="J23" s="159"/>
      <c r="K23" s="160"/>
      <c r="L23" s="164" t="s">
        <v>45</v>
      </c>
      <c r="M23" s="159"/>
      <c r="N23" s="159"/>
      <c r="O23" s="159"/>
      <c r="P23" s="160"/>
      <c r="Q23" s="165"/>
      <c r="R23" s="166"/>
      <c r="S23" s="112"/>
      <c r="T23" s="113"/>
      <c r="U23" s="167"/>
      <c r="V23" s="168"/>
      <c r="W23" s="169"/>
      <c r="X23" s="172"/>
      <c r="Y23" s="173"/>
      <c r="Z23" s="173"/>
      <c r="AA23" s="174"/>
      <c r="AB23" s="164" t="s">
        <v>97</v>
      </c>
      <c r="AC23" s="159"/>
      <c r="AD23" s="159"/>
      <c r="AE23" s="159"/>
      <c r="AF23" s="159"/>
      <c r="AG23" s="159"/>
      <c r="AH23" s="159"/>
      <c r="AI23" s="160"/>
      <c r="AJ23" s="164" t="s">
        <v>102</v>
      </c>
      <c r="AK23" s="159"/>
      <c r="AL23" s="159"/>
      <c r="AM23" s="159"/>
      <c r="AN23" s="159"/>
      <c r="AO23" s="159"/>
      <c r="AP23" s="159"/>
      <c r="AQ23" s="160"/>
      <c r="AR23" s="170" t="s">
        <v>102</v>
      </c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</row>
    <row r="24" spans="1:55" ht="9.4" customHeight="1" x14ac:dyDescent="0.15">
      <c r="A24" s="108">
        <f t="shared" si="0"/>
        <v>19</v>
      </c>
      <c r="B24" s="164" t="s">
        <v>93</v>
      </c>
      <c r="C24" s="159"/>
      <c r="D24" s="159"/>
      <c r="E24" s="159"/>
      <c r="F24" s="159"/>
      <c r="G24" s="159"/>
      <c r="H24" s="159"/>
      <c r="I24" s="159"/>
      <c r="J24" s="159"/>
      <c r="K24" s="160"/>
      <c r="L24" s="164" t="s">
        <v>45</v>
      </c>
      <c r="M24" s="159"/>
      <c r="N24" s="159"/>
      <c r="O24" s="159"/>
      <c r="P24" s="160"/>
      <c r="Q24" s="165"/>
      <c r="R24" s="166"/>
      <c r="S24" s="170"/>
      <c r="T24" s="170"/>
      <c r="U24" s="167"/>
      <c r="V24" s="168"/>
      <c r="W24" s="169"/>
      <c r="X24" s="172"/>
      <c r="Y24" s="173"/>
      <c r="Z24" s="173"/>
      <c r="AA24" s="174"/>
      <c r="AB24" s="164" t="s">
        <v>97</v>
      </c>
      <c r="AC24" s="159"/>
      <c r="AD24" s="159"/>
      <c r="AE24" s="159"/>
      <c r="AF24" s="159"/>
      <c r="AG24" s="159"/>
      <c r="AH24" s="159"/>
      <c r="AI24" s="160"/>
      <c r="AJ24" s="164" t="s">
        <v>103</v>
      </c>
      <c r="AK24" s="159"/>
      <c r="AL24" s="159"/>
      <c r="AM24" s="159"/>
      <c r="AN24" s="159"/>
      <c r="AO24" s="159"/>
      <c r="AP24" s="159"/>
      <c r="AQ24" s="160"/>
      <c r="AR24" s="170" t="s">
        <v>103</v>
      </c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</row>
    <row r="25" spans="1:55" ht="9.4" customHeight="1" x14ac:dyDescent="0.15">
      <c r="A25" s="108">
        <f t="shared" si="0"/>
        <v>20</v>
      </c>
      <c r="B25" s="164" t="s">
        <v>94</v>
      </c>
      <c r="C25" s="159"/>
      <c r="D25" s="159"/>
      <c r="E25" s="159"/>
      <c r="F25" s="159"/>
      <c r="G25" s="159"/>
      <c r="H25" s="159"/>
      <c r="I25" s="159"/>
      <c r="J25" s="159"/>
      <c r="K25" s="160"/>
      <c r="L25" s="164" t="s">
        <v>45</v>
      </c>
      <c r="M25" s="159"/>
      <c r="N25" s="159"/>
      <c r="O25" s="159"/>
      <c r="P25" s="160"/>
      <c r="Q25" s="165"/>
      <c r="R25" s="166"/>
      <c r="S25" s="170"/>
      <c r="T25" s="170"/>
      <c r="U25" s="167"/>
      <c r="V25" s="168"/>
      <c r="W25" s="169"/>
      <c r="X25" s="172"/>
      <c r="Y25" s="173"/>
      <c r="Z25" s="173"/>
      <c r="AA25" s="174"/>
      <c r="AB25" s="164" t="s">
        <v>97</v>
      </c>
      <c r="AC25" s="159"/>
      <c r="AD25" s="159"/>
      <c r="AE25" s="159"/>
      <c r="AF25" s="159"/>
      <c r="AG25" s="159"/>
      <c r="AH25" s="159"/>
      <c r="AI25" s="160"/>
      <c r="AJ25" s="164" t="s">
        <v>104</v>
      </c>
      <c r="AK25" s="159"/>
      <c r="AL25" s="159"/>
      <c r="AM25" s="159"/>
      <c r="AN25" s="159"/>
      <c r="AO25" s="159"/>
      <c r="AP25" s="159"/>
      <c r="AQ25" s="160"/>
      <c r="AR25" s="170" t="s">
        <v>104</v>
      </c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</row>
    <row r="26" spans="1:55" ht="9.4" customHeight="1" x14ac:dyDescent="0.15">
      <c r="A26" s="108">
        <f t="shared" si="0"/>
        <v>21</v>
      </c>
      <c r="B26" s="164" t="s">
        <v>95</v>
      </c>
      <c r="C26" s="159"/>
      <c r="D26" s="159"/>
      <c r="E26" s="159"/>
      <c r="F26" s="159"/>
      <c r="G26" s="159"/>
      <c r="H26" s="159"/>
      <c r="I26" s="159"/>
      <c r="J26" s="159"/>
      <c r="K26" s="160"/>
      <c r="L26" s="164" t="s">
        <v>45</v>
      </c>
      <c r="M26" s="159"/>
      <c r="N26" s="159"/>
      <c r="O26" s="159"/>
      <c r="P26" s="160"/>
      <c r="Q26" s="165"/>
      <c r="R26" s="166"/>
      <c r="S26" s="170"/>
      <c r="T26" s="170"/>
      <c r="U26" s="167"/>
      <c r="V26" s="168"/>
      <c r="W26" s="169"/>
      <c r="X26" s="172"/>
      <c r="Y26" s="173"/>
      <c r="Z26" s="173"/>
      <c r="AA26" s="174"/>
      <c r="AB26" s="164" t="s">
        <v>97</v>
      </c>
      <c r="AC26" s="159"/>
      <c r="AD26" s="159"/>
      <c r="AE26" s="159"/>
      <c r="AF26" s="159"/>
      <c r="AG26" s="159"/>
      <c r="AH26" s="159"/>
      <c r="AI26" s="160"/>
      <c r="AJ26" s="164" t="s">
        <v>105</v>
      </c>
      <c r="AK26" s="159"/>
      <c r="AL26" s="159"/>
      <c r="AM26" s="159"/>
      <c r="AN26" s="159"/>
      <c r="AO26" s="159"/>
      <c r="AP26" s="159"/>
      <c r="AQ26" s="160"/>
      <c r="AR26" s="170" t="s">
        <v>105</v>
      </c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</row>
    <row r="27" spans="1:55" ht="9.4" customHeight="1" x14ac:dyDescent="0.15">
      <c r="A27" s="108">
        <f t="shared" si="0"/>
        <v>22</v>
      </c>
      <c r="B27" s="164" t="s">
        <v>96</v>
      </c>
      <c r="C27" s="159"/>
      <c r="D27" s="159"/>
      <c r="E27" s="159"/>
      <c r="F27" s="159"/>
      <c r="G27" s="159"/>
      <c r="H27" s="159"/>
      <c r="I27" s="159"/>
      <c r="J27" s="159"/>
      <c r="K27" s="160"/>
      <c r="L27" s="164" t="s">
        <v>45</v>
      </c>
      <c r="M27" s="159"/>
      <c r="N27" s="159"/>
      <c r="O27" s="159"/>
      <c r="P27" s="160"/>
      <c r="Q27" s="165"/>
      <c r="R27" s="166"/>
      <c r="S27" s="112"/>
      <c r="T27" s="113"/>
      <c r="U27" s="167"/>
      <c r="V27" s="168"/>
      <c r="W27" s="169"/>
      <c r="X27" s="172"/>
      <c r="Y27" s="173"/>
      <c r="Z27" s="173"/>
      <c r="AA27" s="174"/>
      <c r="AB27" s="164" t="s">
        <v>97</v>
      </c>
      <c r="AC27" s="159"/>
      <c r="AD27" s="159"/>
      <c r="AE27" s="159"/>
      <c r="AF27" s="159"/>
      <c r="AG27" s="159"/>
      <c r="AH27" s="159"/>
      <c r="AI27" s="160"/>
      <c r="AJ27" s="164" t="s">
        <v>106</v>
      </c>
      <c r="AK27" s="159"/>
      <c r="AL27" s="159"/>
      <c r="AM27" s="159"/>
      <c r="AN27" s="159"/>
      <c r="AO27" s="159"/>
      <c r="AP27" s="159"/>
      <c r="AQ27" s="160"/>
      <c r="AR27" s="170" t="s">
        <v>106</v>
      </c>
      <c r="AS27" s="170"/>
      <c r="AT27" s="170"/>
      <c r="AU27" s="170"/>
      <c r="AV27" s="170"/>
      <c r="AW27" s="170"/>
      <c r="AX27" s="170"/>
      <c r="AY27" s="170"/>
      <c r="AZ27" s="170"/>
      <c r="BA27" s="170"/>
      <c r="BB27" s="170"/>
      <c r="BC27" s="170"/>
    </row>
    <row r="28" spans="1:55" ht="9.4" customHeight="1" x14ac:dyDescent="0.15">
      <c r="A28" s="115">
        <f>ROW()-5</f>
        <v>23</v>
      </c>
      <c r="B28" s="164" t="s">
        <v>87</v>
      </c>
      <c r="C28" s="159"/>
      <c r="D28" s="159"/>
      <c r="E28" s="159"/>
      <c r="F28" s="159"/>
      <c r="G28" s="159"/>
      <c r="H28" s="159"/>
      <c r="I28" s="159"/>
      <c r="J28" s="159"/>
      <c r="K28" s="160"/>
      <c r="L28" s="164"/>
      <c r="M28" s="159"/>
      <c r="N28" s="159"/>
      <c r="O28" s="159"/>
      <c r="P28" s="160"/>
      <c r="Q28" s="165"/>
      <c r="R28" s="166"/>
      <c r="S28" s="164"/>
      <c r="T28" s="160"/>
      <c r="U28" s="167"/>
      <c r="V28" s="168"/>
      <c r="W28" s="169"/>
      <c r="X28" s="161"/>
      <c r="Y28" s="162"/>
      <c r="Z28" s="162"/>
      <c r="AA28" s="163"/>
      <c r="AB28" s="164"/>
      <c r="AC28" s="159"/>
      <c r="AD28" s="159"/>
      <c r="AE28" s="159"/>
      <c r="AF28" s="159"/>
      <c r="AG28" s="159"/>
      <c r="AH28" s="159"/>
      <c r="AI28" s="160"/>
      <c r="AJ28" s="164"/>
      <c r="AK28" s="159"/>
      <c r="AL28" s="159"/>
      <c r="AM28" s="159"/>
      <c r="AN28" s="159"/>
      <c r="AO28" s="159"/>
      <c r="AP28" s="159"/>
      <c r="AQ28" s="160"/>
      <c r="AR28" s="164"/>
      <c r="AS28" s="159"/>
      <c r="AT28" s="159"/>
      <c r="AU28" s="159"/>
      <c r="AV28" s="159"/>
      <c r="AW28" s="159"/>
      <c r="AX28" s="159"/>
      <c r="AY28" s="159"/>
      <c r="AZ28" s="159"/>
      <c r="BA28" s="159"/>
      <c r="BB28" s="159"/>
      <c r="BC28" s="160"/>
    </row>
    <row r="29" spans="1:55" ht="9.4" customHeight="1" x14ac:dyDescent="0.15">
      <c r="A29" s="115">
        <f>ROW()-5</f>
        <v>24</v>
      </c>
      <c r="B29" s="164" t="s">
        <v>56</v>
      </c>
      <c r="C29" s="159"/>
      <c r="D29" s="159"/>
      <c r="E29" s="159"/>
      <c r="F29" s="159"/>
      <c r="G29" s="159"/>
      <c r="H29" s="159"/>
      <c r="I29" s="159"/>
      <c r="J29" s="159"/>
      <c r="K29" s="160"/>
      <c r="L29" s="164"/>
      <c r="M29" s="159"/>
      <c r="N29" s="159"/>
      <c r="O29" s="159"/>
      <c r="P29" s="160"/>
      <c r="Q29" s="165"/>
      <c r="R29" s="166"/>
      <c r="S29" s="164"/>
      <c r="T29" s="160"/>
      <c r="U29" s="167"/>
      <c r="V29" s="168"/>
      <c r="W29" s="169"/>
      <c r="X29" s="161"/>
      <c r="Y29" s="162"/>
      <c r="Z29" s="162"/>
      <c r="AA29" s="163"/>
      <c r="AB29" s="164"/>
      <c r="AC29" s="159"/>
      <c r="AD29" s="159"/>
      <c r="AE29" s="159"/>
      <c r="AF29" s="159"/>
      <c r="AG29" s="159"/>
      <c r="AH29" s="159"/>
      <c r="AI29" s="160"/>
      <c r="AJ29" s="164"/>
      <c r="AK29" s="159"/>
      <c r="AL29" s="159"/>
      <c r="AM29" s="159"/>
      <c r="AN29" s="159"/>
      <c r="AO29" s="159"/>
      <c r="AP29" s="159"/>
      <c r="AQ29" s="160"/>
      <c r="AR29" s="164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60"/>
    </row>
    <row r="30" spans="1:55" ht="9.4" customHeight="1" x14ac:dyDescent="0.15">
      <c r="A30" s="115">
        <f>ROW()-5</f>
        <v>25</v>
      </c>
      <c r="B30" s="164" t="s">
        <v>108</v>
      </c>
      <c r="C30" s="159"/>
      <c r="D30" s="159"/>
      <c r="E30" s="159"/>
      <c r="F30" s="159"/>
      <c r="G30" s="159"/>
      <c r="H30" s="159"/>
      <c r="I30" s="159"/>
      <c r="J30" s="159"/>
      <c r="K30" s="160"/>
      <c r="L30" s="164" t="s">
        <v>72</v>
      </c>
      <c r="M30" s="159"/>
      <c r="N30" s="159"/>
      <c r="O30" s="159"/>
      <c r="P30" s="160"/>
      <c r="Q30" s="165"/>
      <c r="R30" s="166"/>
      <c r="S30" s="112"/>
      <c r="T30" s="113">
        <v>10</v>
      </c>
      <c r="U30" s="167">
        <v>10</v>
      </c>
      <c r="V30" s="168"/>
      <c r="W30" s="169"/>
      <c r="X30" s="109" t="s">
        <v>58</v>
      </c>
      <c r="Y30" s="110"/>
      <c r="Z30" s="110"/>
      <c r="AA30" s="111"/>
      <c r="AB30" s="164"/>
      <c r="AC30" s="159"/>
      <c r="AD30" s="159"/>
      <c r="AE30" s="159"/>
      <c r="AF30" s="159"/>
      <c r="AG30" s="159"/>
      <c r="AH30" s="159"/>
      <c r="AI30" s="160"/>
      <c r="AJ30" s="164"/>
      <c r="AK30" s="159"/>
      <c r="AL30" s="159"/>
      <c r="AM30" s="159"/>
      <c r="AN30" s="159"/>
      <c r="AO30" s="159"/>
      <c r="AP30" s="159"/>
      <c r="AQ30" s="160"/>
      <c r="AR30" s="158" t="s">
        <v>77</v>
      </c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60"/>
    </row>
    <row r="31" spans="1:55" ht="9.4" customHeight="1" x14ac:dyDescent="0.15">
      <c r="A31" s="115">
        <f>ROW()-5</f>
        <v>26</v>
      </c>
      <c r="B31" s="164" t="s">
        <v>109</v>
      </c>
      <c r="C31" s="159"/>
      <c r="D31" s="159"/>
      <c r="E31" s="159"/>
      <c r="F31" s="159"/>
      <c r="G31" s="159"/>
      <c r="H31" s="159"/>
      <c r="I31" s="159"/>
      <c r="J31" s="159"/>
      <c r="K31" s="160"/>
      <c r="L31" s="164" t="s">
        <v>73</v>
      </c>
      <c r="M31" s="159"/>
      <c r="N31" s="159"/>
      <c r="O31" s="159"/>
      <c r="P31" s="160"/>
      <c r="Q31" s="165"/>
      <c r="R31" s="166"/>
      <c r="S31" s="112"/>
      <c r="T31" s="113">
        <v>10</v>
      </c>
      <c r="U31" s="167">
        <v>10</v>
      </c>
      <c r="V31" s="168"/>
      <c r="W31" s="169"/>
      <c r="X31" s="109" t="s">
        <v>58</v>
      </c>
      <c r="Y31" s="110"/>
      <c r="Z31" s="110"/>
      <c r="AA31" s="111"/>
      <c r="AB31" s="112"/>
      <c r="AC31" s="114"/>
      <c r="AD31" s="114"/>
      <c r="AE31" s="114"/>
      <c r="AF31" s="114"/>
      <c r="AG31" s="114"/>
      <c r="AH31" s="114"/>
      <c r="AI31" s="113"/>
      <c r="AJ31" s="112"/>
      <c r="AK31" s="114"/>
      <c r="AL31" s="114"/>
      <c r="AM31" s="114"/>
      <c r="AN31" s="114"/>
      <c r="AO31" s="114"/>
      <c r="AP31" s="114"/>
      <c r="AQ31" s="113"/>
      <c r="AR31" s="158" t="s">
        <v>77</v>
      </c>
      <c r="AS31" s="159"/>
      <c r="AT31" s="159"/>
      <c r="AU31" s="159"/>
      <c r="AV31" s="159"/>
      <c r="AW31" s="159"/>
      <c r="AX31" s="159"/>
      <c r="AY31" s="159"/>
      <c r="AZ31" s="159"/>
      <c r="BA31" s="159"/>
      <c r="BB31" s="159"/>
      <c r="BC31" s="160"/>
    </row>
    <row r="32" spans="1:55" ht="9.4" customHeight="1" x14ac:dyDescent="0.15">
      <c r="A32" s="115">
        <v>4</v>
      </c>
      <c r="B32" s="161" t="s">
        <v>113</v>
      </c>
      <c r="C32" s="162"/>
      <c r="D32" s="162"/>
      <c r="E32" s="162"/>
      <c r="F32" s="162"/>
      <c r="G32" s="162"/>
      <c r="H32" s="162"/>
      <c r="I32" s="162"/>
      <c r="J32" s="162"/>
      <c r="K32" s="163"/>
      <c r="L32" s="164" t="s">
        <v>114</v>
      </c>
      <c r="M32" s="159"/>
      <c r="N32" s="159"/>
      <c r="O32" s="159"/>
      <c r="P32" s="160"/>
      <c r="Q32" s="165"/>
      <c r="R32" s="166"/>
      <c r="S32" s="112"/>
      <c r="T32" s="113"/>
      <c r="U32" s="167"/>
      <c r="V32" s="168"/>
      <c r="W32" s="169"/>
      <c r="X32" s="109"/>
      <c r="Y32" s="110"/>
      <c r="Z32" s="110"/>
      <c r="AA32" s="111"/>
      <c r="AB32" s="164" t="s">
        <v>111</v>
      </c>
      <c r="AC32" s="159"/>
      <c r="AD32" s="159"/>
      <c r="AE32" s="159"/>
      <c r="AF32" s="159"/>
      <c r="AG32" s="159"/>
      <c r="AH32" s="159"/>
      <c r="AI32" s="160"/>
      <c r="AJ32" s="164" t="s">
        <v>115</v>
      </c>
      <c r="AK32" s="159"/>
      <c r="AL32" s="159"/>
      <c r="AM32" s="159"/>
      <c r="AN32" s="159"/>
      <c r="AO32" s="159"/>
      <c r="AP32" s="159"/>
      <c r="AQ32" s="160"/>
      <c r="AR32" s="158" t="s">
        <v>107</v>
      </c>
      <c r="AS32" s="159"/>
      <c r="AT32" s="159"/>
      <c r="AU32" s="159"/>
      <c r="AV32" s="159"/>
      <c r="AW32" s="159"/>
      <c r="AX32" s="159"/>
      <c r="AY32" s="159"/>
      <c r="AZ32" s="159"/>
      <c r="BA32" s="159"/>
      <c r="BB32" s="159"/>
      <c r="BC32" s="160"/>
    </row>
    <row r="33" spans="1:55" ht="9.4" customHeight="1" x14ac:dyDescent="0.15">
      <c r="A33" s="115">
        <v>4</v>
      </c>
      <c r="B33" s="161" t="s">
        <v>110</v>
      </c>
      <c r="C33" s="162"/>
      <c r="D33" s="162"/>
      <c r="E33" s="162"/>
      <c r="F33" s="162"/>
      <c r="G33" s="162"/>
      <c r="H33" s="162"/>
      <c r="I33" s="162"/>
      <c r="J33" s="162"/>
      <c r="K33" s="163"/>
      <c r="L33" s="164" t="s">
        <v>74</v>
      </c>
      <c r="M33" s="159"/>
      <c r="N33" s="159"/>
      <c r="O33" s="159"/>
      <c r="P33" s="160"/>
      <c r="Q33" s="165"/>
      <c r="R33" s="166"/>
      <c r="S33" s="112"/>
      <c r="T33" s="113"/>
      <c r="U33" s="167"/>
      <c r="V33" s="168"/>
      <c r="W33" s="169"/>
      <c r="X33" s="109"/>
      <c r="Y33" s="110"/>
      <c r="Z33" s="110"/>
      <c r="AA33" s="111"/>
      <c r="AB33" s="164" t="s">
        <v>111</v>
      </c>
      <c r="AC33" s="159"/>
      <c r="AD33" s="159"/>
      <c r="AE33" s="159"/>
      <c r="AF33" s="159"/>
      <c r="AG33" s="159"/>
      <c r="AH33" s="159"/>
      <c r="AI33" s="160"/>
      <c r="AJ33" s="164" t="s">
        <v>112</v>
      </c>
      <c r="AK33" s="159"/>
      <c r="AL33" s="159"/>
      <c r="AM33" s="159"/>
      <c r="AN33" s="159"/>
      <c r="AO33" s="159"/>
      <c r="AP33" s="159"/>
      <c r="AQ33" s="160"/>
      <c r="AR33" s="158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60"/>
    </row>
    <row r="34" spans="1:55" ht="9.4" customHeight="1" x14ac:dyDescent="0.15">
      <c r="A34" s="115">
        <v>4</v>
      </c>
      <c r="B34" s="161" t="s">
        <v>71</v>
      </c>
      <c r="C34" s="162"/>
      <c r="D34" s="162"/>
      <c r="E34" s="162"/>
      <c r="F34" s="162"/>
      <c r="G34" s="162"/>
      <c r="H34" s="162"/>
      <c r="I34" s="162"/>
      <c r="J34" s="162"/>
      <c r="K34" s="163"/>
      <c r="L34" s="164" t="s">
        <v>75</v>
      </c>
      <c r="M34" s="159"/>
      <c r="N34" s="159"/>
      <c r="O34" s="159"/>
      <c r="P34" s="160"/>
      <c r="Q34" s="165"/>
      <c r="R34" s="166"/>
      <c r="S34" s="112"/>
      <c r="T34" s="113"/>
      <c r="U34" s="167"/>
      <c r="V34" s="168"/>
      <c r="W34" s="169"/>
      <c r="X34" s="109"/>
      <c r="Y34" s="110"/>
      <c r="Z34" s="110"/>
      <c r="AA34" s="111"/>
      <c r="AB34" s="164"/>
      <c r="AC34" s="159"/>
      <c r="AD34" s="159"/>
      <c r="AE34" s="159"/>
      <c r="AF34" s="159"/>
      <c r="AG34" s="159"/>
      <c r="AH34" s="159"/>
      <c r="AI34" s="160"/>
      <c r="AJ34" s="164"/>
      <c r="AK34" s="159"/>
      <c r="AL34" s="159"/>
      <c r="AM34" s="159"/>
      <c r="AN34" s="159"/>
      <c r="AO34" s="159"/>
      <c r="AP34" s="159"/>
      <c r="AQ34" s="160"/>
      <c r="AR34" s="158" t="s">
        <v>79</v>
      </c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60"/>
    </row>
    <row r="35" spans="1:55" ht="9.4" customHeight="1" x14ac:dyDescent="0.15">
      <c r="A35" s="115">
        <f t="shared" ref="A35:A51" si="1">ROW()-5</f>
        <v>30</v>
      </c>
      <c r="B35" s="164" t="s">
        <v>70</v>
      </c>
      <c r="C35" s="159"/>
      <c r="D35" s="159"/>
      <c r="E35" s="159"/>
      <c r="F35" s="159"/>
      <c r="G35" s="159"/>
      <c r="H35" s="159"/>
      <c r="I35" s="159"/>
      <c r="J35" s="159"/>
      <c r="K35" s="160"/>
      <c r="L35" s="164" t="s">
        <v>76</v>
      </c>
      <c r="M35" s="159"/>
      <c r="N35" s="159"/>
      <c r="O35" s="159"/>
      <c r="P35" s="160"/>
      <c r="Q35" s="165"/>
      <c r="R35" s="166"/>
      <c r="S35" s="170"/>
      <c r="T35" s="170"/>
      <c r="U35" s="167"/>
      <c r="V35" s="168"/>
      <c r="W35" s="169"/>
      <c r="X35" s="161"/>
      <c r="Y35" s="162"/>
      <c r="Z35" s="162"/>
      <c r="AA35" s="163"/>
      <c r="AB35" s="164"/>
      <c r="AC35" s="159"/>
      <c r="AD35" s="159"/>
      <c r="AE35" s="159"/>
      <c r="AF35" s="159"/>
      <c r="AG35" s="159"/>
      <c r="AH35" s="159"/>
      <c r="AI35" s="160"/>
      <c r="AJ35" s="164"/>
      <c r="AK35" s="159"/>
      <c r="AL35" s="159"/>
      <c r="AM35" s="159"/>
      <c r="AN35" s="159"/>
      <c r="AO35" s="159"/>
      <c r="AP35" s="159"/>
      <c r="AQ35" s="160"/>
      <c r="AR35" s="170" t="s">
        <v>80</v>
      </c>
      <c r="AS35" s="170"/>
      <c r="AT35" s="170"/>
      <c r="AU35" s="170"/>
      <c r="AV35" s="170"/>
      <c r="AW35" s="170"/>
      <c r="AX35" s="170"/>
      <c r="AY35" s="170"/>
      <c r="AZ35" s="170"/>
      <c r="BA35" s="170"/>
      <c r="BB35" s="170"/>
      <c r="BC35" s="170"/>
    </row>
    <row r="36" spans="1:55" ht="9" customHeight="1" x14ac:dyDescent="0.15">
      <c r="A36" s="115">
        <f t="shared" si="1"/>
        <v>31</v>
      </c>
      <c r="B36" s="164" t="s">
        <v>60</v>
      </c>
      <c r="C36" s="159"/>
      <c r="D36" s="159"/>
      <c r="E36" s="159"/>
      <c r="F36" s="159"/>
      <c r="G36" s="159"/>
      <c r="H36" s="159"/>
      <c r="I36" s="159"/>
      <c r="J36" s="159"/>
      <c r="K36" s="160"/>
      <c r="L36" s="164" t="s">
        <v>59</v>
      </c>
      <c r="M36" s="159"/>
      <c r="N36" s="159"/>
      <c r="O36" s="159"/>
      <c r="P36" s="160"/>
      <c r="Q36" s="165"/>
      <c r="R36" s="166"/>
      <c r="S36" s="170"/>
      <c r="T36" s="170"/>
      <c r="U36" s="167"/>
      <c r="V36" s="168"/>
      <c r="W36" s="169"/>
      <c r="X36" s="161"/>
      <c r="Y36" s="162"/>
      <c r="Z36" s="162"/>
      <c r="AA36" s="163"/>
      <c r="AB36" s="164"/>
      <c r="AC36" s="159"/>
      <c r="AD36" s="159"/>
      <c r="AE36" s="159"/>
      <c r="AF36" s="159"/>
      <c r="AG36" s="159"/>
      <c r="AH36" s="159"/>
      <c r="AI36" s="160"/>
      <c r="AJ36" s="164"/>
      <c r="AK36" s="159"/>
      <c r="AL36" s="159"/>
      <c r="AM36" s="159"/>
      <c r="AN36" s="159"/>
      <c r="AO36" s="159"/>
      <c r="AP36" s="159"/>
      <c r="AQ36" s="160"/>
      <c r="AR36" s="170" t="s">
        <v>116</v>
      </c>
      <c r="AS36" s="170"/>
      <c r="AT36" s="170"/>
      <c r="AU36" s="170"/>
      <c r="AV36" s="170"/>
      <c r="AW36" s="170"/>
      <c r="AX36" s="170"/>
      <c r="AY36" s="170"/>
      <c r="AZ36" s="170"/>
      <c r="BA36" s="170"/>
      <c r="BB36" s="170"/>
      <c r="BC36" s="170"/>
    </row>
    <row r="37" spans="1:55" ht="9.4" customHeight="1" x14ac:dyDescent="0.15">
      <c r="A37" s="115">
        <f t="shared" si="1"/>
        <v>32</v>
      </c>
      <c r="B37" s="170" t="s">
        <v>42</v>
      </c>
      <c r="C37" s="170"/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65"/>
      <c r="R37" s="166"/>
      <c r="S37" s="170"/>
      <c r="T37" s="170"/>
      <c r="U37" s="167"/>
      <c r="V37" s="168"/>
      <c r="W37" s="169"/>
      <c r="X37" s="161"/>
      <c r="Y37" s="162"/>
      <c r="Z37" s="162"/>
      <c r="AA37" s="163"/>
      <c r="AB37" s="164"/>
      <c r="AC37" s="159"/>
      <c r="AD37" s="159"/>
      <c r="AE37" s="159"/>
      <c r="AF37" s="159"/>
      <c r="AG37" s="159"/>
      <c r="AH37" s="159"/>
      <c r="AI37" s="160"/>
      <c r="AJ37" s="164"/>
      <c r="AK37" s="159"/>
      <c r="AL37" s="159"/>
      <c r="AM37" s="159"/>
      <c r="AN37" s="159"/>
      <c r="AO37" s="159"/>
      <c r="AP37" s="159"/>
      <c r="AQ37" s="160"/>
      <c r="AR37" s="170"/>
      <c r="AS37" s="170"/>
      <c r="AT37" s="170"/>
      <c r="AU37" s="170"/>
      <c r="AV37" s="170"/>
      <c r="AW37" s="170"/>
      <c r="AX37" s="170"/>
      <c r="AY37" s="170"/>
      <c r="AZ37" s="170"/>
      <c r="BA37" s="170"/>
      <c r="BB37" s="170"/>
      <c r="BC37" s="170"/>
    </row>
    <row r="38" spans="1:55" ht="9.4" customHeight="1" x14ac:dyDescent="0.15">
      <c r="A38" s="115">
        <f t="shared" si="1"/>
        <v>33</v>
      </c>
      <c r="B38" s="164" t="s">
        <v>61</v>
      </c>
      <c r="C38" s="159"/>
      <c r="D38" s="159"/>
      <c r="E38" s="159"/>
      <c r="F38" s="159"/>
      <c r="G38" s="159"/>
      <c r="H38" s="159"/>
      <c r="I38" s="159"/>
      <c r="J38" s="159"/>
      <c r="K38" s="160"/>
      <c r="L38" s="175" t="s">
        <v>45</v>
      </c>
      <c r="M38" s="176"/>
      <c r="N38" s="176"/>
      <c r="O38" s="176"/>
      <c r="P38" s="177"/>
      <c r="Q38" s="165"/>
      <c r="R38" s="166"/>
      <c r="S38" s="170"/>
      <c r="T38" s="170"/>
      <c r="U38" s="167"/>
      <c r="V38" s="168"/>
      <c r="W38" s="169"/>
      <c r="X38" s="161"/>
      <c r="Y38" s="162"/>
      <c r="Z38" s="162"/>
      <c r="AA38" s="163"/>
      <c r="AB38" s="164"/>
      <c r="AC38" s="159"/>
      <c r="AD38" s="159"/>
      <c r="AE38" s="159"/>
      <c r="AF38" s="159"/>
      <c r="AG38" s="159"/>
      <c r="AH38" s="159"/>
      <c r="AI38" s="160"/>
      <c r="AJ38" s="112"/>
      <c r="AK38" s="114"/>
      <c r="AL38" s="114"/>
      <c r="AM38" s="114"/>
      <c r="AN38" s="114"/>
      <c r="AO38" s="114"/>
      <c r="AP38" s="114"/>
      <c r="AQ38" s="113"/>
      <c r="AR38" s="170" t="s">
        <v>84</v>
      </c>
      <c r="AS38" s="170"/>
      <c r="AT38" s="170"/>
      <c r="AU38" s="170"/>
      <c r="AV38" s="170"/>
      <c r="AW38" s="170"/>
      <c r="AX38" s="170"/>
      <c r="AY38" s="170"/>
      <c r="AZ38" s="170"/>
      <c r="BA38" s="170"/>
      <c r="BB38" s="170"/>
      <c r="BC38" s="170"/>
    </row>
    <row r="39" spans="1:55" ht="9.4" customHeight="1" x14ac:dyDescent="0.15">
      <c r="A39" s="115">
        <f t="shared" si="1"/>
        <v>34</v>
      </c>
      <c r="B39" s="164" t="s">
        <v>62</v>
      </c>
      <c r="C39" s="159"/>
      <c r="D39" s="159"/>
      <c r="E39" s="159"/>
      <c r="F39" s="159"/>
      <c r="G39" s="159"/>
      <c r="H39" s="159"/>
      <c r="I39" s="159"/>
      <c r="J39" s="159"/>
      <c r="K39" s="160"/>
      <c r="L39" s="164" t="s">
        <v>57</v>
      </c>
      <c r="M39" s="159"/>
      <c r="N39" s="159"/>
      <c r="O39" s="159"/>
      <c r="P39" s="160"/>
      <c r="Q39" s="165"/>
      <c r="R39" s="166"/>
      <c r="S39" s="170"/>
      <c r="T39" s="170"/>
      <c r="U39" s="167"/>
      <c r="V39" s="168"/>
      <c r="W39" s="169"/>
      <c r="X39" s="161"/>
      <c r="Y39" s="162"/>
      <c r="Z39" s="162"/>
      <c r="AA39" s="163"/>
      <c r="AB39" s="164"/>
      <c r="AC39" s="159"/>
      <c r="AD39" s="159"/>
      <c r="AE39" s="159"/>
      <c r="AF39" s="159"/>
      <c r="AG39" s="159"/>
      <c r="AH39" s="159"/>
      <c r="AI39" s="160"/>
      <c r="AJ39" s="164"/>
      <c r="AK39" s="159"/>
      <c r="AL39" s="159"/>
      <c r="AM39" s="159"/>
      <c r="AN39" s="159"/>
      <c r="AO39" s="159"/>
      <c r="AP39" s="159"/>
      <c r="AQ39" s="160"/>
      <c r="AR39" s="171" t="s">
        <v>63</v>
      </c>
      <c r="AS39" s="171"/>
      <c r="AT39" s="171"/>
      <c r="AU39" s="171"/>
      <c r="AV39" s="171"/>
      <c r="AW39" s="171"/>
      <c r="AX39" s="171"/>
      <c r="AY39" s="171"/>
      <c r="AZ39" s="171"/>
      <c r="BA39" s="171"/>
      <c r="BB39" s="171"/>
      <c r="BC39" s="171"/>
    </row>
    <row r="40" spans="1:55" ht="9.4" customHeight="1" x14ac:dyDescent="0.15">
      <c r="A40" s="115">
        <f t="shared" si="1"/>
        <v>35</v>
      </c>
      <c r="B40" s="164" t="s">
        <v>64</v>
      </c>
      <c r="C40" s="159"/>
      <c r="D40" s="159"/>
      <c r="E40" s="159"/>
      <c r="F40" s="159"/>
      <c r="G40" s="159"/>
      <c r="H40" s="159"/>
      <c r="I40" s="159"/>
      <c r="J40" s="159"/>
      <c r="K40" s="160"/>
      <c r="L40" s="164" t="s">
        <v>57</v>
      </c>
      <c r="M40" s="159"/>
      <c r="N40" s="159"/>
      <c r="O40" s="159"/>
      <c r="P40" s="160"/>
      <c r="Q40" s="165"/>
      <c r="R40" s="166"/>
      <c r="S40" s="170"/>
      <c r="T40" s="170"/>
      <c r="U40" s="167"/>
      <c r="V40" s="168"/>
      <c r="W40" s="169"/>
      <c r="X40" s="161"/>
      <c r="Y40" s="162"/>
      <c r="Z40" s="162"/>
      <c r="AA40" s="163"/>
      <c r="AB40" s="164"/>
      <c r="AC40" s="159"/>
      <c r="AD40" s="159"/>
      <c r="AE40" s="159"/>
      <c r="AF40" s="159"/>
      <c r="AG40" s="159"/>
      <c r="AH40" s="159"/>
      <c r="AI40" s="160"/>
      <c r="AJ40" s="164"/>
      <c r="AK40" s="159"/>
      <c r="AL40" s="159"/>
      <c r="AM40" s="159"/>
      <c r="AN40" s="159"/>
      <c r="AO40" s="159"/>
      <c r="AP40" s="159"/>
      <c r="AQ40" s="160"/>
      <c r="AR40" s="171" t="s">
        <v>65</v>
      </c>
      <c r="AS40" s="170"/>
      <c r="AT40" s="170"/>
      <c r="AU40" s="170"/>
      <c r="AV40" s="170"/>
      <c r="AW40" s="170"/>
      <c r="AX40" s="170"/>
      <c r="AY40" s="170"/>
      <c r="AZ40" s="170"/>
      <c r="BA40" s="170"/>
      <c r="BB40" s="170"/>
      <c r="BC40" s="170"/>
    </row>
    <row r="41" spans="1:55" ht="9" customHeight="1" x14ac:dyDescent="0.15">
      <c r="A41" s="115">
        <f t="shared" si="1"/>
        <v>36</v>
      </c>
      <c r="B41" s="170" t="s">
        <v>117</v>
      </c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65"/>
      <c r="R41" s="166"/>
      <c r="S41" s="170"/>
      <c r="T41" s="170"/>
      <c r="U41" s="167"/>
      <c r="V41" s="168"/>
      <c r="W41" s="169"/>
      <c r="X41" s="161"/>
      <c r="Y41" s="162"/>
      <c r="Z41" s="162"/>
      <c r="AA41" s="163"/>
      <c r="AB41" s="164"/>
      <c r="AC41" s="159"/>
      <c r="AD41" s="159"/>
      <c r="AE41" s="159"/>
      <c r="AF41" s="159"/>
      <c r="AG41" s="159"/>
      <c r="AH41" s="159"/>
      <c r="AI41" s="160"/>
      <c r="AJ41" s="164"/>
      <c r="AK41" s="159"/>
      <c r="AL41" s="159"/>
      <c r="AM41" s="159"/>
      <c r="AN41" s="159"/>
      <c r="AO41" s="159"/>
      <c r="AP41" s="159"/>
      <c r="AQ41" s="160"/>
      <c r="AR41" s="164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60"/>
    </row>
    <row r="42" spans="1:55" ht="9.4" customHeight="1" x14ac:dyDescent="0.15">
      <c r="A42" s="115">
        <f t="shared" si="1"/>
        <v>37</v>
      </c>
      <c r="B42" s="164" t="s">
        <v>88</v>
      </c>
      <c r="C42" s="159"/>
      <c r="D42" s="159"/>
      <c r="E42" s="159"/>
      <c r="F42" s="159"/>
      <c r="G42" s="159"/>
      <c r="H42" s="159"/>
      <c r="I42" s="159"/>
      <c r="J42" s="159"/>
      <c r="K42" s="160"/>
      <c r="L42" s="164" t="s">
        <v>66</v>
      </c>
      <c r="M42" s="159"/>
      <c r="N42" s="159"/>
      <c r="O42" s="159"/>
      <c r="P42" s="160"/>
      <c r="Q42" s="165"/>
      <c r="R42" s="166"/>
      <c r="S42" s="170"/>
      <c r="T42" s="170"/>
      <c r="U42" s="167"/>
      <c r="V42" s="168"/>
      <c r="W42" s="169"/>
      <c r="X42" s="161"/>
      <c r="Y42" s="162"/>
      <c r="Z42" s="162"/>
      <c r="AA42" s="163"/>
      <c r="AB42" s="164" t="s">
        <v>119</v>
      </c>
      <c r="AC42" s="159"/>
      <c r="AD42" s="159"/>
      <c r="AE42" s="159"/>
      <c r="AF42" s="159"/>
      <c r="AG42" s="159"/>
      <c r="AH42" s="159"/>
      <c r="AI42" s="160"/>
      <c r="AJ42" s="164" t="s">
        <v>98</v>
      </c>
      <c r="AK42" s="159"/>
      <c r="AL42" s="159"/>
      <c r="AM42" s="159"/>
      <c r="AN42" s="159"/>
      <c r="AO42" s="159"/>
      <c r="AP42" s="159"/>
      <c r="AQ42" s="160"/>
      <c r="AR42" s="170" t="s">
        <v>107</v>
      </c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</row>
    <row r="43" spans="1:55" ht="9.4" customHeight="1" x14ac:dyDescent="0.15">
      <c r="A43" s="115">
        <f t="shared" si="1"/>
        <v>38</v>
      </c>
      <c r="B43" s="164" t="s">
        <v>118</v>
      </c>
      <c r="C43" s="159"/>
      <c r="D43" s="159"/>
      <c r="E43" s="159"/>
      <c r="F43" s="159"/>
      <c r="G43" s="159"/>
      <c r="H43" s="159"/>
      <c r="I43" s="159"/>
      <c r="J43" s="159"/>
      <c r="K43" s="160"/>
      <c r="L43" s="164" t="s">
        <v>66</v>
      </c>
      <c r="M43" s="159"/>
      <c r="N43" s="159"/>
      <c r="O43" s="159"/>
      <c r="P43" s="160"/>
      <c r="Q43" s="165"/>
      <c r="R43" s="166"/>
      <c r="S43" s="170"/>
      <c r="T43" s="170"/>
      <c r="U43" s="167"/>
      <c r="V43" s="168"/>
      <c r="W43" s="169"/>
      <c r="X43" s="161"/>
      <c r="Y43" s="162"/>
      <c r="Z43" s="162"/>
      <c r="AA43" s="163"/>
      <c r="AB43" s="164" t="s">
        <v>119</v>
      </c>
      <c r="AC43" s="159"/>
      <c r="AD43" s="159"/>
      <c r="AE43" s="159"/>
      <c r="AF43" s="159"/>
      <c r="AG43" s="159"/>
      <c r="AH43" s="159"/>
      <c r="AI43" s="160"/>
      <c r="AJ43" s="164" t="s">
        <v>120</v>
      </c>
      <c r="AK43" s="159"/>
      <c r="AL43" s="159"/>
      <c r="AM43" s="159"/>
      <c r="AN43" s="159"/>
      <c r="AO43" s="159"/>
      <c r="AP43" s="159"/>
      <c r="AQ43" s="160"/>
      <c r="AR43" s="170" t="s">
        <v>107</v>
      </c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</row>
    <row r="44" spans="1:55" ht="9.4" customHeight="1" x14ac:dyDescent="0.15">
      <c r="A44" s="115">
        <f t="shared" si="1"/>
        <v>39</v>
      </c>
      <c r="B44" s="164" t="s">
        <v>121</v>
      </c>
      <c r="C44" s="159"/>
      <c r="D44" s="159"/>
      <c r="E44" s="159"/>
      <c r="F44" s="159"/>
      <c r="G44" s="159"/>
      <c r="H44" s="159"/>
      <c r="I44" s="159"/>
      <c r="J44" s="159"/>
      <c r="K44" s="160"/>
      <c r="L44" s="164" t="s">
        <v>45</v>
      </c>
      <c r="M44" s="159"/>
      <c r="N44" s="159"/>
      <c r="O44" s="159"/>
      <c r="P44" s="160"/>
      <c r="Q44" s="165"/>
      <c r="R44" s="166"/>
      <c r="S44" s="170"/>
      <c r="T44" s="170"/>
      <c r="U44" s="167"/>
      <c r="V44" s="168"/>
      <c r="W44" s="169"/>
      <c r="X44" s="161"/>
      <c r="Y44" s="162"/>
      <c r="Z44" s="162"/>
      <c r="AA44" s="163"/>
      <c r="AB44" s="164" t="s">
        <v>119</v>
      </c>
      <c r="AC44" s="159"/>
      <c r="AD44" s="159"/>
      <c r="AE44" s="159"/>
      <c r="AF44" s="159"/>
      <c r="AG44" s="159"/>
      <c r="AH44" s="159"/>
      <c r="AI44" s="160"/>
      <c r="AJ44" s="164" t="s">
        <v>137</v>
      </c>
      <c r="AK44" s="159"/>
      <c r="AL44" s="159"/>
      <c r="AM44" s="159"/>
      <c r="AN44" s="159"/>
      <c r="AO44" s="159"/>
      <c r="AP44" s="159"/>
      <c r="AQ44" s="160"/>
      <c r="AR44" s="170" t="s">
        <v>137</v>
      </c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</row>
    <row r="45" spans="1:55" ht="9.4" customHeight="1" x14ac:dyDescent="0.15">
      <c r="A45" s="115">
        <f t="shared" si="1"/>
        <v>40</v>
      </c>
      <c r="B45" s="164" t="s">
        <v>134</v>
      </c>
      <c r="C45" s="159"/>
      <c r="D45" s="159"/>
      <c r="E45" s="159"/>
      <c r="F45" s="159"/>
      <c r="G45" s="159"/>
      <c r="H45" s="159"/>
      <c r="I45" s="159"/>
      <c r="J45" s="159"/>
      <c r="K45" s="160"/>
      <c r="L45" s="164" t="s">
        <v>129</v>
      </c>
      <c r="M45" s="159"/>
      <c r="N45" s="159"/>
      <c r="O45" s="159"/>
      <c r="P45" s="160"/>
      <c r="Q45" s="165"/>
      <c r="R45" s="166"/>
      <c r="S45" s="112"/>
      <c r="T45" s="113"/>
      <c r="U45" s="167"/>
      <c r="V45" s="168"/>
      <c r="W45" s="169"/>
      <c r="X45" s="172"/>
      <c r="Y45" s="173"/>
      <c r="Z45" s="173"/>
      <c r="AA45" s="174"/>
      <c r="AB45" s="164" t="s">
        <v>119</v>
      </c>
      <c r="AC45" s="159"/>
      <c r="AD45" s="159"/>
      <c r="AE45" s="159"/>
      <c r="AF45" s="159"/>
      <c r="AG45" s="159"/>
      <c r="AH45" s="159"/>
      <c r="AI45" s="160"/>
      <c r="AJ45" s="164" t="s">
        <v>115</v>
      </c>
      <c r="AK45" s="159"/>
      <c r="AL45" s="159"/>
      <c r="AM45" s="159"/>
      <c r="AN45" s="159"/>
      <c r="AO45" s="159"/>
      <c r="AP45" s="159"/>
      <c r="AQ45" s="160"/>
      <c r="AR45" s="170" t="s">
        <v>107</v>
      </c>
      <c r="AS45" s="170"/>
      <c r="AT45" s="170"/>
      <c r="AU45" s="170"/>
      <c r="AV45" s="170"/>
      <c r="AW45" s="170"/>
      <c r="AX45" s="170"/>
      <c r="AY45" s="170"/>
      <c r="AZ45" s="170"/>
      <c r="BA45" s="170"/>
      <c r="BB45" s="170"/>
      <c r="BC45" s="170"/>
    </row>
    <row r="46" spans="1:55" ht="9.4" customHeight="1" x14ac:dyDescent="0.15">
      <c r="A46" s="115">
        <f t="shared" si="1"/>
        <v>41</v>
      </c>
      <c r="B46" s="164" t="s">
        <v>122</v>
      </c>
      <c r="C46" s="159"/>
      <c r="D46" s="159"/>
      <c r="E46" s="159"/>
      <c r="F46" s="159"/>
      <c r="G46" s="159"/>
      <c r="H46" s="159"/>
      <c r="I46" s="159"/>
      <c r="J46" s="159"/>
      <c r="K46" s="160"/>
      <c r="L46" s="164" t="s">
        <v>45</v>
      </c>
      <c r="M46" s="159"/>
      <c r="N46" s="159"/>
      <c r="O46" s="159"/>
      <c r="P46" s="160"/>
      <c r="Q46" s="165"/>
      <c r="R46" s="166"/>
      <c r="S46" s="112"/>
      <c r="T46" s="113"/>
      <c r="U46" s="167"/>
      <c r="V46" s="168"/>
      <c r="W46" s="169"/>
      <c r="X46" s="172"/>
      <c r="Y46" s="173"/>
      <c r="Z46" s="173"/>
      <c r="AA46" s="174"/>
      <c r="AB46" s="164" t="s">
        <v>135</v>
      </c>
      <c r="AC46" s="159"/>
      <c r="AD46" s="159"/>
      <c r="AE46" s="159"/>
      <c r="AF46" s="159"/>
      <c r="AG46" s="159"/>
      <c r="AH46" s="159"/>
      <c r="AI46" s="160"/>
      <c r="AJ46" s="164" t="s">
        <v>136</v>
      </c>
      <c r="AK46" s="159"/>
      <c r="AL46" s="159"/>
      <c r="AM46" s="159"/>
      <c r="AN46" s="159"/>
      <c r="AO46" s="159"/>
      <c r="AP46" s="159"/>
      <c r="AQ46" s="160"/>
      <c r="AR46" s="170" t="s">
        <v>112</v>
      </c>
      <c r="AS46" s="170"/>
      <c r="AT46" s="170"/>
      <c r="AU46" s="170"/>
      <c r="AV46" s="170"/>
      <c r="AW46" s="170"/>
      <c r="AX46" s="170"/>
      <c r="AY46" s="170"/>
      <c r="AZ46" s="170"/>
      <c r="BA46" s="170"/>
      <c r="BB46" s="170"/>
      <c r="BC46" s="170"/>
    </row>
    <row r="47" spans="1:55" ht="9.4" customHeight="1" x14ac:dyDescent="0.15">
      <c r="A47" s="115">
        <f t="shared" si="1"/>
        <v>42</v>
      </c>
      <c r="B47" s="164" t="s">
        <v>123</v>
      </c>
      <c r="C47" s="159"/>
      <c r="D47" s="159"/>
      <c r="E47" s="159"/>
      <c r="F47" s="159"/>
      <c r="G47" s="159"/>
      <c r="H47" s="159"/>
      <c r="I47" s="159"/>
      <c r="J47" s="159"/>
      <c r="K47" s="160"/>
      <c r="L47" s="164" t="s">
        <v>45</v>
      </c>
      <c r="M47" s="159"/>
      <c r="N47" s="159"/>
      <c r="O47" s="159"/>
      <c r="P47" s="160"/>
      <c r="Q47" s="165"/>
      <c r="R47" s="166"/>
      <c r="S47" s="170"/>
      <c r="T47" s="170"/>
      <c r="U47" s="167"/>
      <c r="V47" s="168"/>
      <c r="W47" s="169"/>
      <c r="X47" s="172"/>
      <c r="Y47" s="173"/>
      <c r="Z47" s="173"/>
      <c r="AA47" s="174"/>
      <c r="AB47" s="164" t="s">
        <v>119</v>
      </c>
      <c r="AC47" s="159"/>
      <c r="AD47" s="159"/>
      <c r="AE47" s="159"/>
      <c r="AF47" s="159"/>
      <c r="AG47" s="159"/>
      <c r="AH47" s="159"/>
      <c r="AI47" s="160"/>
      <c r="AJ47" s="164" t="s">
        <v>126</v>
      </c>
      <c r="AK47" s="159"/>
      <c r="AL47" s="159"/>
      <c r="AM47" s="159"/>
      <c r="AN47" s="159"/>
      <c r="AO47" s="159"/>
      <c r="AP47" s="159"/>
      <c r="AQ47" s="160"/>
      <c r="AR47" s="170" t="s">
        <v>138</v>
      </c>
      <c r="AS47" s="170"/>
      <c r="AT47" s="170"/>
      <c r="AU47" s="170"/>
      <c r="AV47" s="170"/>
      <c r="AW47" s="170"/>
      <c r="AX47" s="170"/>
      <c r="AY47" s="170"/>
      <c r="AZ47" s="170"/>
      <c r="BA47" s="170"/>
      <c r="BB47" s="170"/>
      <c r="BC47" s="170"/>
    </row>
    <row r="48" spans="1:55" ht="9.4" customHeight="1" x14ac:dyDescent="0.15">
      <c r="A48" s="115">
        <f t="shared" si="1"/>
        <v>43</v>
      </c>
      <c r="B48" s="164" t="s">
        <v>124</v>
      </c>
      <c r="C48" s="159"/>
      <c r="D48" s="159"/>
      <c r="E48" s="159"/>
      <c r="F48" s="159"/>
      <c r="G48" s="159"/>
      <c r="H48" s="159"/>
      <c r="I48" s="159"/>
      <c r="J48" s="159"/>
      <c r="K48" s="160"/>
      <c r="L48" s="164" t="s">
        <v>45</v>
      </c>
      <c r="M48" s="159"/>
      <c r="N48" s="159"/>
      <c r="O48" s="159"/>
      <c r="P48" s="160"/>
      <c r="Q48" s="165"/>
      <c r="R48" s="166"/>
      <c r="S48" s="170"/>
      <c r="T48" s="170"/>
      <c r="U48" s="167"/>
      <c r="V48" s="168"/>
      <c r="W48" s="169"/>
      <c r="X48" s="172"/>
      <c r="Y48" s="173"/>
      <c r="Z48" s="173"/>
      <c r="AA48" s="174"/>
      <c r="AB48" s="164" t="s">
        <v>119</v>
      </c>
      <c r="AC48" s="159"/>
      <c r="AD48" s="159"/>
      <c r="AE48" s="159"/>
      <c r="AF48" s="159"/>
      <c r="AG48" s="159"/>
      <c r="AH48" s="159"/>
      <c r="AI48" s="160"/>
      <c r="AJ48" s="164" t="s">
        <v>127</v>
      </c>
      <c r="AK48" s="159"/>
      <c r="AL48" s="159"/>
      <c r="AM48" s="159"/>
      <c r="AN48" s="159"/>
      <c r="AO48" s="159"/>
      <c r="AP48" s="159"/>
      <c r="AQ48" s="160"/>
      <c r="AR48" s="170" t="s">
        <v>127</v>
      </c>
      <c r="AS48" s="170"/>
      <c r="AT48" s="170"/>
      <c r="AU48" s="170"/>
      <c r="AV48" s="170"/>
      <c r="AW48" s="170"/>
      <c r="AX48" s="170"/>
      <c r="AY48" s="170"/>
      <c r="AZ48" s="170"/>
      <c r="BA48" s="170"/>
      <c r="BB48" s="170"/>
      <c r="BC48" s="170"/>
    </row>
    <row r="49" spans="1:55" ht="9.4" customHeight="1" x14ac:dyDescent="0.15">
      <c r="A49" s="115">
        <f t="shared" si="1"/>
        <v>44</v>
      </c>
      <c r="B49" s="164" t="s">
        <v>128</v>
      </c>
      <c r="C49" s="159"/>
      <c r="D49" s="159"/>
      <c r="E49" s="159"/>
      <c r="F49" s="159"/>
      <c r="G49" s="159"/>
      <c r="H49" s="159"/>
      <c r="I49" s="159"/>
      <c r="J49" s="159"/>
      <c r="K49" s="160"/>
      <c r="L49" s="164" t="s">
        <v>129</v>
      </c>
      <c r="M49" s="159"/>
      <c r="N49" s="159"/>
      <c r="O49" s="159"/>
      <c r="P49" s="160"/>
      <c r="Q49" s="165"/>
      <c r="R49" s="166"/>
      <c r="S49" s="170"/>
      <c r="T49" s="170"/>
      <c r="U49" s="167"/>
      <c r="V49" s="168"/>
      <c r="W49" s="169"/>
      <c r="X49" s="172"/>
      <c r="Y49" s="173"/>
      <c r="Z49" s="173"/>
      <c r="AA49" s="174"/>
      <c r="AB49" s="164" t="s">
        <v>119</v>
      </c>
      <c r="AC49" s="159"/>
      <c r="AD49" s="159"/>
      <c r="AE49" s="159"/>
      <c r="AF49" s="159"/>
      <c r="AG49" s="159"/>
      <c r="AH49" s="159"/>
      <c r="AI49" s="160"/>
      <c r="AJ49" s="164" t="s">
        <v>130</v>
      </c>
      <c r="AK49" s="159"/>
      <c r="AL49" s="159"/>
      <c r="AM49" s="159"/>
      <c r="AN49" s="159"/>
      <c r="AO49" s="159"/>
      <c r="AP49" s="159"/>
      <c r="AQ49" s="160"/>
      <c r="AR49" s="170" t="s">
        <v>107</v>
      </c>
      <c r="AS49" s="170"/>
      <c r="AT49" s="170"/>
      <c r="AU49" s="170"/>
      <c r="AV49" s="170"/>
      <c r="AW49" s="170"/>
      <c r="AX49" s="170"/>
      <c r="AY49" s="170"/>
      <c r="AZ49" s="170"/>
      <c r="BA49" s="170"/>
      <c r="BB49" s="170"/>
      <c r="BC49" s="170"/>
    </row>
    <row r="50" spans="1:55" ht="9.4" customHeight="1" x14ac:dyDescent="0.15">
      <c r="A50" s="115">
        <f t="shared" si="1"/>
        <v>45</v>
      </c>
      <c r="B50" s="164" t="s">
        <v>125</v>
      </c>
      <c r="C50" s="159"/>
      <c r="D50" s="159"/>
      <c r="E50" s="159"/>
      <c r="F50" s="159"/>
      <c r="G50" s="159"/>
      <c r="H50" s="159"/>
      <c r="I50" s="159"/>
      <c r="J50" s="159"/>
      <c r="K50" s="160"/>
      <c r="L50" s="164" t="s">
        <v>45</v>
      </c>
      <c r="M50" s="159"/>
      <c r="N50" s="159"/>
      <c r="O50" s="159"/>
      <c r="P50" s="160"/>
      <c r="Q50" s="165"/>
      <c r="R50" s="166"/>
      <c r="S50" s="170"/>
      <c r="T50" s="170"/>
      <c r="U50" s="167"/>
      <c r="V50" s="168"/>
      <c r="W50" s="169"/>
      <c r="X50" s="172"/>
      <c r="Y50" s="173"/>
      <c r="Z50" s="173"/>
      <c r="AA50" s="174"/>
      <c r="AB50" s="164" t="s">
        <v>131</v>
      </c>
      <c r="AC50" s="159"/>
      <c r="AD50" s="159"/>
      <c r="AE50" s="159"/>
      <c r="AF50" s="159"/>
      <c r="AG50" s="159"/>
      <c r="AH50" s="159"/>
      <c r="AI50" s="160"/>
      <c r="AJ50" s="164" t="s">
        <v>132</v>
      </c>
      <c r="AK50" s="159"/>
      <c r="AL50" s="159"/>
      <c r="AM50" s="159"/>
      <c r="AN50" s="159"/>
      <c r="AO50" s="159"/>
      <c r="AP50" s="159"/>
      <c r="AQ50" s="160"/>
      <c r="AR50" s="170" t="s">
        <v>139</v>
      </c>
      <c r="AS50" s="170"/>
      <c r="AT50" s="170"/>
      <c r="AU50" s="170"/>
      <c r="AV50" s="170"/>
      <c r="AW50" s="170"/>
      <c r="AX50" s="170"/>
      <c r="AY50" s="170"/>
      <c r="AZ50" s="170"/>
      <c r="BA50" s="170"/>
      <c r="BB50" s="170"/>
      <c r="BC50" s="170"/>
    </row>
    <row r="51" spans="1:55" ht="9.4" customHeight="1" x14ac:dyDescent="0.15">
      <c r="A51" s="115">
        <f t="shared" si="1"/>
        <v>46</v>
      </c>
      <c r="B51" s="164" t="s">
        <v>95</v>
      </c>
      <c r="C51" s="159"/>
      <c r="D51" s="159"/>
      <c r="E51" s="159"/>
      <c r="F51" s="159"/>
      <c r="G51" s="159"/>
      <c r="H51" s="159"/>
      <c r="I51" s="159"/>
      <c r="J51" s="159"/>
      <c r="K51" s="160"/>
      <c r="L51" s="164" t="s">
        <v>45</v>
      </c>
      <c r="M51" s="159"/>
      <c r="N51" s="159"/>
      <c r="O51" s="159"/>
      <c r="P51" s="160"/>
      <c r="Q51" s="165"/>
      <c r="R51" s="166"/>
      <c r="S51" s="112"/>
      <c r="T51" s="113"/>
      <c r="U51" s="167"/>
      <c r="V51" s="168"/>
      <c r="W51" s="169"/>
      <c r="X51" s="172"/>
      <c r="Y51" s="173"/>
      <c r="Z51" s="173"/>
      <c r="AA51" s="174"/>
      <c r="AB51" s="164" t="s">
        <v>133</v>
      </c>
      <c r="AC51" s="159"/>
      <c r="AD51" s="159"/>
      <c r="AE51" s="159"/>
      <c r="AF51" s="159"/>
      <c r="AG51" s="159"/>
      <c r="AH51" s="159"/>
      <c r="AI51" s="160"/>
      <c r="AJ51" s="164" t="s">
        <v>105</v>
      </c>
      <c r="AK51" s="159"/>
      <c r="AL51" s="159"/>
      <c r="AM51" s="159"/>
      <c r="AN51" s="159"/>
      <c r="AO51" s="159"/>
      <c r="AP51" s="159"/>
      <c r="AQ51" s="160"/>
      <c r="AR51" s="170" t="s">
        <v>105</v>
      </c>
      <c r="AS51" s="170"/>
      <c r="AT51" s="170"/>
      <c r="AU51" s="170"/>
      <c r="AV51" s="170"/>
      <c r="AW51" s="170"/>
      <c r="AX51" s="170"/>
      <c r="AY51" s="170"/>
      <c r="AZ51" s="170"/>
      <c r="BA51" s="170"/>
      <c r="BB51" s="170"/>
      <c r="BC51" s="170"/>
    </row>
  </sheetData>
  <mergeCells count="407">
    <mergeCell ref="AR32:BC32"/>
    <mergeCell ref="B49:K49"/>
    <mergeCell ref="L49:P49"/>
    <mergeCell ref="Q49:R49"/>
    <mergeCell ref="S49:T49"/>
    <mergeCell ref="U49:W49"/>
    <mergeCell ref="X49:AA49"/>
    <mergeCell ref="AB49:AI49"/>
    <mergeCell ref="AJ49:AQ49"/>
    <mergeCell ref="AR49:BC49"/>
    <mergeCell ref="B45:K45"/>
    <mergeCell ref="L45:P45"/>
    <mergeCell ref="Q45:R45"/>
    <mergeCell ref="U45:W45"/>
    <mergeCell ref="X45:AA45"/>
    <mergeCell ref="AB45:AI45"/>
    <mergeCell ref="AJ45:AQ45"/>
    <mergeCell ref="AR45:BC45"/>
    <mergeCell ref="B51:K51"/>
    <mergeCell ref="L51:P51"/>
    <mergeCell ref="Q51:R51"/>
    <mergeCell ref="U51:W51"/>
    <mergeCell ref="X51:AA51"/>
    <mergeCell ref="AB51:AI51"/>
    <mergeCell ref="AJ51:AQ51"/>
    <mergeCell ref="AR51:BC51"/>
    <mergeCell ref="B50:K50"/>
    <mergeCell ref="L50:P50"/>
    <mergeCell ref="Q50:R50"/>
    <mergeCell ref="S50:T50"/>
    <mergeCell ref="U50:W50"/>
    <mergeCell ref="X50:AA50"/>
    <mergeCell ref="AB50:AI50"/>
    <mergeCell ref="AJ50:AQ50"/>
    <mergeCell ref="AR50:BC50"/>
    <mergeCell ref="B48:K48"/>
    <mergeCell ref="L48:P48"/>
    <mergeCell ref="Q48:R48"/>
    <mergeCell ref="S48:T48"/>
    <mergeCell ref="U48:W48"/>
    <mergeCell ref="X48:AA48"/>
    <mergeCell ref="AB48:AI48"/>
    <mergeCell ref="AJ48:AQ48"/>
    <mergeCell ref="AR48:BC48"/>
    <mergeCell ref="B46:K46"/>
    <mergeCell ref="L46:P46"/>
    <mergeCell ref="Q46:R46"/>
    <mergeCell ref="U46:W46"/>
    <mergeCell ref="X46:AA46"/>
    <mergeCell ref="AB46:AI46"/>
    <mergeCell ref="AJ46:AQ46"/>
    <mergeCell ref="AR46:BC46"/>
    <mergeCell ref="B47:K47"/>
    <mergeCell ref="L47:P47"/>
    <mergeCell ref="Q47:R47"/>
    <mergeCell ref="S47:T47"/>
    <mergeCell ref="U47:W47"/>
    <mergeCell ref="X47:AA47"/>
    <mergeCell ref="AB47:AI47"/>
    <mergeCell ref="AJ47:AQ47"/>
    <mergeCell ref="AR47:BC47"/>
    <mergeCell ref="B44:K44"/>
    <mergeCell ref="L44:P44"/>
    <mergeCell ref="Q44:R44"/>
    <mergeCell ref="S44:T44"/>
    <mergeCell ref="U44:W44"/>
    <mergeCell ref="X44:AA44"/>
    <mergeCell ref="AB44:AI44"/>
    <mergeCell ref="AJ44:AQ44"/>
    <mergeCell ref="AR44:BC44"/>
    <mergeCell ref="B43:K43"/>
    <mergeCell ref="L43:P43"/>
    <mergeCell ref="Q43:R43"/>
    <mergeCell ref="S43:T43"/>
    <mergeCell ref="U43:W43"/>
    <mergeCell ref="X43:AA43"/>
    <mergeCell ref="AB43:AI43"/>
    <mergeCell ref="AJ43:AQ43"/>
    <mergeCell ref="AR43:BC43"/>
    <mergeCell ref="B42:K42"/>
    <mergeCell ref="L42:P42"/>
    <mergeCell ref="Q42:R42"/>
    <mergeCell ref="S42:T42"/>
    <mergeCell ref="U42:W42"/>
    <mergeCell ref="X42:AA42"/>
    <mergeCell ref="AB42:AI42"/>
    <mergeCell ref="AJ42:AQ42"/>
    <mergeCell ref="AR42:BC42"/>
    <mergeCell ref="B41:K41"/>
    <mergeCell ref="L41:P41"/>
    <mergeCell ref="Q41:R41"/>
    <mergeCell ref="S41:T41"/>
    <mergeCell ref="U41:W41"/>
    <mergeCell ref="X41:AA41"/>
    <mergeCell ref="AB41:AI41"/>
    <mergeCell ref="AJ41:AQ41"/>
    <mergeCell ref="AR41:BC41"/>
    <mergeCell ref="B40:K40"/>
    <mergeCell ref="L40:P40"/>
    <mergeCell ref="Q40:R40"/>
    <mergeCell ref="S40:T40"/>
    <mergeCell ref="U40:W40"/>
    <mergeCell ref="X40:AA40"/>
    <mergeCell ref="AB40:AI40"/>
    <mergeCell ref="AJ40:AQ40"/>
    <mergeCell ref="AR40:BC40"/>
    <mergeCell ref="B38:K38"/>
    <mergeCell ref="L38:P38"/>
    <mergeCell ref="Q38:R38"/>
    <mergeCell ref="S38:T38"/>
    <mergeCell ref="U38:W38"/>
    <mergeCell ref="X38:AA38"/>
    <mergeCell ref="AB38:AI38"/>
    <mergeCell ref="AR38:BC38"/>
    <mergeCell ref="B39:K39"/>
    <mergeCell ref="L39:P39"/>
    <mergeCell ref="Q39:R39"/>
    <mergeCell ref="S39:T39"/>
    <mergeCell ref="U39:W39"/>
    <mergeCell ref="X39:AA39"/>
    <mergeCell ref="AB39:AI39"/>
    <mergeCell ref="AJ39:AQ39"/>
    <mergeCell ref="AR39:BC39"/>
    <mergeCell ref="B37:K37"/>
    <mergeCell ref="L37:P37"/>
    <mergeCell ref="Q37:R37"/>
    <mergeCell ref="S37:T37"/>
    <mergeCell ref="U37:W37"/>
    <mergeCell ref="X37:AA37"/>
    <mergeCell ref="AB37:AI37"/>
    <mergeCell ref="AJ37:AQ37"/>
    <mergeCell ref="AR37:BC37"/>
    <mergeCell ref="B36:K36"/>
    <mergeCell ref="L36:P36"/>
    <mergeCell ref="Q36:R36"/>
    <mergeCell ref="S36:T36"/>
    <mergeCell ref="U36:W36"/>
    <mergeCell ref="X36:AA36"/>
    <mergeCell ref="AB36:AI36"/>
    <mergeCell ref="AJ36:AQ36"/>
    <mergeCell ref="AR36:BC36"/>
    <mergeCell ref="B35:K35"/>
    <mergeCell ref="L35:P35"/>
    <mergeCell ref="Q35:R35"/>
    <mergeCell ref="S35:T35"/>
    <mergeCell ref="U35:W35"/>
    <mergeCell ref="X35:AA35"/>
    <mergeCell ref="AB35:AI35"/>
    <mergeCell ref="AJ35:AQ35"/>
    <mergeCell ref="AR35:BC35"/>
    <mergeCell ref="B33:K33"/>
    <mergeCell ref="L33:P33"/>
    <mergeCell ref="Q33:R33"/>
    <mergeCell ref="U33:W33"/>
    <mergeCell ref="AB33:AI33"/>
    <mergeCell ref="AJ33:AQ33"/>
    <mergeCell ref="AR33:BC33"/>
    <mergeCell ref="B34:K34"/>
    <mergeCell ref="L34:P34"/>
    <mergeCell ref="Q34:R34"/>
    <mergeCell ref="U34:W34"/>
    <mergeCell ref="AB34:AI34"/>
    <mergeCell ref="AJ34:AQ34"/>
    <mergeCell ref="AR34:BC34"/>
    <mergeCell ref="AR6:BC6"/>
    <mergeCell ref="S28:T28"/>
    <mergeCell ref="X29:AA29"/>
    <mergeCell ref="AJ30:AQ30"/>
    <mergeCell ref="AR30:BC30"/>
    <mergeCell ref="B31:K31"/>
    <mergeCell ref="L31:P31"/>
    <mergeCell ref="Q31:R31"/>
    <mergeCell ref="U31:W31"/>
    <mergeCell ref="AR31:BC31"/>
    <mergeCell ref="B20:K20"/>
    <mergeCell ref="L20:P20"/>
    <mergeCell ref="Q20:R20"/>
    <mergeCell ref="S20:T20"/>
    <mergeCell ref="U20:W20"/>
    <mergeCell ref="X20:AA20"/>
    <mergeCell ref="AB20:AI20"/>
    <mergeCell ref="AJ20:AQ20"/>
    <mergeCell ref="AR20:BC20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B5:AI5"/>
    <mergeCell ref="AJ5:AQ5"/>
    <mergeCell ref="AR5:BC5"/>
    <mergeCell ref="B7:K7"/>
    <mergeCell ref="L7:P7"/>
    <mergeCell ref="Q7:R7"/>
    <mergeCell ref="S7:T7"/>
    <mergeCell ref="U7:W7"/>
    <mergeCell ref="X7:AA7"/>
    <mergeCell ref="AB7:AI7"/>
    <mergeCell ref="B5:K5"/>
    <mergeCell ref="L5:P5"/>
    <mergeCell ref="Q5:R5"/>
    <mergeCell ref="S5:T5"/>
    <mergeCell ref="U5:W5"/>
    <mergeCell ref="X5:AA5"/>
    <mergeCell ref="B6:K6"/>
    <mergeCell ref="L6:P6"/>
    <mergeCell ref="Q6:R6"/>
    <mergeCell ref="S6:T6"/>
    <mergeCell ref="U6:W6"/>
    <mergeCell ref="X6:AA6"/>
    <mergeCell ref="AB6:AI6"/>
    <mergeCell ref="AJ6:AQ6"/>
    <mergeCell ref="AJ7:AQ7"/>
    <mergeCell ref="AR7:BC7"/>
    <mergeCell ref="B8:K8"/>
    <mergeCell ref="L8:P8"/>
    <mergeCell ref="Q8:R8"/>
    <mergeCell ref="U8:W8"/>
    <mergeCell ref="AB8:AI8"/>
    <mergeCell ref="AJ8:AQ8"/>
    <mergeCell ref="AR8:BC8"/>
    <mergeCell ref="AJ10:AQ10"/>
    <mergeCell ref="AR10:BC10"/>
    <mergeCell ref="B9:K9"/>
    <mergeCell ref="L9:P9"/>
    <mergeCell ref="Q9:R9"/>
    <mergeCell ref="U9:W9"/>
    <mergeCell ref="AR9:BC9"/>
    <mergeCell ref="B10:K10"/>
    <mergeCell ref="L10:P10"/>
    <mergeCell ref="Q10:R10"/>
    <mergeCell ref="U10:W10"/>
    <mergeCell ref="AB10:AI10"/>
    <mergeCell ref="AB12:AI12"/>
    <mergeCell ref="AJ12:AQ12"/>
    <mergeCell ref="AR12:BC12"/>
    <mergeCell ref="B13:K13"/>
    <mergeCell ref="L13:P13"/>
    <mergeCell ref="Q13:R13"/>
    <mergeCell ref="S13:T13"/>
    <mergeCell ref="U13:W13"/>
    <mergeCell ref="X13:AA13"/>
    <mergeCell ref="AB13:AI13"/>
    <mergeCell ref="B12:K12"/>
    <mergeCell ref="L12:P12"/>
    <mergeCell ref="Q12:R12"/>
    <mergeCell ref="S12:T12"/>
    <mergeCell ref="U12:W12"/>
    <mergeCell ref="X12:AA12"/>
    <mergeCell ref="AJ13:AQ13"/>
    <mergeCell ref="AR13:BC13"/>
    <mergeCell ref="B14:K14"/>
    <mergeCell ref="L14:P14"/>
    <mergeCell ref="Q14:R14"/>
    <mergeCell ref="S14:T14"/>
    <mergeCell ref="U14:W14"/>
    <mergeCell ref="X14:AA14"/>
    <mergeCell ref="AB14:AI14"/>
    <mergeCell ref="AJ14:AQ14"/>
    <mergeCell ref="AR14:BC14"/>
    <mergeCell ref="B15:K15"/>
    <mergeCell ref="L15:P15"/>
    <mergeCell ref="Q15:R15"/>
    <mergeCell ref="S15:T15"/>
    <mergeCell ref="U15:W15"/>
    <mergeCell ref="X15:AA15"/>
    <mergeCell ref="AB15:AI15"/>
    <mergeCell ref="AR15:BC15"/>
    <mergeCell ref="AJ17:AQ17"/>
    <mergeCell ref="AR17:BC17"/>
    <mergeCell ref="AB16:AI16"/>
    <mergeCell ref="AJ16:AQ16"/>
    <mergeCell ref="AR16:BC16"/>
    <mergeCell ref="B17:K17"/>
    <mergeCell ref="L17:P17"/>
    <mergeCell ref="Q17:R17"/>
    <mergeCell ref="S17:T17"/>
    <mergeCell ref="U17:W17"/>
    <mergeCell ref="X17:AA17"/>
    <mergeCell ref="AB17:AI17"/>
    <mergeCell ref="B16:K16"/>
    <mergeCell ref="L16:P16"/>
    <mergeCell ref="Q16:R16"/>
    <mergeCell ref="S16:T16"/>
    <mergeCell ref="U16:W16"/>
    <mergeCell ref="X16:AA16"/>
    <mergeCell ref="B18:K18"/>
    <mergeCell ref="L18:P18"/>
    <mergeCell ref="Q18:R18"/>
    <mergeCell ref="S18:T18"/>
    <mergeCell ref="U18:W18"/>
    <mergeCell ref="X18:AA18"/>
    <mergeCell ref="AB18:AI18"/>
    <mergeCell ref="AJ18:AQ18"/>
    <mergeCell ref="AR18:BC18"/>
    <mergeCell ref="B19:K19"/>
    <mergeCell ref="L19:P19"/>
    <mergeCell ref="Q19:R19"/>
    <mergeCell ref="S19:T19"/>
    <mergeCell ref="U19:W19"/>
    <mergeCell ref="X19:AA19"/>
    <mergeCell ref="AB19:AI19"/>
    <mergeCell ref="AJ19:AQ19"/>
    <mergeCell ref="AR19:BC19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B22:K22"/>
    <mergeCell ref="L22:P22"/>
    <mergeCell ref="Q22:R22"/>
    <mergeCell ref="S22:T22"/>
    <mergeCell ref="U22:W22"/>
    <mergeCell ref="X22:AA22"/>
    <mergeCell ref="AB22:AI22"/>
    <mergeCell ref="AJ22:AQ22"/>
    <mergeCell ref="AR22:BC22"/>
    <mergeCell ref="AJ23:AQ23"/>
    <mergeCell ref="AR23:BC23"/>
    <mergeCell ref="B24:K24"/>
    <mergeCell ref="L24:P24"/>
    <mergeCell ref="Q24:R24"/>
    <mergeCell ref="S24:T24"/>
    <mergeCell ref="U24:W24"/>
    <mergeCell ref="X24:AA24"/>
    <mergeCell ref="AB24:AI24"/>
    <mergeCell ref="AJ24:AQ24"/>
    <mergeCell ref="B23:K23"/>
    <mergeCell ref="L23:P23"/>
    <mergeCell ref="Q23:R23"/>
    <mergeCell ref="U23:W23"/>
    <mergeCell ref="X23:AA23"/>
    <mergeCell ref="AB23:AI23"/>
    <mergeCell ref="AR24:BC24"/>
    <mergeCell ref="B25:K25"/>
    <mergeCell ref="L25:P25"/>
    <mergeCell ref="Q25:R25"/>
    <mergeCell ref="S25:T25"/>
    <mergeCell ref="U25:W25"/>
    <mergeCell ref="X25:AA25"/>
    <mergeCell ref="AB25:AI25"/>
    <mergeCell ref="AJ25:AQ25"/>
    <mergeCell ref="AR25:BC25"/>
    <mergeCell ref="AB26:AI26"/>
    <mergeCell ref="AJ26:AQ26"/>
    <mergeCell ref="AR26:BC26"/>
    <mergeCell ref="B27:K27"/>
    <mergeCell ref="L27:P27"/>
    <mergeCell ref="Q27:R27"/>
    <mergeCell ref="U27:W27"/>
    <mergeCell ref="X27:AA27"/>
    <mergeCell ref="AB27:AI27"/>
    <mergeCell ref="AJ27:AQ27"/>
    <mergeCell ref="B26:K26"/>
    <mergeCell ref="L26:P26"/>
    <mergeCell ref="Q26:R26"/>
    <mergeCell ref="S26:T26"/>
    <mergeCell ref="U26:W26"/>
    <mergeCell ref="X26:AA26"/>
    <mergeCell ref="AR27:BC27"/>
    <mergeCell ref="AJ28:AQ28"/>
    <mergeCell ref="AR28:BC28"/>
    <mergeCell ref="B29:K29"/>
    <mergeCell ref="L29:P29"/>
    <mergeCell ref="Q29:R29"/>
    <mergeCell ref="S29:T29"/>
    <mergeCell ref="U29:W29"/>
    <mergeCell ref="AB29:AI29"/>
    <mergeCell ref="AJ29:AQ29"/>
    <mergeCell ref="AR29:BC29"/>
    <mergeCell ref="B28:K28"/>
    <mergeCell ref="L28:P28"/>
    <mergeCell ref="Q28:R28"/>
    <mergeCell ref="U28:W28"/>
    <mergeCell ref="X28:AA28"/>
    <mergeCell ref="AB28:AI28"/>
    <mergeCell ref="B30:K30"/>
    <mergeCell ref="L30:P30"/>
    <mergeCell ref="Q30:R30"/>
    <mergeCell ref="U30:W30"/>
    <mergeCell ref="AB30:AI30"/>
    <mergeCell ref="B32:K32"/>
    <mergeCell ref="L32:P32"/>
    <mergeCell ref="Q32:R32"/>
    <mergeCell ref="U32:W32"/>
    <mergeCell ref="AB32:AI32"/>
    <mergeCell ref="AJ32:AQ32"/>
    <mergeCell ref="AR11:BC11"/>
    <mergeCell ref="B11:K11"/>
    <mergeCell ref="L11:P11"/>
    <mergeCell ref="Q11:R11"/>
    <mergeCell ref="U11:W11"/>
    <mergeCell ref="AB11:AI11"/>
    <mergeCell ref="AJ11:AQ11"/>
  </mergeCells>
  <phoneticPr fontId="10"/>
  <pageMargins left="0.59055118110236204" right="0.39370078740157499" top="0.59055118110236204" bottom="0.59055118110236204" header="0.39370078740157499" footer="0.39370078740157499"/>
  <pageSetup paperSize="9" scale="95" orientation="landscape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2"/>
  </cols>
  <sheetData>
    <row r="1" spans="1:52" ht="12" x14ac:dyDescent="0.15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1"/>
      <c r="K1" s="122" t="s">
        <v>5</v>
      </c>
      <c r="L1" s="122"/>
      <c r="M1" s="122"/>
      <c r="N1" s="122"/>
      <c r="O1" s="150" t="str">
        <f>IF(ISBLANK(表紙!AL43),"",(表紙!AL43))</f>
        <v>B0804_履歴画面</v>
      </c>
      <c r="P1" s="150"/>
      <c r="Q1" s="150"/>
      <c r="R1" s="150"/>
      <c r="S1" s="150"/>
      <c r="T1" s="150"/>
      <c r="U1" s="150"/>
      <c r="V1" s="150"/>
      <c r="W1" s="150"/>
      <c r="X1" s="150"/>
      <c r="Y1" s="122" t="s">
        <v>3</v>
      </c>
      <c r="Z1" s="122"/>
      <c r="AA1" s="122"/>
      <c r="AB1" s="122"/>
      <c r="AC1" s="123" t="str">
        <f>IF(ISBLANK(表紙!AL39),"",(表紙!AL39))</f>
        <v/>
      </c>
      <c r="AD1" s="123"/>
      <c r="AE1" s="123"/>
      <c r="AF1" s="123"/>
      <c r="AG1" s="123"/>
      <c r="AH1" s="123"/>
      <c r="AI1" s="123"/>
      <c r="AJ1" s="123"/>
      <c r="AK1" s="123"/>
      <c r="AL1" s="123"/>
      <c r="AM1" s="122" t="s">
        <v>10</v>
      </c>
      <c r="AN1" s="122"/>
      <c r="AO1" s="122"/>
      <c r="AP1" s="122"/>
      <c r="AQ1" s="152">
        <f>IF(ISBLANK(表紙!AL47),"",(表紙!AL47))</f>
        <v>44132</v>
      </c>
      <c r="AR1" s="152"/>
      <c r="AS1" s="152"/>
      <c r="AT1" s="152"/>
      <c r="AU1" s="152"/>
      <c r="AV1" s="152"/>
      <c r="AW1" s="152"/>
      <c r="AX1" s="152"/>
      <c r="AY1" s="152"/>
      <c r="AZ1" s="153"/>
    </row>
    <row r="2" spans="1:52" x14ac:dyDescent="0.15">
      <c r="A2" s="132"/>
      <c r="B2" s="133"/>
      <c r="C2" s="133"/>
      <c r="D2" s="133"/>
      <c r="E2" s="133"/>
      <c r="F2" s="133"/>
      <c r="G2" s="133"/>
      <c r="H2" s="133"/>
      <c r="I2" s="133"/>
      <c r="J2" s="134"/>
      <c r="K2" s="124" t="s">
        <v>6</v>
      </c>
      <c r="L2" s="124"/>
      <c r="M2" s="124"/>
      <c r="N2" s="124"/>
      <c r="O2" s="154" t="str">
        <f>IF(ISBLANK(表紙!AL45),"",(表紙!AL45))</f>
        <v/>
      </c>
      <c r="P2" s="154"/>
      <c r="Q2" s="154"/>
      <c r="R2" s="154"/>
      <c r="S2" s="154"/>
      <c r="T2" s="154"/>
      <c r="U2" s="154"/>
      <c r="V2" s="154"/>
      <c r="W2" s="154"/>
      <c r="X2" s="154"/>
      <c r="Y2" s="124" t="s">
        <v>4</v>
      </c>
      <c r="Z2" s="124"/>
      <c r="AA2" s="124"/>
      <c r="AB2" s="124"/>
      <c r="AC2" s="125" t="str">
        <f>IF(ISBLANK(表紙!AL41),"",(表紙!AL41))</f>
        <v/>
      </c>
      <c r="AD2" s="125"/>
      <c r="AE2" s="125"/>
      <c r="AF2" s="125"/>
      <c r="AG2" s="125"/>
      <c r="AH2" s="125"/>
      <c r="AI2" s="125"/>
      <c r="AJ2" s="125"/>
      <c r="AK2" s="125"/>
      <c r="AL2" s="125"/>
      <c r="AM2" s="124" t="s">
        <v>8</v>
      </c>
      <c r="AN2" s="124"/>
      <c r="AO2" s="124"/>
      <c r="AP2" s="124"/>
      <c r="AQ2" s="155" t="str">
        <f>IF(ISBLANK(表紙!AL49),"",(表紙!AL49))</f>
        <v>楊卿赫</v>
      </c>
      <c r="AR2" s="155"/>
      <c r="AS2" s="155"/>
      <c r="AT2" s="155"/>
      <c r="AU2" s="155"/>
      <c r="AV2" s="155"/>
      <c r="AW2" s="155"/>
      <c r="AX2" s="155"/>
      <c r="AY2" s="155"/>
      <c r="AZ2" s="156"/>
    </row>
    <row r="3" spans="1:52" x14ac:dyDescent="0.15">
      <c r="B3" s="4"/>
    </row>
    <row r="4" spans="1:52" ht="10.5" customHeight="1" x14ac:dyDescent="0.15">
      <c r="A4" s="203" t="s">
        <v>26</v>
      </c>
      <c r="B4" s="203"/>
      <c r="C4" s="203"/>
      <c r="D4" s="203"/>
      <c r="E4" s="213" t="s">
        <v>27</v>
      </c>
      <c r="F4" s="214"/>
      <c r="G4" s="214"/>
      <c r="H4" s="214"/>
      <c r="I4" s="214"/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5"/>
      <c r="W4" s="204" t="s">
        <v>28</v>
      </c>
      <c r="X4" s="205"/>
      <c r="Y4" s="205"/>
      <c r="Z4" s="205"/>
      <c r="AA4" s="205"/>
      <c r="AB4" s="205"/>
      <c r="AC4" s="206"/>
      <c r="AD4" s="203" t="s">
        <v>29</v>
      </c>
      <c r="AE4" s="203"/>
      <c r="AF4" s="203"/>
      <c r="AG4" s="203"/>
      <c r="AH4" s="203"/>
      <c r="AI4" s="203"/>
      <c r="AJ4" s="203"/>
      <c r="AK4" s="203"/>
      <c r="AL4" s="203"/>
      <c r="AM4" s="203" t="s">
        <v>25</v>
      </c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</row>
    <row r="5" spans="1:52" ht="10.5" customHeight="1" x14ac:dyDescent="0.15">
      <c r="A5" s="203"/>
      <c r="B5" s="203"/>
      <c r="C5" s="203"/>
      <c r="D5" s="203"/>
      <c r="E5" s="216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8"/>
      <c r="W5" s="207"/>
      <c r="X5" s="208"/>
      <c r="Y5" s="208"/>
      <c r="Z5" s="208"/>
      <c r="AA5" s="208"/>
      <c r="AB5" s="208"/>
      <c r="AC5" s="209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</row>
    <row r="6" spans="1:52" ht="11.1" customHeight="1" x14ac:dyDescent="0.15">
      <c r="A6" s="203"/>
      <c r="B6" s="203"/>
      <c r="C6" s="203"/>
      <c r="D6" s="203"/>
      <c r="E6" s="219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1"/>
      <c r="W6" s="210"/>
      <c r="X6" s="211"/>
      <c r="Y6" s="211"/>
      <c r="Z6" s="211"/>
      <c r="AA6" s="211"/>
      <c r="AB6" s="211"/>
      <c r="AC6" s="212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</row>
    <row r="7" spans="1:52" s="245" customFormat="1" ht="35.1" customHeight="1" x14ac:dyDescent="0.15">
      <c r="A7" s="252" t="s">
        <v>143</v>
      </c>
      <c r="B7" s="253"/>
      <c r="C7" s="253"/>
      <c r="D7" s="254"/>
      <c r="E7" s="252" t="s">
        <v>140</v>
      </c>
      <c r="F7" s="253"/>
      <c r="G7" s="253"/>
      <c r="H7" s="253"/>
      <c r="I7" s="253"/>
      <c r="J7" s="253"/>
      <c r="K7" s="253"/>
      <c r="L7" s="253"/>
      <c r="M7" s="253"/>
      <c r="N7" s="253"/>
      <c r="O7" s="253"/>
      <c r="P7" s="253"/>
      <c r="Q7" s="253"/>
      <c r="R7" s="253"/>
      <c r="S7" s="253"/>
      <c r="T7" s="253"/>
      <c r="U7" s="253"/>
      <c r="V7" s="254"/>
      <c r="W7" s="246" t="s">
        <v>141</v>
      </c>
      <c r="X7" s="247"/>
      <c r="Y7" s="247"/>
      <c r="Z7" s="247"/>
      <c r="AA7" s="247"/>
      <c r="AB7" s="247"/>
      <c r="AC7" s="248"/>
      <c r="AD7" s="246" t="s">
        <v>142</v>
      </c>
      <c r="AE7" s="247"/>
      <c r="AF7" s="247"/>
      <c r="AG7" s="247"/>
      <c r="AH7" s="247"/>
      <c r="AI7" s="247"/>
      <c r="AJ7" s="247"/>
      <c r="AK7" s="247"/>
      <c r="AL7" s="248"/>
      <c r="AM7" s="242" t="s">
        <v>144</v>
      </c>
      <c r="AN7" s="243"/>
      <c r="AO7" s="243"/>
      <c r="AP7" s="243"/>
      <c r="AQ7" s="243"/>
      <c r="AR7" s="243"/>
      <c r="AS7" s="243"/>
      <c r="AT7" s="243"/>
      <c r="AU7" s="243"/>
      <c r="AV7" s="243"/>
      <c r="AW7" s="243"/>
      <c r="AX7" s="243"/>
      <c r="AY7" s="243"/>
      <c r="AZ7" s="244"/>
    </row>
    <row r="8" spans="1:52" s="245" customFormat="1" ht="35.1" customHeight="1" x14ac:dyDescent="0.15">
      <c r="A8" s="252" t="s">
        <v>145</v>
      </c>
      <c r="B8" s="253"/>
      <c r="C8" s="253"/>
      <c r="D8" s="254"/>
      <c r="E8" s="246" t="s">
        <v>147</v>
      </c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8"/>
      <c r="W8" s="246" t="s">
        <v>150</v>
      </c>
      <c r="X8" s="247"/>
      <c r="Y8" s="247"/>
      <c r="Z8" s="247"/>
      <c r="AA8" s="247"/>
      <c r="AB8" s="247"/>
      <c r="AC8" s="248"/>
      <c r="AD8" s="246" t="s">
        <v>142</v>
      </c>
      <c r="AE8" s="247"/>
      <c r="AF8" s="247"/>
      <c r="AG8" s="247"/>
      <c r="AH8" s="247"/>
      <c r="AI8" s="247"/>
      <c r="AJ8" s="247"/>
      <c r="AK8" s="247"/>
      <c r="AL8" s="248"/>
      <c r="AM8" s="249" t="s">
        <v>151</v>
      </c>
      <c r="AN8" s="250"/>
      <c r="AO8" s="250"/>
      <c r="AP8" s="250"/>
      <c r="AQ8" s="250"/>
      <c r="AR8" s="250"/>
      <c r="AS8" s="250"/>
      <c r="AT8" s="250"/>
      <c r="AU8" s="250"/>
      <c r="AV8" s="250"/>
      <c r="AW8" s="250"/>
      <c r="AX8" s="250"/>
      <c r="AY8" s="250"/>
      <c r="AZ8" s="251"/>
    </row>
    <row r="9" spans="1:52" s="245" customFormat="1" ht="35.1" customHeight="1" x14ac:dyDescent="0.15">
      <c r="A9" s="252" t="s">
        <v>145</v>
      </c>
      <c r="B9" s="253"/>
      <c r="C9" s="253"/>
      <c r="D9" s="254"/>
      <c r="E9" s="246" t="s">
        <v>148</v>
      </c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8"/>
      <c r="W9" s="246" t="s">
        <v>149</v>
      </c>
      <c r="X9" s="247"/>
      <c r="Y9" s="247"/>
      <c r="Z9" s="247"/>
      <c r="AA9" s="247"/>
      <c r="AB9" s="247"/>
      <c r="AC9" s="248"/>
      <c r="AD9" s="246" t="s">
        <v>142</v>
      </c>
      <c r="AE9" s="247"/>
      <c r="AF9" s="247"/>
      <c r="AG9" s="247"/>
      <c r="AH9" s="247"/>
      <c r="AI9" s="247"/>
      <c r="AJ9" s="247"/>
      <c r="AK9" s="247"/>
      <c r="AL9" s="248"/>
      <c r="AM9" s="249" t="s">
        <v>151</v>
      </c>
      <c r="AN9" s="250"/>
      <c r="AO9" s="250"/>
      <c r="AP9" s="250"/>
      <c r="AQ9" s="250"/>
      <c r="AR9" s="250"/>
      <c r="AS9" s="250"/>
      <c r="AT9" s="250"/>
      <c r="AU9" s="250"/>
      <c r="AV9" s="250"/>
      <c r="AW9" s="250"/>
      <c r="AX9" s="250"/>
      <c r="AY9" s="250"/>
      <c r="AZ9" s="251"/>
    </row>
    <row r="10" spans="1:52" s="245" customFormat="1" ht="35.1" customHeight="1" x14ac:dyDescent="0.15">
      <c r="A10" s="252" t="s">
        <v>145</v>
      </c>
      <c r="B10" s="253"/>
      <c r="C10" s="253"/>
      <c r="D10" s="254"/>
      <c r="E10" s="246" t="s">
        <v>152</v>
      </c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8"/>
      <c r="W10" s="246" t="s">
        <v>154</v>
      </c>
      <c r="X10" s="247"/>
      <c r="Y10" s="247"/>
      <c r="Z10" s="247"/>
      <c r="AA10" s="247"/>
      <c r="AB10" s="247"/>
      <c r="AC10" s="248"/>
      <c r="AD10" s="246" t="s">
        <v>142</v>
      </c>
      <c r="AE10" s="247"/>
      <c r="AF10" s="247"/>
      <c r="AG10" s="247"/>
      <c r="AH10" s="247"/>
      <c r="AI10" s="247"/>
      <c r="AJ10" s="247"/>
      <c r="AK10" s="247"/>
      <c r="AL10" s="248"/>
      <c r="AM10" s="249" t="s">
        <v>151</v>
      </c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  <c r="AX10" s="250"/>
      <c r="AY10" s="250"/>
      <c r="AZ10" s="251"/>
    </row>
    <row r="11" spans="1:52" s="245" customFormat="1" ht="35.1" customHeight="1" x14ac:dyDescent="0.15">
      <c r="A11" s="252" t="s">
        <v>145</v>
      </c>
      <c r="B11" s="253"/>
      <c r="C11" s="253"/>
      <c r="D11" s="254"/>
      <c r="E11" s="246" t="s">
        <v>153</v>
      </c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8"/>
      <c r="W11" s="246" t="s">
        <v>154</v>
      </c>
      <c r="X11" s="247"/>
      <c r="Y11" s="247"/>
      <c r="Z11" s="247"/>
      <c r="AA11" s="247"/>
      <c r="AB11" s="247"/>
      <c r="AC11" s="248"/>
      <c r="AD11" s="246" t="s">
        <v>142</v>
      </c>
      <c r="AE11" s="247"/>
      <c r="AF11" s="247"/>
      <c r="AG11" s="247"/>
      <c r="AH11" s="247"/>
      <c r="AI11" s="247"/>
      <c r="AJ11" s="247"/>
      <c r="AK11" s="247"/>
      <c r="AL11" s="248"/>
      <c r="AM11" s="249" t="s">
        <v>151</v>
      </c>
      <c r="AN11" s="250"/>
      <c r="AO11" s="250"/>
      <c r="AP11" s="250"/>
      <c r="AQ11" s="250"/>
      <c r="AR11" s="250"/>
      <c r="AS11" s="250"/>
      <c r="AT11" s="250"/>
      <c r="AU11" s="250"/>
      <c r="AV11" s="250"/>
      <c r="AW11" s="250"/>
      <c r="AX11" s="250"/>
      <c r="AY11" s="250"/>
      <c r="AZ11" s="251"/>
    </row>
    <row r="12" spans="1:52" s="245" customFormat="1" ht="35.1" customHeight="1" x14ac:dyDescent="0.15">
      <c r="A12" s="240" t="s">
        <v>146</v>
      </c>
      <c r="B12" s="240"/>
      <c r="C12" s="240"/>
      <c r="D12" s="240"/>
      <c r="E12" s="241" t="s">
        <v>155</v>
      </c>
      <c r="F12" s="241"/>
      <c r="G12" s="241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 t="s">
        <v>156</v>
      </c>
      <c r="X12" s="240"/>
      <c r="Y12" s="240"/>
      <c r="Z12" s="240"/>
      <c r="AA12" s="240"/>
      <c r="AB12" s="240"/>
      <c r="AC12" s="240"/>
      <c r="AD12" s="241" t="s">
        <v>142</v>
      </c>
      <c r="AE12" s="241"/>
      <c r="AF12" s="241"/>
      <c r="AG12" s="241"/>
      <c r="AH12" s="241"/>
      <c r="AI12" s="241"/>
      <c r="AJ12" s="241"/>
      <c r="AK12" s="241"/>
      <c r="AL12" s="241"/>
      <c r="AM12" s="246" t="s">
        <v>157</v>
      </c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8"/>
    </row>
    <row r="13" spans="1:52" s="245" customFormat="1" ht="35.1" customHeight="1" x14ac:dyDescent="0.15">
      <c r="A13" s="240" t="s">
        <v>146</v>
      </c>
      <c r="B13" s="240"/>
      <c r="C13" s="240"/>
      <c r="D13" s="240"/>
      <c r="E13" s="241" t="s">
        <v>158</v>
      </c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 t="s">
        <v>159</v>
      </c>
      <c r="X13" s="240"/>
      <c r="Y13" s="240"/>
      <c r="Z13" s="240"/>
      <c r="AA13" s="240"/>
      <c r="AB13" s="240"/>
      <c r="AC13" s="240"/>
      <c r="AD13" s="241" t="s">
        <v>142</v>
      </c>
      <c r="AE13" s="241"/>
      <c r="AF13" s="241"/>
      <c r="AG13" s="241"/>
      <c r="AH13" s="241"/>
      <c r="AI13" s="241"/>
      <c r="AJ13" s="241"/>
      <c r="AK13" s="241"/>
      <c r="AL13" s="241"/>
      <c r="AM13" s="246" t="s">
        <v>157</v>
      </c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8"/>
    </row>
    <row r="14" spans="1:52" s="245" customFormat="1" ht="35.1" customHeight="1" x14ac:dyDescent="0.15">
      <c r="A14" s="240"/>
      <c r="B14" s="240"/>
      <c r="C14" s="240"/>
      <c r="D14" s="240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0"/>
      <c r="Y14" s="240"/>
      <c r="Z14" s="240"/>
      <c r="AA14" s="240"/>
      <c r="AB14" s="240"/>
      <c r="AC14" s="240"/>
      <c r="AD14" s="241"/>
      <c r="AE14" s="241"/>
      <c r="AF14" s="241"/>
      <c r="AG14" s="241"/>
      <c r="AH14" s="241"/>
      <c r="AI14" s="241"/>
      <c r="AJ14" s="241"/>
      <c r="AK14" s="241"/>
      <c r="AL14" s="241"/>
      <c r="AM14" s="246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8"/>
    </row>
    <row r="15" spans="1:52" s="245" customFormat="1" ht="35.1" customHeight="1" x14ac:dyDescent="0.15">
      <c r="A15" s="240"/>
      <c r="B15" s="240"/>
      <c r="C15" s="240"/>
      <c r="D15" s="240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0"/>
      <c r="Y15" s="240"/>
      <c r="Z15" s="240"/>
      <c r="AA15" s="240"/>
      <c r="AB15" s="240"/>
      <c r="AC15" s="240"/>
      <c r="AD15" s="241"/>
      <c r="AE15" s="241"/>
      <c r="AF15" s="241"/>
      <c r="AG15" s="241"/>
      <c r="AH15" s="241"/>
      <c r="AI15" s="241"/>
      <c r="AJ15" s="241"/>
      <c r="AK15" s="241"/>
      <c r="AL15" s="241"/>
      <c r="AM15" s="246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8"/>
    </row>
  </sheetData>
  <mergeCells count="63">
    <mergeCell ref="A11:D11"/>
    <mergeCell ref="E11:V11"/>
    <mergeCell ref="W11:AC11"/>
    <mergeCell ref="AD11:AL11"/>
    <mergeCell ref="AM11:AZ11"/>
    <mergeCell ref="A15:D15"/>
    <mergeCell ref="E15:V15"/>
    <mergeCell ref="W15:AC15"/>
    <mergeCell ref="AD15:AL15"/>
    <mergeCell ref="AM15:AZ15"/>
    <mergeCell ref="A14:D14"/>
    <mergeCell ref="E14:V14"/>
    <mergeCell ref="W14:AC14"/>
    <mergeCell ref="AD14:AL14"/>
    <mergeCell ref="AM14:AZ14"/>
    <mergeCell ref="A13:D13"/>
    <mergeCell ref="E13:V13"/>
    <mergeCell ref="W13:AC13"/>
    <mergeCell ref="AD13:AL13"/>
    <mergeCell ref="AM13:AZ13"/>
    <mergeCell ref="A12:D12"/>
    <mergeCell ref="E12:V12"/>
    <mergeCell ref="W12:AC12"/>
    <mergeCell ref="AD12:AL12"/>
    <mergeCell ref="AD7:AL7"/>
    <mergeCell ref="A9:D9"/>
    <mergeCell ref="E9:V9"/>
    <mergeCell ref="W9:AC9"/>
    <mergeCell ref="AD9:AL9"/>
    <mergeCell ref="A8:D8"/>
    <mergeCell ref="E8:V8"/>
    <mergeCell ref="W8:AC8"/>
    <mergeCell ref="AD8:AL8"/>
    <mergeCell ref="A7:D7"/>
    <mergeCell ref="E7:V7"/>
    <mergeCell ref="A10:D10"/>
    <mergeCell ref="AM12:AZ12"/>
    <mergeCell ref="AD4:AL6"/>
    <mergeCell ref="W4:AC6"/>
    <mergeCell ref="E4:V6"/>
    <mergeCell ref="AM4:AZ6"/>
    <mergeCell ref="W7:AC7"/>
    <mergeCell ref="AM7:AZ7"/>
    <mergeCell ref="AM9:AZ9"/>
    <mergeCell ref="AM8:AZ8"/>
    <mergeCell ref="E10:V10"/>
    <mergeCell ref="W10:AC10"/>
    <mergeCell ref="AD10:AL10"/>
    <mergeCell ref="AM10:AZ10"/>
    <mergeCell ref="A1:J2"/>
    <mergeCell ref="A4:D6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showGridLines="0" zoomScale="115" zoomScaleNormal="115" workbookViewId="0">
      <pane ySplit="3" topLeftCell="A4" activePane="bottomLeft" state="frozen"/>
      <selection pane="bottomLeft" sqref="A1:J2"/>
    </sheetView>
  </sheetViews>
  <sheetFormatPr defaultColWidth="2.625" defaultRowHeight="9.4" customHeight="1" x14ac:dyDescent="0.15"/>
  <cols>
    <col min="1" max="35" width="2.625" style="41" customWidth="1"/>
    <col min="36" max="36" width="3.875" style="41" customWidth="1"/>
    <col min="37" max="52" width="2.625" style="41" customWidth="1"/>
    <col min="53" max="16384" width="2.625" style="41"/>
  </cols>
  <sheetData>
    <row r="1" spans="1:52" ht="9.4" customHeight="1" thickTop="1" x14ac:dyDescent="0.15">
      <c r="A1" s="226" t="s">
        <v>0</v>
      </c>
      <c r="B1" s="227"/>
      <c r="C1" s="227"/>
      <c r="D1" s="227"/>
      <c r="E1" s="227"/>
      <c r="F1" s="227"/>
      <c r="G1" s="227"/>
      <c r="H1" s="227"/>
      <c r="I1" s="227"/>
      <c r="J1" s="228"/>
      <c r="K1" s="122" t="s">
        <v>5</v>
      </c>
      <c r="L1" s="122"/>
      <c r="M1" s="122"/>
      <c r="N1" s="122"/>
      <c r="O1" s="232" t="str">
        <f>表紙!AL43</f>
        <v>B0804_履歴画面</v>
      </c>
      <c r="P1" s="233"/>
      <c r="Q1" s="233"/>
      <c r="R1" s="233"/>
      <c r="S1" s="233"/>
      <c r="T1" s="233"/>
      <c r="U1" s="233"/>
      <c r="V1" s="233"/>
      <c r="W1" s="233"/>
      <c r="X1" s="234"/>
      <c r="Y1" s="122" t="s">
        <v>3</v>
      </c>
      <c r="Z1" s="122"/>
      <c r="AA1" s="122"/>
      <c r="AB1" s="122"/>
      <c r="AC1" s="235" t="str">
        <f>IF(ISBLANK([3]表紙!AL39),"",([3]表紙!AL39))</f>
        <v/>
      </c>
      <c r="AD1" s="235"/>
      <c r="AE1" s="235"/>
      <c r="AF1" s="235"/>
      <c r="AG1" s="235"/>
      <c r="AH1" s="235"/>
      <c r="AI1" s="235"/>
      <c r="AJ1" s="235"/>
      <c r="AK1" s="235"/>
      <c r="AL1" s="235"/>
      <c r="AM1" s="122" t="s">
        <v>10</v>
      </c>
      <c r="AN1" s="122"/>
      <c r="AO1" s="122"/>
      <c r="AP1" s="122"/>
      <c r="AQ1" s="222">
        <f>表紙!AL47</f>
        <v>44132</v>
      </c>
      <c r="AR1" s="222"/>
      <c r="AS1" s="222"/>
      <c r="AT1" s="222"/>
      <c r="AU1" s="222"/>
      <c r="AV1" s="222"/>
      <c r="AW1" s="222"/>
      <c r="AX1" s="222"/>
      <c r="AY1" s="222"/>
      <c r="AZ1" s="223"/>
    </row>
    <row r="2" spans="1:52" ht="9.4" customHeight="1" thickBot="1" x14ac:dyDescent="0.2">
      <c r="A2" s="229"/>
      <c r="B2" s="230"/>
      <c r="C2" s="230"/>
      <c r="D2" s="230"/>
      <c r="E2" s="230"/>
      <c r="F2" s="230"/>
      <c r="G2" s="230"/>
      <c r="H2" s="230"/>
      <c r="I2" s="230"/>
      <c r="J2" s="231"/>
      <c r="K2" s="124" t="s">
        <v>6</v>
      </c>
      <c r="L2" s="124"/>
      <c r="M2" s="124"/>
      <c r="N2" s="124"/>
      <c r="O2" s="236"/>
      <c r="P2" s="237"/>
      <c r="Q2" s="237"/>
      <c r="R2" s="237"/>
      <c r="S2" s="237"/>
      <c r="T2" s="237"/>
      <c r="U2" s="237"/>
      <c r="V2" s="237"/>
      <c r="W2" s="237"/>
      <c r="X2" s="238"/>
      <c r="Y2" s="124" t="s">
        <v>4</v>
      </c>
      <c r="Z2" s="124"/>
      <c r="AA2" s="124"/>
      <c r="AB2" s="124"/>
      <c r="AC2" s="239" t="str">
        <f>IF(ISBLANK([3]表紙!AL41),"",([3]表紙!AL41))</f>
        <v/>
      </c>
      <c r="AD2" s="239"/>
      <c r="AE2" s="239"/>
      <c r="AF2" s="239"/>
      <c r="AG2" s="239"/>
      <c r="AH2" s="239"/>
      <c r="AI2" s="239"/>
      <c r="AJ2" s="239"/>
      <c r="AK2" s="239"/>
      <c r="AL2" s="239"/>
      <c r="AM2" s="124" t="s">
        <v>8</v>
      </c>
      <c r="AN2" s="124"/>
      <c r="AO2" s="124"/>
      <c r="AP2" s="124"/>
      <c r="AQ2" s="224" t="str">
        <f>表紙!AL49</f>
        <v>楊卿赫</v>
      </c>
      <c r="AR2" s="224"/>
      <c r="AS2" s="224"/>
      <c r="AT2" s="224"/>
      <c r="AU2" s="224"/>
      <c r="AV2" s="224"/>
      <c r="AW2" s="224"/>
      <c r="AX2" s="224"/>
      <c r="AY2" s="224"/>
      <c r="AZ2" s="225"/>
    </row>
    <row r="3" spans="1:52" ht="9.4" customHeight="1" thickTop="1" x14ac:dyDescent="0.15">
      <c r="B3" s="42"/>
    </row>
    <row r="4" spans="1:52" ht="9.4" customHeight="1" x14ac:dyDescent="0.15">
      <c r="A4" s="43"/>
      <c r="B4" s="43" t="s">
        <v>30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4"/>
      <c r="AQ4" s="57"/>
      <c r="AR4" s="58"/>
      <c r="AS4" s="58"/>
      <c r="AT4" s="58"/>
      <c r="AU4" s="58"/>
      <c r="AV4" s="58"/>
      <c r="AW4" s="58"/>
      <c r="AX4" s="58"/>
      <c r="AY4" s="58"/>
      <c r="AZ4" s="59"/>
    </row>
    <row r="5" spans="1:52" ht="9.4" customHeight="1" x14ac:dyDescent="0.1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0"/>
      <c r="AQ5" s="60"/>
      <c r="AR5" s="61"/>
      <c r="AS5" s="61"/>
      <c r="AT5" s="61"/>
      <c r="AU5" s="61"/>
      <c r="AV5" s="61"/>
      <c r="AW5" s="61"/>
      <c r="AX5" s="61"/>
      <c r="AY5" s="61"/>
      <c r="AZ5" s="62"/>
    </row>
    <row r="6" spans="1:52" ht="9.4" customHeight="1" x14ac:dyDescent="0.15">
      <c r="A6" s="39"/>
      <c r="B6" s="71"/>
      <c r="C6" s="39" t="s">
        <v>43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71"/>
      <c r="AQ6" s="60"/>
      <c r="AR6" s="61"/>
      <c r="AS6" s="61"/>
      <c r="AT6" s="61"/>
      <c r="AU6" s="61"/>
      <c r="AV6" s="61"/>
      <c r="AW6" s="61"/>
      <c r="AX6" s="61"/>
      <c r="AY6" s="61"/>
      <c r="AZ6" s="62"/>
    </row>
    <row r="7" spans="1:52" ht="9.4" customHeight="1" x14ac:dyDescent="0.15">
      <c r="A7" s="39"/>
      <c r="B7" s="71"/>
      <c r="C7" s="39"/>
      <c r="D7" s="39" t="s">
        <v>35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71"/>
      <c r="AQ7" s="60"/>
      <c r="AR7" s="61"/>
      <c r="AS7" s="61"/>
      <c r="AT7" s="61"/>
      <c r="AU7" s="61"/>
      <c r="AV7" s="61"/>
      <c r="AW7" s="61"/>
      <c r="AX7" s="61"/>
      <c r="AY7" s="61"/>
      <c r="AZ7" s="62"/>
    </row>
    <row r="8" spans="1:52" ht="9.4" customHeight="1" x14ac:dyDescent="0.15">
      <c r="A8" s="39"/>
      <c r="B8" s="71"/>
      <c r="C8" s="39"/>
      <c r="D8" s="70" t="s">
        <v>31</v>
      </c>
      <c r="E8" s="72"/>
      <c r="F8" s="72"/>
      <c r="G8" s="72"/>
      <c r="H8" s="72"/>
      <c r="I8" s="72"/>
      <c r="J8" s="32"/>
      <c r="K8" s="33" t="s">
        <v>34</v>
      </c>
      <c r="L8" s="34"/>
      <c r="M8" s="34"/>
      <c r="N8" s="34"/>
      <c r="O8" s="34"/>
      <c r="P8" s="34"/>
      <c r="Q8" s="34"/>
      <c r="R8" s="32"/>
      <c r="S8" s="73" t="s">
        <v>32</v>
      </c>
      <c r="T8" s="72"/>
      <c r="U8" s="72"/>
      <c r="V8" s="72"/>
      <c r="W8" s="72"/>
      <c r="X8" s="72"/>
      <c r="Y8" s="74"/>
      <c r="Z8" s="73" t="s">
        <v>25</v>
      </c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4"/>
      <c r="AL8" s="39"/>
      <c r="AM8" s="39"/>
      <c r="AN8" s="39"/>
      <c r="AO8" s="39"/>
      <c r="AP8" s="71"/>
      <c r="AQ8" s="60"/>
      <c r="AR8" s="61"/>
      <c r="AS8" s="61"/>
      <c r="AT8" s="61"/>
      <c r="AU8" s="61"/>
      <c r="AV8" s="61"/>
      <c r="AW8" s="61"/>
      <c r="AX8" s="61"/>
      <c r="AY8" s="61"/>
      <c r="AZ8" s="62"/>
    </row>
    <row r="9" spans="1:52" ht="9.4" customHeight="1" x14ac:dyDescent="0.15">
      <c r="A9" s="39"/>
      <c r="B9" s="71"/>
      <c r="C9" s="39"/>
      <c r="D9" s="40" t="s">
        <v>36</v>
      </c>
      <c r="E9" s="75"/>
      <c r="F9" s="75"/>
      <c r="G9" s="75"/>
      <c r="H9" s="75"/>
      <c r="I9" s="75"/>
      <c r="J9" s="35"/>
      <c r="K9" s="36" t="s">
        <v>37</v>
      </c>
      <c r="L9" s="37"/>
      <c r="M9" s="37"/>
      <c r="N9" s="37"/>
      <c r="O9" s="37"/>
      <c r="P9" s="37"/>
      <c r="Q9" s="37"/>
      <c r="R9" s="35"/>
      <c r="S9" s="40" t="s">
        <v>38</v>
      </c>
      <c r="T9" s="75"/>
      <c r="U9" s="75"/>
      <c r="V9" s="75"/>
      <c r="W9" s="75"/>
      <c r="X9" s="75"/>
      <c r="Y9" s="76"/>
      <c r="Z9" s="40" t="s">
        <v>39</v>
      </c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6"/>
      <c r="AL9" s="39"/>
      <c r="AM9" s="39"/>
      <c r="AN9" s="39"/>
      <c r="AO9" s="39"/>
      <c r="AP9" s="71"/>
      <c r="AQ9" s="60"/>
      <c r="AR9" s="61"/>
      <c r="AS9" s="61"/>
      <c r="AT9" s="61"/>
      <c r="AU9" s="61"/>
      <c r="AV9" s="61"/>
      <c r="AW9" s="61"/>
      <c r="AX9" s="61"/>
      <c r="AY9" s="61"/>
      <c r="AZ9" s="62"/>
    </row>
    <row r="10" spans="1:52" ht="9.4" customHeight="1" x14ac:dyDescent="0.15">
      <c r="A10" s="39"/>
      <c r="B10" s="71"/>
      <c r="C10" s="39"/>
      <c r="D10" s="40" t="s">
        <v>44</v>
      </c>
      <c r="E10" s="75"/>
      <c r="F10" s="75"/>
      <c r="G10" s="75"/>
      <c r="H10" s="75"/>
      <c r="I10" s="75"/>
      <c r="J10" s="35"/>
      <c r="K10" s="36" t="s">
        <v>40</v>
      </c>
      <c r="L10" s="37"/>
      <c r="M10" s="37"/>
      <c r="N10" s="37"/>
      <c r="O10" s="37"/>
      <c r="P10" s="37"/>
      <c r="Q10" s="37"/>
      <c r="R10" s="35"/>
      <c r="S10" s="40" t="s">
        <v>33</v>
      </c>
      <c r="T10" s="75"/>
      <c r="U10" s="75"/>
      <c r="V10" s="75"/>
      <c r="W10" s="75"/>
      <c r="X10" s="75"/>
      <c r="Y10" s="76"/>
      <c r="Z10" s="40" t="s">
        <v>41</v>
      </c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6"/>
      <c r="AL10" s="39"/>
      <c r="AM10" s="39"/>
      <c r="AN10" s="39"/>
      <c r="AO10" s="39"/>
      <c r="AP10" s="71"/>
      <c r="AQ10" s="60"/>
      <c r="AR10" s="61"/>
      <c r="AS10" s="61"/>
      <c r="AT10" s="61"/>
      <c r="AU10" s="61"/>
      <c r="AV10" s="61"/>
      <c r="AW10" s="61"/>
      <c r="AX10" s="61"/>
      <c r="AY10" s="61"/>
      <c r="AZ10" s="62"/>
    </row>
    <row r="11" spans="1:52" ht="9.4" customHeight="1" x14ac:dyDescent="0.15">
      <c r="A11" s="39"/>
      <c r="B11" s="39"/>
      <c r="C11" s="39"/>
      <c r="D11" s="88"/>
      <c r="E11" s="88"/>
      <c r="F11" s="88"/>
      <c r="G11" s="88"/>
      <c r="H11" s="88"/>
      <c r="I11" s="88"/>
      <c r="J11" s="89"/>
      <c r="K11" s="89"/>
      <c r="L11" s="89"/>
      <c r="M11" s="89"/>
      <c r="N11" s="89"/>
      <c r="O11" s="89"/>
      <c r="P11" s="89"/>
      <c r="Q11" s="89"/>
      <c r="R11" s="89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39"/>
      <c r="AM11" s="39"/>
      <c r="AN11" s="39"/>
      <c r="AO11" s="39"/>
      <c r="AP11" s="71"/>
      <c r="AQ11" s="60"/>
      <c r="AR11" s="61"/>
      <c r="AS11" s="61"/>
      <c r="AT11" s="61"/>
      <c r="AU11" s="61"/>
      <c r="AV11" s="61"/>
      <c r="AW11" s="61"/>
      <c r="AX11" s="61"/>
      <c r="AY11" s="61"/>
      <c r="AZ11" s="62"/>
    </row>
    <row r="12" spans="1:52" ht="9.4" customHeight="1" x14ac:dyDescent="0.15">
      <c r="A12" s="39"/>
      <c r="B12" s="39"/>
      <c r="C12" s="78"/>
      <c r="D12" s="79"/>
      <c r="E12" s="78"/>
      <c r="F12" s="78"/>
      <c r="G12" s="78"/>
      <c r="H12" s="78"/>
      <c r="I12" s="78"/>
      <c r="J12" s="78"/>
      <c r="K12" s="78"/>
      <c r="L12" s="78"/>
      <c r="M12" s="90"/>
      <c r="N12" s="79"/>
      <c r="O12" s="79"/>
      <c r="P12" s="79"/>
      <c r="Q12" s="79"/>
      <c r="R12" s="79"/>
      <c r="S12" s="79"/>
      <c r="T12" s="79"/>
      <c r="U12" s="79"/>
      <c r="V12" s="7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71"/>
      <c r="AQ12" s="60"/>
      <c r="AR12" s="61"/>
      <c r="AS12" s="61"/>
      <c r="AT12" s="61"/>
      <c r="AU12" s="61"/>
      <c r="AV12" s="61"/>
      <c r="AW12" s="61"/>
      <c r="AX12" s="61"/>
      <c r="AY12" s="61"/>
      <c r="AZ12" s="62"/>
    </row>
    <row r="13" spans="1:52" ht="9.4" customHeight="1" x14ac:dyDescent="0.15">
      <c r="C13" s="47" t="s">
        <v>165</v>
      </c>
      <c r="D13" s="79"/>
      <c r="E13" s="78"/>
      <c r="F13" s="78"/>
      <c r="G13" s="78"/>
      <c r="H13" s="78"/>
      <c r="I13" s="78"/>
      <c r="J13" s="78"/>
      <c r="K13" s="78"/>
      <c r="L13" s="78"/>
      <c r="M13" s="90"/>
      <c r="N13" s="79"/>
      <c r="O13" s="79"/>
      <c r="P13" s="79"/>
      <c r="Q13" s="79"/>
      <c r="R13" s="79"/>
      <c r="S13" s="79"/>
      <c r="T13" s="79"/>
      <c r="U13" s="79"/>
      <c r="V13" s="7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P13" s="46"/>
      <c r="AZ13" s="46"/>
    </row>
    <row r="14" spans="1:52" ht="9.4" customHeight="1" x14ac:dyDescent="0.15">
      <c r="C14" s="47"/>
      <c r="D14" s="79" t="s">
        <v>163</v>
      </c>
      <c r="E14" s="78"/>
      <c r="F14" s="78"/>
      <c r="G14" s="78"/>
      <c r="H14" s="78"/>
      <c r="I14" s="78"/>
      <c r="J14" s="78"/>
      <c r="K14" s="78"/>
      <c r="L14" s="78"/>
      <c r="M14" s="90"/>
      <c r="N14" s="79"/>
      <c r="O14" s="79"/>
      <c r="P14" s="79"/>
      <c r="Q14" s="79"/>
      <c r="R14" s="79"/>
      <c r="S14" s="79"/>
      <c r="T14" s="79"/>
      <c r="U14" s="79"/>
      <c r="V14" s="7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P14" s="71"/>
      <c r="AQ14" s="60"/>
      <c r="AZ14" s="46"/>
    </row>
    <row r="15" spans="1:52" ht="9.4" customHeight="1" x14ac:dyDescent="0.15">
      <c r="C15" s="47"/>
      <c r="D15" s="79"/>
      <c r="E15" s="78"/>
      <c r="F15" s="78"/>
      <c r="G15" s="78"/>
      <c r="H15" s="78"/>
      <c r="I15" s="78"/>
      <c r="J15" s="78"/>
      <c r="K15" s="78"/>
      <c r="L15" s="78"/>
      <c r="M15" s="90"/>
      <c r="N15" s="79"/>
      <c r="O15" s="79"/>
      <c r="P15" s="79"/>
      <c r="Q15" s="79"/>
      <c r="R15" s="79"/>
      <c r="S15" s="79"/>
      <c r="T15" s="79"/>
      <c r="U15" s="79"/>
      <c r="V15" s="7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P15" s="71"/>
      <c r="AQ15" s="60"/>
      <c r="AZ15" s="46"/>
    </row>
    <row r="16" spans="1:52" ht="9.4" customHeight="1" x14ac:dyDescent="0.15">
      <c r="A16" s="31"/>
      <c r="B16" s="30"/>
      <c r="C16" s="31"/>
      <c r="D16" s="255" t="s">
        <v>164</v>
      </c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31"/>
      <c r="AL16" s="31"/>
      <c r="AM16" s="31"/>
      <c r="AN16" s="31"/>
      <c r="AO16" s="31"/>
      <c r="AP16" s="30"/>
      <c r="AQ16" s="60"/>
      <c r="AR16" s="61"/>
      <c r="AS16" s="61"/>
      <c r="AT16" s="61"/>
      <c r="AU16" s="61"/>
      <c r="AV16" s="61"/>
      <c r="AW16" s="61"/>
      <c r="AX16" s="61"/>
      <c r="AY16" s="61"/>
      <c r="AZ16" s="62"/>
    </row>
    <row r="17" spans="1:52" ht="9.4" customHeight="1" x14ac:dyDescent="0.15">
      <c r="A17" s="60"/>
      <c r="B17" s="47"/>
      <c r="C17" s="48"/>
      <c r="E17" s="39"/>
      <c r="F17" s="39"/>
      <c r="G17" s="39"/>
      <c r="H17" s="39"/>
      <c r="I17" s="39"/>
      <c r="J17" s="39"/>
      <c r="K17" s="77"/>
      <c r="L17" s="77"/>
      <c r="M17" s="77"/>
      <c r="N17" s="77"/>
      <c r="O17" s="77"/>
      <c r="P17" s="77"/>
      <c r="Q17" s="77"/>
      <c r="R17" s="77"/>
      <c r="S17" s="39"/>
      <c r="T17" s="50"/>
      <c r="U17" s="50"/>
      <c r="V17" s="43"/>
      <c r="W17" s="43"/>
      <c r="X17" s="43"/>
      <c r="Y17" s="49"/>
      <c r="Z17" s="49"/>
      <c r="AA17" s="49"/>
      <c r="AB17" s="49"/>
      <c r="AC17" s="49"/>
      <c r="AD17" s="49"/>
      <c r="AE17" s="49"/>
      <c r="AF17" s="49"/>
      <c r="AG17" s="49"/>
      <c r="AH17" s="43"/>
      <c r="AI17" s="61"/>
      <c r="AJ17" s="61"/>
      <c r="AK17" s="61"/>
      <c r="AL17" s="61"/>
      <c r="AM17" s="61"/>
      <c r="AN17" s="61"/>
      <c r="AO17" s="61"/>
      <c r="AP17" s="61"/>
      <c r="AQ17" s="60"/>
      <c r="AR17" s="61"/>
      <c r="AS17" s="61"/>
      <c r="AT17" s="61"/>
      <c r="AU17" s="61"/>
      <c r="AV17" s="61"/>
      <c r="AW17" s="61"/>
      <c r="AX17" s="61"/>
      <c r="AY17" s="61"/>
      <c r="AZ17" s="62"/>
    </row>
    <row r="18" spans="1:52" ht="9.4" customHeight="1" x14ac:dyDescent="0.15">
      <c r="A18" s="60"/>
      <c r="B18" s="48" t="s">
        <v>161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P18" s="43"/>
      <c r="Q18" s="43"/>
      <c r="R18" s="43"/>
      <c r="S18" s="43"/>
      <c r="T18" s="43"/>
      <c r="U18" s="43"/>
      <c r="V18" s="43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43"/>
      <c r="AI18" s="61"/>
      <c r="AJ18" s="61"/>
      <c r="AK18" s="61"/>
      <c r="AL18" s="61"/>
      <c r="AM18" s="61"/>
      <c r="AN18" s="61"/>
      <c r="AO18" s="61"/>
      <c r="AP18" s="62"/>
      <c r="AQ18" s="60"/>
      <c r="AR18" s="61"/>
      <c r="AS18" s="61"/>
      <c r="AT18" s="61"/>
      <c r="AU18" s="61"/>
      <c r="AV18" s="61"/>
      <c r="AW18" s="61"/>
      <c r="AX18" s="61"/>
      <c r="AY18" s="61"/>
      <c r="AZ18" s="62"/>
    </row>
    <row r="19" spans="1:52" ht="9.4" customHeight="1" x14ac:dyDescent="0.15">
      <c r="A19" s="60"/>
      <c r="B19" s="48"/>
      <c r="C19" s="47" t="s">
        <v>160</v>
      </c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P19" s="47"/>
      <c r="Q19" s="53"/>
      <c r="R19" s="43"/>
      <c r="S19" s="53"/>
      <c r="T19" s="47"/>
      <c r="U19" s="43"/>
      <c r="V19" s="43"/>
      <c r="W19" s="43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3"/>
      <c r="AI19" s="61"/>
      <c r="AJ19" s="61"/>
      <c r="AK19" s="61"/>
      <c r="AL19" s="61"/>
      <c r="AM19" s="61"/>
      <c r="AN19" s="61"/>
      <c r="AO19" s="61"/>
      <c r="AP19" s="61"/>
      <c r="AQ19" s="60"/>
      <c r="AR19" s="61"/>
      <c r="AS19" s="61"/>
      <c r="AT19" s="61"/>
      <c r="AU19" s="61"/>
      <c r="AV19" s="61"/>
      <c r="AW19" s="61"/>
      <c r="AX19" s="61"/>
      <c r="AY19" s="61"/>
      <c r="AZ19" s="62"/>
    </row>
    <row r="20" spans="1:52" ht="9.4" customHeight="1" x14ac:dyDescent="0.15">
      <c r="A20" s="43"/>
      <c r="B20" s="48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P20" s="47"/>
      <c r="Q20" s="53"/>
      <c r="R20" s="43"/>
      <c r="S20" s="53"/>
      <c r="T20" s="47"/>
      <c r="U20" s="43"/>
      <c r="V20" s="43"/>
      <c r="W20" s="43"/>
      <c r="X20" s="49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Q20" s="60"/>
      <c r="AR20" s="61"/>
      <c r="AS20" s="61"/>
      <c r="AT20" s="61"/>
      <c r="AU20" s="61"/>
      <c r="AV20" s="61"/>
      <c r="AW20" s="61"/>
      <c r="AX20" s="61"/>
      <c r="AY20" s="61"/>
      <c r="AZ20" s="62"/>
    </row>
    <row r="21" spans="1:52" ht="9.4" customHeight="1" x14ac:dyDescent="0.15">
      <c r="A21" s="60"/>
      <c r="B21" s="48" t="s">
        <v>162</v>
      </c>
      <c r="C21" s="43"/>
      <c r="D21" s="47"/>
      <c r="F21" s="47"/>
      <c r="G21" s="47"/>
      <c r="H21" s="47"/>
      <c r="I21" s="39"/>
      <c r="J21" s="77"/>
      <c r="K21" s="39"/>
      <c r="L21" s="77"/>
      <c r="M21" s="77"/>
      <c r="N21" s="77"/>
      <c r="P21" s="77"/>
      <c r="Q21" s="77"/>
      <c r="R21" s="77"/>
      <c r="S21" s="39"/>
      <c r="T21" s="50"/>
      <c r="U21" s="43"/>
      <c r="V21" s="43"/>
      <c r="W21" s="43"/>
      <c r="X21" s="52"/>
      <c r="Y21" s="49"/>
      <c r="Z21" s="49"/>
      <c r="AA21" s="49"/>
      <c r="AB21" s="49"/>
      <c r="AC21" s="49"/>
      <c r="AD21" s="49"/>
      <c r="AE21" s="49"/>
      <c r="AF21" s="49"/>
      <c r="AG21" s="49"/>
      <c r="AH21" s="43"/>
      <c r="AI21" s="61"/>
      <c r="AJ21" s="61"/>
      <c r="AK21" s="61"/>
      <c r="AL21" s="61"/>
      <c r="AM21" s="61"/>
      <c r="AN21" s="61"/>
      <c r="AO21" s="61"/>
      <c r="AQ21" s="60"/>
      <c r="AR21" s="61"/>
      <c r="AS21" s="61"/>
      <c r="AT21" s="61"/>
      <c r="AU21" s="61"/>
      <c r="AV21" s="61"/>
      <c r="AW21" s="61"/>
      <c r="AX21" s="61"/>
      <c r="AY21" s="61"/>
      <c r="AZ21" s="62"/>
    </row>
    <row r="22" spans="1:52" ht="9.4" customHeight="1" x14ac:dyDescent="0.15">
      <c r="A22" s="60"/>
      <c r="B22" s="48"/>
      <c r="C22" s="47" t="s">
        <v>160</v>
      </c>
      <c r="D22" s="47"/>
      <c r="E22" s="47"/>
      <c r="F22" s="47"/>
      <c r="G22" s="47"/>
      <c r="H22" s="47"/>
      <c r="I22" s="39"/>
      <c r="J22" s="77"/>
      <c r="K22" s="39"/>
      <c r="L22" s="77"/>
      <c r="M22" s="77"/>
      <c r="N22" s="77"/>
      <c r="P22" s="77"/>
      <c r="Q22" s="77"/>
      <c r="R22" s="77"/>
      <c r="S22" s="39"/>
      <c r="T22" s="50"/>
      <c r="U22" s="43"/>
      <c r="V22" s="43"/>
      <c r="W22" s="43"/>
      <c r="X22" s="64"/>
      <c r="Y22" s="49"/>
      <c r="Z22" s="49"/>
      <c r="AA22" s="49"/>
      <c r="AB22" s="49"/>
      <c r="AC22" s="49"/>
      <c r="AD22" s="49"/>
      <c r="AE22" s="49"/>
      <c r="AF22" s="49"/>
      <c r="AG22" s="43"/>
      <c r="AH22" s="43"/>
      <c r="AI22" s="61"/>
      <c r="AJ22" s="61"/>
      <c r="AK22" s="61"/>
      <c r="AL22" s="61"/>
      <c r="AM22" s="61"/>
      <c r="AN22" s="61"/>
      <c r="AO22" s="61"/>
      <c r="AQ22" s="60"/>
      <c r="AR22" s="61"/>
      <c r="AS22" s="61"/>
      <c r="AT22" s="61"/>
      <c r="AU22" s="61"/>
      <c r="AV22" s="61"/>
      <c r="AW22" s="61"/>
      <c r="AX22" s="61"/>
      <c r="AY22" s="61"/>
      <c r="AZ22" s="62"/>
    </row>
    <row r="23" spans="1:52" ht="9.4" customHeight="1" x14ac:dyDescent="0.15">
      <c r="A23" s="60"/>
      <c r="B23" s="47"/>
      <c r="C23" s="47"/>
      <c r="D23" s="47"/>
      <c r="E23" s="47"/>
      <c r="F23" s="47"/>
      <c r="G23" s="47"/>
      <c r="H23" s="47"/>
      <c r="I23" s="49"/>
      <c r="J23" s="49"/>
      <c r="K23" s="49"/>
      <c r="L23" s="49"/>
      <c r="M23" s="49"/>
      <c r="N23" s="49"/>
      <c r="P23" s="49"/>
      <c r="Q23" s="53"/>
      <c r="R23" s="52"/>
      <c r="S23" s="52"/>
      <c r="T23" s="49"/>
      <c r="U23" s="50"/>
      <c r="V23" s="43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3"/>
      <c r="AI23" s="61"/>
      <c r="AJ23" s="61"/>
      <c r="AK23" s="61"/>
      <c r="AL23" s="61"/>
      <c r="AM23" s="61"/>
      <c r="AN23" s="61"/>
      <c r="AO23" s="61"/>
      <c r="AP23" s="61"/>
      <c r="AQ23" s="60"/>
      <c r="AR23" s="61"/>
      <c r="AS23" s="61"/>
      <c r="AT23" s="61"/>
      <c r="AU23" s="61"/>
      <c r="AV23" s="61"/>
      <c r="AW23" s="61"/>
      <c r="AX23" s="61"/>
      <c r="AY23" s="61"/>
      <c r="AZ23" s="62"/>
    </row>
    <row r="24" spans="1:52" ht="9.4" customHeight="1" x14ac:dyDescent="0.15">
      <c r="A24" s="60"/>
      <c r="B24" s="48" t="s">
        <v>166</v>
      </c>
      <c r="C24" s="43"/>
      <c r="D24" s="47"/>
      <c r="F24" s="47"/>
      <c r="G24" s="47"/>
      <c r="H24" s="47"/>
      <c r="I24" s="39"/>
      <c r="J24" s="77"/>
      <c r="K24" s="39"/>
      <c r="L24" s="77"/>
      <c r="M24" s="77"/>
      <c r="N24" s="77"/>
      <c r="P24" s="49"/>
      <c r="Q24" s="53"/>
      <c r="R24" s="52"/>
      <c r="S24" s="52"/>
      <c r="T24" s="50"/>
      <c r="U24" s="50"/>
      <c r="V24" s="43"/>
      <c r="W24" s="49"/>
      <c r="X24" s="49"/>
      <c r="Y24" s="49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Q24" s="60"/>
      <c r="AR24" s="61"/>
      <c r="AS24" s="61"/>
      <c r="AT24" s="61"/>
      <c r="AU24" s="61"/>
      <c r="AV24" s="61"/>
      <c r="AW24" s="61"/>
      <c r="AX24" s="61"/>
      <c r="AY24" s="61"/>
      <c r="AZ24" s="62"/>
    </row>
    <row r="25" spans="1:52" ht="9.4" customHeight="1" x14ac:dyDescent="0.15">
      <c r="A25" s="60"/>
      <c r="B25" s="48"/>
      <c r="C25" s="47" t="s">
        <v>81</v>
      </c>
      <c r="D25" s="47"/>
      <c r="E25" s="47"/>
      <c r="F25" s="47"/>
      <c r="G25" s="47"/>
      <c r="H25" s="47"/>
      <c r="I25" s="39"/>
      <c r="J25" s="77"/>
      <c r="K25" s="39"/>
      <c r="L25" s="77"/>
      <c r="M25" s="77"/>
      <c r="N25" s="77"/>
      <c r="O25" s="49"/>
      <c r="P25" s="49"/>
      <c r="Q25" s="53"/>
      <c r="R25" s="52"/>
      <c r="S25" s="52"/>
      <c r="T25" s="49"/>
      <c r="U25" s="50"/>
      <c r="V25" s="43"/>
      <c r="W25" s="65"/>
      <c r="X25" s="65"/>
      <c r="Y25" s="65"/>
      <c r="Z25" s="49"/>
      <c r="AA25" s="49"/>
      <c r="AB25" s="49"/>
      <c r="AC25" s="49"/>
      <c r="AD25" s="49"/>
      <c r="AE25" s="49"/>
      <c r="AF25" s="47"/>
      <c r="AG25" s="43"/>
      <c r="AH25" s="43"/>
      <c r="AQ25" s="60"/>
      <c r="AR25" s="61"/>
      <c r="AS25" s="61"/>
      <c r="AT25" s="61"/>
      <c r="AU25" s="61"/>
      <c r="AV25" s="61"/>
      <c r="AW25" s="61"/>
      <c r="AX25" s="61"/>
      <c r="AY25" s="61"/>
      <c r="AZ25" s="62"/>
    </row>
    <row r="26" spans="1:52" ht="9.4" customHeight="1" x14ac:dyDescent="0.15">
      <c r="A26" s="45"/>
      <c r="B26" s="51"/>
      <c r="D26" s="48"/>
      <c r="E26" s="48"/>
      <c r="F26" s="47"/>
      <c r="G26" s="47"/>
      <c r="H26" s="47"/>
      <c r="I26" s="47"/>
      <c r="J26" s="49"/>
      <c r="K26" s="49"/>
      <c r="L26" s="49"/>
      <c r="M26" s="49"/>
      <c r="N26" s="49"/>
      <c r="O26" s="49"/>
      <c r="P26" s="49"/>
      <c r="Q26" s="53"/>
      <c r="R26" s="52"/>
      <c r="S26" s="52"/>
      <c r="T26" s="50"/>
      <c r="U26" s="50"/>
      <c r="V26" s="43"/>
      <c r="W26" s="69"/>
      <c r="X26" s="65"/>
      <c r="Y26" s="65"/>
      <c r="Z26" s="49"/>
      <c r="AA26" s="49"/>
      <c r="AB26" s="49"/>
      <c r="AC26" s="49"/>
      <c r="AD26" s="49"/>
      <c r="AE26" s="49"/>
      <c r="AF26" s="47"/>
      <c r="AG26" s="43"/>
      <c r="AH26" s="43"/>
      <c r="AQ26" s="60"/>
      <c r="AR26" s="61"/>
      <c r="AS26" s="61"/>
      <c r="AT26" s="61"/>
      <c r="AU26" s="61"/>
      <c r="AV26" s="61"/>
      <c r="AW26" s="61"/>
      <c r="AX26" s="61"/>
      <c r="AY26" s="61"/>
      <c r="AZ26" s="62"/>
    </row>
    <row r="27" spans="1:52" ht="9.4" customHeight="1" x14ac:dyDescent="0.15">
      <c r="A27" s="45"/>
      <c r="B27" s="48" t="s">
        <v>167</v>
      </c>
      <c r="C27" s="43"/>
      <c r="D27" s="47"/>
      <c r="E27" s="48"/>
      <c r="F27" s="48"/>
      <c r="G27" s="48"/>
      <c r="H27" s="48"/>
      <c r="I27" s="48"/>
      <c r="J27" s="48"/>
      <c r="K27" s="48"/>
      <c r="L27" s="48"/>
      <c r="M27" s="48"/>
      <c r="N27" s="80"/>
      <c r="O27" s="80"/>
      <c r="P27" s="80"/>
      <c r="Q27" s="53"/>
      <c r="R27" s="52"/>
      <c r="S27" s="52"/>
      <c r="T27" s="50"/>
      <c r="U27" s="49"/>
      <c r="V27" s="43"/>
      <c r="W27" s="52"/>
      <c r="X27" s="52"/>
      <c r="Y27" s="49"/>
      <c r="Z27" s="49"/>
      <c r="AA27" s="49"/>
      <c r="AB27" s="49"/>
      <c r="AC27" s="49"/>
      <c r="AD27" s="49"/>
      <c r="AE27" s="49"/>
      <c r="AF27" s="47"/>
      <c r="AG27" s="43"/>
      <c r="AH27" s="43"/>
      <c r="AQ27" s="60"/>
      <c r="AR27" s="61"/>
      <c r="AS27" s="61"/>
      <c r="AT27" s="61"/>
      <c r="AU27" s="61"/>
      <c r="AV27" s="61"/>
      <c r="AW27" s="61"/>
      <c r="AX27" s="61"/>
      <c r="AY27" s="61"/>
      <c r="AZ27" s="62"/>
    </row>
    <row r="28" spans="1:52" ht="9.4" customHeight="1" x14ac:dyDescent="0.15">
      <c r="A28" s="60"/>
      <c r="B28" s="48"/>
      <c r="C28" s="47" t="s">
        <v>168</v>
      </c>
      <c r="D28" s="39"/>
      <c r="E28" s="39"/>
      <c r="F28" s="39"/>
      <c r="G28" s="39"/>
      <c r="H28" s="39"/>
      <c r="I28" s="39"/>
      <c r="J28" s="39"/>
      <c r="K28" s="77"/>
      <c r="L28" s="77"/>
      <c r="M28" s="77"/>
      <c r="N28" s="77"/>
      <c r="O28" s="77"/>
      <c r="P28" s="77"/>
      <c r="Q28" s="77"/>
      <c r="R28" s="77"/>
      <c r="S28" s="39"/>
      <c r="T28" s="50"/>
      <c r="U28" s="50"/>
      <c r="V28" s="43"/>
      <c r="W28" s="49"/>
      <c r="X28" s="49"/>
      <c r="Y28" s="49"/>
      <c r="Z28" s="52"/>
      <c r="AA28" s="52"/>
      <c r="AB28" s="52"/>
      <c r="AC28" s="52"/>
      <c r="AD28" s="52"/>
      <c r="AE28" s="53"/>
      <c r="AF28" s="56"/>
      <c r="AG28" s="56"/>
      <c r="AH28" s="56"/>
      <c r="AI28" s="61"/>
      <c r="AJ28" s="61"/>
      <c r="AK28" s="61"/>
      <c r="AL28" s="61"/>
      <c r="AM28" s="61"/>
      <c r="AN28" s="61"/>
      <c r="AO28" s="61"/>
      <c r="AP28" s="61"/>
      <c r="AQ28" s="60"/>
      <c r="AR28" s="61"/>
      <c r="AS28" s="61"/>
      <c r="AT28" s="61"/>
      <c r="AU28" s="61"/>
      <c r="AV28" s="61"/>
      <c r="AW28" s="61"/>
      <c r="AX28" s="61"/>
      <c r="AY28" s="61"/>
      <c r="AZ28" s="62"/>
    </row>
    <row r="29" spans="1:52" ht="9.4" customHeight="1" x14ac:dyDescent="0.15">
      <c r="A29" s="60"/>
      <c r="B29" s="47"/>
      <c r="C29" s="48"/>
      <c r="D29" s="39"/>
      <c r="E29" s="47"/>
      <c r="F29" s="43"/>
      <c r="G29" s="48"/>
      <c r="H29" s="48"/>
      <c r="I29" s="48"/>
      <c r="J29" s="48"/>
      <c r="K29" s="48"/>
      <c r="L29" s="48"/>
      <c r="M29" s="48"/>
      <c r="N29" s="80"/>
      <c r="O29" s="80"/>
      <c r="P29" s="77"/>
      <c r="Q29" s="77"/>
      <c r="R29" s="38"/>
      <c r="S29" s="39"/>
      <c r="T29" s="50"/>
      <c r="U29" s="43"/>
      <c r="V29" s="50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3"/>
      <c r="AI29" s="61"/>
      <c r="AJ29" s="61"/>
      <c r="AK29" s="61"/>
      <c r="AL29" s="61"/>
      <c r="AM29" s="61"/>
      <c r="AN29" s="61"/>
      <c r="AO29" s="61"/>
      <c r="AP29" s="61"/>
      <c r="AQ29" s="60"/>
      <c r="AR29" s="61"/>
      <c r="AS29" s="61"/>
      <c r="AT29" s="61"/>
      <c r="AU29" s="61"/>
      <c r="AV29" s="61"/>
      <c r="AW29" s="61"/>
      <c r="AX29" s="61"/>
      <c r="AY29" s="61"/>
      <c r="AZ29" s="62"/>
    </row>
    <row r="30" spans="1:52" ht="9.4" customHeight="1" x14ac:dyDescent="0.15">
      <c r="A30" s="60"/>
      <c r="B30" s="47"/>
      <c r="C30" s="48"/>
      <c r="D30" s="39"/>
      <c r="E30" s="47"/>
      <c r="F30" s="43"/>
      <c r="G30" s="48"/>
      <c r="H30" s="48"/>
      <c r="I30" s="48"/>
      <c r="J30" s="48"/>
      <c r="K30" s="48"/>
      <c r="L30" s="48"/>
      <c r="M30" s="48"/>
      <c r="N30" s="80"/>
      <c r="O30" s="80"/>
      <c r="P30" s="77"/>
      <c r="Q30" s="77"/>
      <c r="R30" s="38"/>
      <c r="S30" s="39"/>
      <c r="T30" s="49"/>
      <c r="U30" s="50"/>
      <c r="V30" s="43"/>
      <c r="W30" s="43"/>
      <c r="X30" s="43"/>
      <c r="Y30" s="49"/>
      <c r="Z30" s="49"/>
      <c r="AA30" s="49"/>
      <c r="AB30" s="49"/>
      <c r="AC30" s="49"/>
      <c r="AD30" s="49"/>
      <c r="AE30" s="49"/>
      <c r="AF30" s="49"/>
      <c r="AG30" s="49"/>
      <c r="AH30" s="43"/>
      <c r="AI30" s="61"/>
      <c r="AJ30" s="61"/>
      <c r="AK30" s="61"/>
      <c r="AL30" s="61"/>
      <c r="AM30" s="61"/>
      <c r="AN30" s="61"/>
      <c r="AO30" s="61"/>
      <c r="AP30" s="61"/>
      <c r="AQ30" s="60"/>
      <c r="AR30" s="61"/>
      <c r="AS30" s="61"/>
      <c r="AT30" s="61"/>
      <c r="AU30" s="61"/>
      <c r="AV30" s="61"/>
      <c r="AW30" s="61"/>
      <c r="AX30" s="61"/>
      <c r="AY30" s="61"/>
      <c r="AZ30" s="62"/>
    </row>
    <row r="31" spans="1:52" ht="9.4" customHeight="1" x14ac:dyDescent="0.15">
      <c r="A31" s="60"/>
      <c r="B31" s="47"/>
      <c r="C31" s="48"/>
      <c r="D31" s="48"/>
      <c r="E31" s="47"/>
      <c r="G31" s="47"/>
      <c r="H31" s="47"/>
      <c r="I31" s="47"/>
      <c r="J31" s="39"/>
      <c r="K31" s="77"/>
      <c r="L31" s="39"/>
      <c r="M31" s="77"/>
      <c r="N31" s="77"/>
      <c r="O31" s="77"/>
      <c r="P31" s="77"/>
      <c r="Q31" s="77"/>
      <c r="R31" s="38"/>
      <c r="S31" s="39"/>
      <c r="T31" s="50"/>
      <c r="U31" s="50"/>
      <c r="V31" s="43"/>
      <c r="W31" s="43"/>
      <c r="X31" s="43"/>
      <c r="Y31" s="49"/>
      <c r="Z31" s="49"/>
      <c r="AA31" s="49"/>
      <c r="AB31" s="49"/>
      <c r="AC31" s="49"/>
      <c r="AD31" s="49"/>
      <c r="AE31" s="49"/>
      <c r="AF31" s="49"/>
      <c r="AG31" s="49"/>
      <c r="AH31" s="43"/>
      <c r="AI31" s="61"/>
      <c r="AJ31" s="61"/>
      <c r="AK31" s="61"/>
      <c r="AL31" s="61"/>
      <c r="AM31" s="61"/>
      <c r="AN31" s="61"/>
      <c r="AO31" s="61"/>
      <c r="AP31" s="61"/>
      <c r="AQ31" s="60"/>
      <c r="AR31" s="61"/>
      <c r="AS31" s="61"/>
      <c r="AT31" s="61"/>
      <c r="AU31" s="61"/>
      <c r="AV31" s="61"/>
      <c r="AW31" s="61"/>
      <c r="AX31" s="61"/>
      <c r="AY31" s="61"/>
      <c r="AZ31" s="62"/>
    </row>
    <row r="32" spans="1:52" ht="9.4" customHeight="1" x14ac:dyDescent="0.15">
      <c r="A32" s="60"/>
      <c r="B32" s="47"/>
      <c r="C32" s="47"/>
      <c r="D32" s="48"/>
      <c r="E32" s="47"/>
      <c r="F32" s="47"/>
      <c r="G32" s="47"/>
      <c r="H32" s="47"/>
      <c r="I32" s="47"/>
      <c r="J32" s="39"/>
      <c r="K32" s="77"/>
      <c r="L32" s="39"/>
      <c r="M32" s="77"/>
      <c r="N32" s="77"/>
      <c r="O32" s="77"/>
      <c r="P32" s="77"/>
      <c r="Q32" s="77"/>
      <c r="R32" s="38"/>
      <c r="S32" s="39"/>
      <c r="T32" s="50"/>
      <c r="U32" s="50"/>
      <c r="V32" s="43"/>
      <c r="W32" s="43"/>
      <c r="X32" s="43"/>
      <c r="Y32" s="49"/>
      <c r="Z32" s="49"/>
      <c r="AA32" s="49"/>
      <c r="AB32" s="49"/>
      <c r="AC32" s="49"/>
      <c r="AD32" s="49"/>
      <c r="AE32" s="49"/>
      <c r="AF32" s="49"/>
      <c r="AG32" s="49"/>
      <c r="AH32" s="43"/>
      <c r="AI32" s="61"/>
      <c r="AJ32" s="61"/>
      <c r="AK32" s="61"/>
      <c r="AL32" s="61"/>
      <c r="AM32" s="61"/>
      <c r="AN32" s="61"/>
      <c r="AO32" s="61"/>
      <c r="AP32" s="61"/>
      <c r="AQ32" s="60"/>
      <c r="AR32" s="61"/>
      <c r="AS32" s="61"/>
      <c r="AT32" s="61"/>
      <c r="AU32" s="61"/>
      <c r="AV32" s="61"/>
      <c r="AW32" s="61"/>
      <c r="AX32" s="61"/>
      <c r="AY32" s="61"/>
      <c r="AZ32" s="62"/>
    </row>
    <row r="33" spans="1:52" ht="9.4" customHeight="1" x14ac:dyDescent="0.15">
      <c r="A33" s="60"/>
      <c r="B33" s="47"/>
      <c r="C33" s="47"/>
      <c r="D33" s="48"/>
      <c r="E33" s="47"/>
      <c r="G33" s="47"/>
      <c r="H33" s="47"/>
      <c r="I33" s="47"/>
      <c r="J33" s="39"/>
      <c r="K33" s="77"/>
      <c r="L33" s="39"/>
      <c r="M33" s="77"/>
      <c r="N33" s="77"/>
      <c r="O33" s="77"/>
      <c r="P33" s="77"/>
      <c r="Q33" s="77"/>
      <c r="R33" s="38"/>
      <c r="S33" s="39"/>
      <c r="T33" s="50"/>
      <c r="U33" s="50"/>
      <c r="V33" s="43"/>
      <c r="W33" s="43"/>
      <c r="X33" s="43"/>
      <c r="Y33" s="49"/>
      <c r="Z33" s="49"/>
      <c r="AA33" s="49"/>
      <c r="AB33" s="49"/>
      <c r="AC33" s="49"/>
      <c r="AD33" s="49"/>
      <c r="AE33" s="49"/>
      <c r="AF33" s="49"/>
      <c r="AG33" s="49"/>
      <c r="AH33" s="43"/>
      <c r="AI33" s="61"/>
      <c r="AJ33" s="61"/>
      <c r="AK33" s="61"/>
      <c r="AL33" s="61"/>
      <c r="AM33" s="61"/>
      <c r="AN33" s="61"/>
      <c r="AO33" s="61"/>
      <c r="AP33" s="61"/>
      <c r="AQ33" s="60"/>
      <c r="AR33" s="61"/>
      <c r="AS33" s="61"/>
      <c r="AT33" s="61"/>
      <c r="AU33" s="61"/>
      <c r="AV33" s="61"/>
      <c r="AW33" s="61"/>
      <c r="AX33" s="61"/>
      <c r="AY33" s="61"/>
      <c r="AZ33" s="62"/>
    </row>
    <row r="34" spans="1:52" ht="9.4" customHeight="1" x14ac:dyDescent="0.15">
      <c r="A34" s="60"/>
      <c r="B34" s="47"/>
      <c r="C34" s="48"/>
      <c r="D34" s="48"/>
      <c r="E34" s="47"/>
      <c r="G34" s="47"/>
      <c r="H34" s="47"/>
      <c r="I34" s="47"/>
      <c r="J34" s="39"/>
      <c r="K34" s="77"/>
      <c r="L34" s="39"/>
      <c r="M34" s="77"/>
      <c r="N34" s="77"/>
      <c r="O34" s="77"/>
      <c r="P34" s="77"/>
      <c r="Q34" s="77"/>
      <c r="R34" s="77"/>
      <c r="S34" s="39"/>
      <c r="T34" s="50"/>
      <c r="U34" s="50"/>
      <c r="V34" s="43"/>
      <c r="W34" s="43"/>
      <c r="X34" s="43"/>
      <c r="Y34" s="49"/>
      <c r="Z34" s="49"/>
      <c r="AA34" s="49"/>
      <c r="AB34" s="49"/>
      <c r="AC34" s="49"/>
      <c r="AD34" s="49"/>
      <c r="AE34" s="49"/>
      <c r="AF34" s="49"/>
      <c r="AG34" s="49"/>
      <c r="AH34" s="43"/>
      <c r="AI34" s="61"/>
      <c r="AJ34" s="61"/>
      <c r="AK34" s="61"/>
      <c r="AL34" s="61"/>
      <c r="AM34" s="61"/>
      <c r="AN34" s="61"/>
      <c r="AO34" s="61"/>
      <c r="AP34" s="61"/>
      <c r="AQ34" s="60"/>
      <c r="AR34" s="61"/>
      <c r="AS34" s="61"/>
      <c r="AT34" s="61"/>
      <c r="AU34" s="61"/>
      <c r="AV34" s="61"/>
      <c r="AW34" s="61"/>
      <c r="AX34" s="61"/>
      <c r="AY34" s="61"/>
      <c r="AZ34" s="62"/>
    </row>
    <row r="35" spans="1:52" ht="9.4" customHeight="1" x14ac:dyDescent="0.15">
      <c r="A35" s="60"/>
      <c r="B35" s="47"/>
      <c r="C35" s="63"/>
      <c r="D35" s="48"/>
      <c r="E35" s="47"/>
      <c r="F35" s="47"/>
      <c r="G35" s="47"/>
      <c r="H35" s="47"/>
      <c r="I35" s="47"/>
      <c r="J35" s="39"/>
      <c r="K35" s="77"/>
      <c r="L35" s="39"/>
      <c r="M35" s="77"/>
      <c r="N35" s="77"/>
      <c r="O35" s="77"/>
      <c r="P35" s="77"/>
      <c r="Q35" s="77"/>
      <c r="R35" s="77"/>
      <c r="S35" s="39"/>
      <c r="T35" s="50"/>
      <c r="U35" s="55"/>
      <c r="V35" s="56"/>
      <c r="W35" s="43"/>
      <c r="X35" s="43"/>
      <c r="Y35" s="49"/>
      <c r="Z35" s="49"/>
      <c r="AA35" s="49"/>
      <c r="AB35" s="49"/>
      <c r="AC35" s="49"/>
      <c r="AD35" s="49"/>
      <c r="AE35" s="49"/>
      <c r="AF35" s="49"/>
      <c r="AG35" s="49"/>
      <c r="AH35" s="43"/>
      <c r="AI35" s="61"/>
      <c r="AJ35" s="61"/>
      <c r="AK35" s="61"/>
      <c r="AL35" s="61"/>
      <c r="AM35" s="61"/>
      <c r="AN35" s="61"/>
      <c r="AO35" s="61"/>
      <c r="AP35" s="61"/>
      <c r="AQ35" s="60"/>
      <c r="AR35" s="61"/>
      <c r="AS35" s="61"/>
      <c r="AT35" s="61"/>
      <c r="AU35" s="61"/>
      <c r="AV35" s="61"/>
      <c r="AW35" s="61"/>
      <c r="AX35" s="61"/>
      <c r="AY35" s="61"/>
      <c r="AZ35" s="62"/>
    </row>
    <row r="36" spans="1:52" ht="9.4" customHeight="1" x14ac:dyDescent="0.15">
      <c r="A36" s="60"/>
      <c r="B36" s="47"/>
      <c r="C36" s="63"/>
      <c r="D36" s="48"/>
      <c r="E36" s="47"/>
      <c r="F36" s="47"/>
      <c r="G36" s="47"/>
      <c r="H36" s="47"/>
      <c r="I36" s="47"/>
      <c r="J36" s="49"/>
      <c r="K36" s="49"/>
      <c r="L36" s="49"/>
      <c r="M36" s="49"/>
      <c r="N36" s="49"/>
      <c r="O36" s="49"/>
      <c r="P36" s="49"/>
      <c r="Q36" s="53"/>
      <c r="R36" s="52"/>
      <c r="S36" s="52"/>
      <c r="T36" s="55"/>
      <c r="U36" s="50"/>
      <c r="V36" s="43"/>
      <c r="W36" s="43"/>
      <c r="X36" s="43"/>
      <c r="Y36" s="49"/>
      <c r="Z36" s="49"/>
      <c r="AA36" s="49"/>
      <c r="AB36" s="49"/>
      <c r="AC36" s="49"/>
      <c r="AD36" s="49"/>
      <c r="AE36" s="49"/>
      <c r="AF36" s="49"/>
      <c r="AG36" s="49"/>
      <c r="AH36" s="43"/>
      <c r="AI36" s="61"/>
      <c r="AJ36" s="61"/>
      <c r="AK36" s="61"/>
      <c r="AL36" s="61"/>
      <c r="AM36" s="61"/>
      <c r="AN36" s="61"/>
      <c r="AO36" s="61"/>
      <c r="AP36" s="61"/>
      <c r="AQ36" s="60"/>
      <c r="AR36" s="61"/>
      <c r="AS36" s="61"/>
      <c r="AT36" s="61"/>
      <c r="AU36" s="61"/>
      <c r="AV36" s="61"/>
      <c r="AW36" s="61"/>
      <c r="AX36" s="61"/>
      <c r="AY36" s="61"/>
      <c r="AZ36" s="62"/>
    </row>
    <row r="37" spans="1:52" ht="9.4" customHeight="1" x14ac:dyDescent="0.15">
      <c r="A37" s="60"/>
      <c r="B37" s="47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50"/>
      <c r="O37" s="50"/>
      <c r="P37" s="50"/>
      <c r="Q37" s="50"/>
      <c r="R37" s="50"/>
      <c r="S37" s="50"/>
      <c r="T37" s="50"/>
      <c r="U37" s="50"/>
      <c r="V37" s="43"/>
      <c r="W37" s="43"/>
      <c r="X37" s="43"/>
      <c r="Y37" s="49"/>
      <c r="Z37" s="49"/>
      <c r="AA37" s="49"/>
      <c r="AB37" s="49"/>
      <c r="AC37" s="49"/>
      <c r="AD37" s="49"/>
      <c r="AE37" s="49"/>
      <c r="AF37" s="49"/>
      <c r="AG37" s="49"/>
      <c r="AH37" s="43"/>
      <c r="AI37" s="61"/>
      <c r="AJ37" s="61"/>
      <c r="AK37" s="61"/>
      <c r="AL37" s="61"/>
      <c r="AM37" s="61"/>
      <c r="AN37" s="61"/>
      <c r="AO37" s="61"/>
      <c r="AP37" s="61"/>
      <c r="AQ37" s="60"/>
      <c r="AR37" s="61"/>
      <c r="AS37" s="61"/>
      <c r="AT37" s="61"/>
      <c r="AU37" s="61"/>
      <c r="AV37" s="61"/>
      <c r="AW37" s="61"/>
      <c r="AX37" s="61"/>
      <c r="AY37" s="61"/>
      <c r="AZ37" s="62"/>
    </row>
    <row r="38" spans="1:52" ht="9.4" customHeight="1" x14ac:dyDescent="0.15">
      <c r="A38" s="60"/>
      <c r="B38" s="47"/>
      <c r="C38" s="48"/>
      <c r="D38" s="48"/>
      <c r="E38" s="48"/>
      <c r="F38" s="47"/>
      <c r="G38" s="48"/>
      <c r="H38" s="48"/>
      <c r="I38" s="48"/>
      <c r="J38" s="48"/>
      <c r="K38" s="48"/>
      <c r="L38" s="48"/>
      <c r="M38" s="48"/>
      <c r="N38" s="50"/>
      <c r="O38" s="50"/>
      <c r="P38" s="50"/>
      <c r="Q38" s="50"/>
      <c r="R38" s="50"/>
      <c r="S38" s="50"/>
      <c r="T38" s="50"/>
      <c r="U38" s="50"/>
      <c r="V38" s="43"/>
      <c r="W38" s="43"/>
      <c r="X38" s="43"/>
      <c r="Y38" s="49"/>
      <c r="Z38" s="49"/>
      <c r="AA38" s="49"/>
      <c r="AB38" s="49"/>
      <c r="AC38" s="49"/>
      <c r="AD38" s="49"/>
      <c r="AE38" s="49"/>
      <c r="AF38" s="49"/>
      <c r="AG38" s="49"/>
      <c r="AH38" s="43"/>
      <c r="AI38" s="61"/>
      <c r="AJ38" s="61"/>
      <c r="AK38" s="61"/>
      <c r="AL38" s="61"/>
      <c r="AM38" s="61"/>
      <c r="AN38" s="61"/>
      <c r="AO38" s="61"/>
      <c r="AP38" s="61"/>
      <c r="AQ38" s="60"/>
      <c r="AR38" s="61"/>
      <c r="AS38" s="61"/>
      <c r="AT38" s="61"/>
      <c r="AU38" s="61"/>
      <c r="AV38" s="61"/>
      <c r="AW38" s="61"/>
      <c r="AX38" s="61"/>
      <c r="AY38" s="61"/>
      <c r="AZ38" s="62"/>
    </row>
    <row r="39" spans="1:52" ht="9.4" customHeight="1" x14ac:dyDescent="0.15">
      <c r="A39" s="60"/>
      <c r="B39" s="4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50"/>
      <c r="O39" s="50"/>
      <c r="P39" s="50"/>
      <c r="Q39" s="50"/>
      <c r="R39" s="50"/>
      <c r="S39" s="50"/>
      <c r="T39" s="50"/>
      <c r="U39" s="50"/>
      <c r="V39" s="43"/>
      <c r="W39" s="43"/>
      <c r="X39" s="43"/>
      <c r="Y39" s="49"/>
      <c r="Z39" s="49"/>
      <c r="AA39" s="49"/>
      <c r="AB39" s="49"/>
      <c r="AC39" s="49"/>
      <c r="AD39" s="49"/>
      <c r="AE39" s="49"/>
      <c r="AF39" s="49"/>
      <c r="AG39" s="49"/>
      <c r="AH39" s="43"/>
      <c r="AI39" s="61"/>
      <c r="AJ39" s="61"/>
      <c r="AK39" s="61"/>
      <c r="AL39" s="61"/>
      <c r="AM39" s="61"/>
      <c r="AN39" s="61"/>
      <c r="AO39" s="61"/>
      <c r="AP39" s="61"/>
      <c r="AQ39" s="60"/>
      <c r="AR39" s="61"/>
      <c r="AS39" s="61"/>
      <c r="AT39" s="61"/>
      <c r="AU39" s="61"/>
      <c r="AV39" s="61"/>
      <c r="AW39" s="61"/>
      <c r="AX39" s="61"/>
      <c r="AY39" s="61"/>
      <c r="AZ39" s="62"/>
    </row>
    <row r="40" spans="1:52" ht="9.4" customHeight="1" x14ac:dyDescent="0.15">
      <c r="A40" s="60"/>
      <c r="B40" s="47"/>
      <c r="C40" s="48"/>
      <c r="D40" s="48"/>
      <c r="E40" s="48"/>
      <c r="F40" s="48"/>
      <c r="G40" s="48"/>
      <c r="H40" s="48"/>
      <c r="I40" s="48"/>
      <c r="J40" s="48"/>
      <c r="K40" s="48"/>
      <c r="L40" s="49"/>
      <c r="M40" s="49"/>
      <c r="N40" s="52"/>
      <c r="O40" s="52"/>
      <c r="P40" s="53"/>
      <c r="Q40" s="54"/>
      <c r="R40" s="54"/>
      <c r="S40" s="54"/>
      <c r="T40" s="55"/>
      <c r="U40" s="55"/>
      <c r="V40" s="56"/>
      <c r="W40" s="43"/>
      <c r="X40" s="43"/>
      <c r="Y40" s="49"/>
      <c r="Z40" s="49"/>
      <c r="AA40" s="49"/>
      <c r="AB40" s="49"/>
      <c r="AC40" s="49"/>
      <c r="AD40" s="49"/>
      <c r="AE40" s="49"/>
      <c r="AF40" s="49"/>
      <c r="AG40" s="49"/>
      <c r="AH40" s="43"/>
      <c r="AI40" s="61"/>
      <c r="AJ40" s="61"/>
      <c r="AK40" s="61"/>
      <c r="AL40" s="61"/>
      <c r="AM40" s="61"/>
      <c r="AN40" s="61"/>
      <c r="AO40" s="61"/>
      <c r="AP40" s="61"/>
      <c r="AQ40" s="60"/>
      <c r="AR40" s="61"/>
      <c r="AS40" s="61"/>
      <c r="AT40" s="61"/>
      <c r="AU40" s="61"/>
      <c r="AV40" s="61"/>
      <c r="AW40" s="61"/>
      <c r="AX40" s="61"/>
      <c r="AY40" s="61"/>
      <c r="AZ40" s="62"/>
    </row>
    <row r="41" spans="1:52" ht="9.4" customHeight="1" x14ac:dyDescent="0.15">
      <c r="A41" s="60"/>
      <c r="B41" s="47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50"/>
      <c r="O41" s="50"/>
      <c r="P41" s="50"/>
      <c r="Q41" s="50"/>
      <c r="R41" s="50"/>
      <c r="S41" s="50"/>
      <c r="T41" s="50"/>
      <c r="U41" s="50"/>
      <c r="V41" s="43"/>
      <c r="W41" s="43"/>
      <c r="X41" s="43"/>
      <c r="Y41" s="49"/>
      <c r="Z41" s="49"/>
      <c r="AA41" s="49"/>
      <c r="AB41" s="49"/>
      <c r="AC41" s="49"/>
      <c r="AD41" s="49"/>
      <c r="AE41" s="49"/>
      <c r="AF41" s="49"/>
      <c r="AG41" s="49"/>
      <c r="AH41" s="43"/>
      <c r="AI41" s="61"/>
      <c r="AJ41" s="61"/>
      <c r="AK41" s="61"/>
      <c r="AL41" s="61"/>
      <c r="AM41" s="61"/>
      <c r="AN41" s="61"/>
      <c r="AO41" s="61"/>
      <c r="AP41" s="61"/>
      <c r="AQ41" s="60"/>
      <c r="AR41" s="61"/>
      <c r="AS41" s="61"/>
      <c r="AT41" s="61"/>
      <c r="AU41" s="61"/>
      <c r="AV41" s="61"/>
      <c r="AW41" s="61"/>
      <c r="AX41" s="61"/>
      <c r="AY41" s="61"/>
      <c r="AZ41" s="62"/>
    </row>
    <row r="42" spans="1:52" ht="9.4" customHeight="1" x14ac:dyDescent="0.15">
      <c r="A42" s="60"/>
      <c r="B42" s="47"/>
      <c r="C42" s="48"/>
      <c r="D42" s="47"/>
      <c r="E42" s="47"/>
      <c r="F42" s="48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3"/>
      <c r="W42" s="43"/>
      <c r="X42" s="43"/>
      <c r="Y42" s="49"/>
      <c r="Z42" s="49"/>
      <c r="AA42" s="49"/>
      <c r="AB42" s="49"/>
      <c r="AC42" s="49"/>
      <c r="AD42" s="49"/>
      <c r="AE42" s="49"/>
      <c r="AF42" s="49"/>
      <c r="AG42" s="49"/>
      <c r="AH42" s="43"/>
      <c r="AI42" s="61"/>
      <c r="AJ42" s="61"/>
      <c r="AK42" s="61"/>
      <c r="AL42" s="61"/>
      <c r="AM42" s="61"/>
      <c r="AN42" s="61"/>
      <c r="AO42" s="61"/>
      <c r="AP42" s="61"/>
      <c r="AQ42" s="60"/>
      <c r="AR42" s="61"/>
      <c r="AS42" s="61"/>
      <c r="AT42" s="61"/>
      <c r="AU42" s="61"/>
      <c r="AV42" s="61"/>
      <c r="AW42" s="61"/>
      <c r="AX42" s="61"/>
      <c r="AY42" s="61"/>
      <c r="AZ42" s="62"/>
    </row>
    <row r="43" spans="1:52" ht="9.4" customHeight="1" x14ac:dyDescent="0.15">
      <c r="A43" s="60"/>
      <c r="B43" s="47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50"/>
      <c r="O43" s="50"/>
      <c r="P43" s="50"/>
      <c r="Q43" s="50"/>
      <c r="R43" s="50"/>
      <c r="S43" s="50"/>
      <c r="T43" s="50"/>
      <c r="U43" s="50"/>
      <c r="V43" s="43"/>
      <c r="W43" s="43"/>
      <c r="X43" s="43"/>
      <c r="Y43" s="49"/>
      <c r="Z43" s="49"/>
      <c r="AA43" s="49"/>
      <c r="AB43" s="49"/>
      <c r="AC43" s="49"/>
      <c r="AD43" s="49"/>
      <c r="AE43" s="49"/>
      <c r="AF43" s="49"/>
      <c r="AG43" s="49"/>
      <c r="AH43" s="43"/>
      <c r="AI43" s="61"/>
      <c r="AJ43" s="61"/>
      <c r="AK43" s="61"/>
      <c r="AL43" s="61"/>
      <c r="AM43" s="61"/>
      <c r="AN43" s="61"/>
      <c r="AO43" s="61"/>
      <c r="AP43" s="61"/>
      <c r="AQ43" s="60"/>
      <c r="AR43" s="61"/>
      <c r="AS43" s="61"/>
      <c r="AT43" s="61"/>
      <c r="AU43" s="61"/>
      <c r="AV43" s="61"/>
      <c r="AW43" s="61"/>
      <c r="AX43" s="61"/>
      <c r="AY43" s="61"/>
      <c r="AZ43" s="62"/>
    </row>
    <row r="44" spans="1:52" ht="9.4" customHeight="1" x14ac:dyDescent="0.15">
      <c r="A44" s="60"/>
      <c r="B44" s="47"/>
      <c r="C44" s="48"/>
      <c r="D44" s="47"/>
      <c r="E44" s="47"/>
      <c r="F44" s="48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3"/>
      <c r="W44" s="43"/>
      <c r="X44" s="43"/>
      <c r="Y44" s="49"/>
      <c r="Z44" s="49"/>
      <c r="AA44" s="49"/>
      <c r="AB44" s="49"/>
      <c r="AC44" s="49"/>
      <c r="AD44" s="49"/>
      <c r="AE44" s="49"/>
      <c r="AF44" s="49"/>
      <c r="AG44" s="49"/>
      <c r="AH44" s="43"/>
      <c r="AI44" s="61"/>
      <c r="AJ44" s="61"/>
      <c r="AK44" s="61"/>
      <c r="AL44" s="61"/>
      <c r="AM44" s="61"/>
      <c r="AN44" s="61"/>
      <c r="AO44" s="61"/>
      <c r="AP44" s="61"/>
      <c r="AQ44" s="60"/>
      <c r="AR44" s="61"/>
      <c r="AS44" s="61"/>
      <c r="AT44" s="61"/>
      <c r="AU44" s="61"/>
      <c r="AV44" s="61"/>
      <c r="AW44" s="61"/>
      <c r="AX44" s="61"/>
      <c r="AY44" s="61"/>
      <c r="AZ44" s="62"/>
    </row>
    <row r="45" spans="1:52" ht="9.4" customHeight="1" x14ac:dyDescent="0.15">
      <c r="A45" s="60"/>
      <c r="B45" s="47"/>
      <c r="C45" s="47"/>
      <c r="D45" s="47"/>
      <c r="E45" s="48"/>
      <c r="F45" s="48"/>
      <c r="G45" s="48"/>
      <c r="H45" s="48"/>
      <c r="I45" s="48"/>
      <c r="J45" s="48"/>
      <c r="K45" s="49"/>
      <c r="L45" s="49"/>
      <c r="M45" s="52"/>
      <c r="N45" s="52"/>
      <c r="O45" s="53"/>
      <c r="P45" s="54"/>
      <c r="Q45" s="54"/>
      <c r="R45" s="54"/>
      <c r="S45" s="55"/>
      <c r="T45" s="55"/>
      <c r="U45" s="56"/>
      <c r="V45" s="56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3"/>
      <c r="AI45" s="61"/>
      <c r="AJ45" s="61"/>
      <c r="AK45" s="61"/>
      <c r="AL45" s="61"/>
      <c r="AM45" s="61"/>
      <c r="AN45" s="61"/>
      <c r="AO45" s="61"/>
      <c r="AP45" s="61"/>
      <c r="AQ45" s="60"/>
      <c r="AR45" s="61"/>
      <c r="AS45" s="61"/>
      <c r="AT45" s="61"/>
      <c r="AU45" s="61"/>
      <c r="AV45" s="61"/>
      <c r="AW45" s="61"/>
      <c r="AX45" s="61"/>
      <c r="AY45" s="61"/>
      <c r="AZ45" s="62"/>
    </row>
    <row r="46" spans="1:52" ht="9.4" customHeight="1" x14ac:dyDescent="0.15">
      <c r="A46" s="60"/>
      <c r="B46" s="47"/>
      <c r="C46" s="47"/>
      <c r="D46" s="47"/>
      <c r="E46" s="47"/>
      <c r="F46" s="48"/>
      <c r="G46" s="47"/>
      <c r="H46" s="47"/>
      <c r="I46" s="49"/>
      <c r="J46" s="49"/>
      <c r="K46" s="49"/>
      <c r="L46" s="49"/>
      <c r="M46" s="49"/>
      <c r="N46" s="50"/>
      <c r="O46" s="50"/>
      <c r="P46" s="50"/>
      <c r="Q46" s="50"/>
      <c r="R46" s="50"/>
      <c r="S46" s="50"/>
      <c r="T46" s="50"/>
      <c r="U46" s="43"/>
      <c r="V46" s="43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61"/>
      <c r="AJ46" s="61"/>
      <c r="AK46" s="61"/>
      <c r="AL46" s="61"/>
      <c r="AM46" s="61"/>
      <c r="AN46" s="61"/>
      <c r="AO46" s="61"/>
      <c r="AP46" s="61"/>
      <c r="AQ46" s="60"/>
      <c r="AR46" s="61"/>
      <c r="AS46" s="61"/>
      <c r="AT46" s="61"/>
      <c r="AU46" s="61"/>
      <c r="AV46" s="61"/>
      <c r="AW46" s="61"/>
      <c r="AX46" s="61"/>
      <c r="AY46" s="61"/>
      <c r="AZ46" s="62"/>
    </row>
    <row r="47" spans="1:52" ht="9.4" customHeight="1" x14ac:dyDescent="0.15">
      <c r="A47" s="60"/>
      <c r="B47" s="47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52"/>
      <c r="N47" s="52"/>
      <c r="O47" s="52"/>
      <c r="P47" s="52"/>
      <c r="Q47" s="52"/>
      <c r="R47" s="52"/>
      <c r="S47" s="52"/>
      <c r="T47" s="52"/>
      <c r="U47" s="56"/>
      <c r="V47" s="56"/>
      <c r="W47" s="52"/>
      <c r="X47" s="52"/>
      <c r="Y47" s="49"/>
      <c r="Z47" s="49"/>
      <c r="AA47" s="49"/>
      <c r="AB47" s="49"/>
      <c r="AC47" s="49"/>
      <c r="AD47" s="49"/>
      <c r="AE47" s="49"/>
      <c r="AF47" s="49"/>
      <c r="AG47" s="49"/>
      <c r="AH47" s="43"/>
      <c r="AI47" s="61"/>
      <c r="AJ47" s="61"/>
      <c r="AK47" s="61"/>
      <c r="AL47" s="61"/>
      <c r="AM47" s="61"/>
      <c r="AN47" s="61"/>
      <c r="AO47" s="61"/>
      <c r="AQ47" s="60"/>
      <c r="AR47" s="61"/>
      <c r="AS47" s="61"/>
      <c r="AT47" s="61"/>
      <c r="AU47" s="61"/>
      <c r="AV47" s="61"/>
      <c r="AW47" s="61"/>
      <c r="AX47" s="61"/>
      <c r="AY47" s="61"/>
      <c r="AZ47" s="62"/>
    </row>
    <row r="48" spans="1:52" ht="9.4" customHeight="1" x14ac:dyDescent="0.15">
      <c r="A48" s="60"/>
      <c r="B48" s="47"/>
      <c r="C48" s="63"/>
      <c r="D48" s="47"/>
      <c r="E48" s="47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3"/>
      <c r="V48" s="43"/>
      <c r="W48" s="49"/>
      <c r="X48" s="64"/>
      <c r="Y48" s="49"/>
      <c r="Z48" s="49"/>
      <c r="AA48" s="49"/>
      <c r="AB48" s="49"/>
      <c r="AC48" s="49"/>
      <c r="AD48" s="49"/>
      <c r="AE48" s="49"/>
      <c r="AF48" s="49"/>
      <c r="AG48" s="43"/>
      <c r="AH48" s="43"/>
      <c r="AI48" s="61"/>
      <c r="AJ48" s="61"/>
      <c r="AK48" s="61"/>
      <c r="AL48" s="61"/>
      <c r="AM48" s="61"/>
      <c r="AN48" s="61"/>
      <c r="AO48" s="61"/>
      <c r="AQ48" s="60"/>
      <c r="AR48" s="61"/>
      <c r="AS48" s="61"/>
      <c r="AT48" s="61"/>
      <c r="AU48" s="61"/>
      <c r="AV48" s="61"/>
      <c r="AW48" s="61"/>
      <c r="AX48" s="61"/>
      <c r="AY48" s="61"/>
      <c r="AZ48" s="62"/>
    </row>
    <row r="49" spans="1:52" ht="9.4" customHeight="1" x14ac:dyDescent="0.15">
      <c r="A49" s="60"/>
      <c r="B49" s="47"/>
      <c r="C49" s="63"/>
      <c r="D49" s="47"/>
      <c r="E49" s="47"/>
      <c r="F49" s="47"/>
      <c r="G49" s="47"/>
      <c r="H49" s="47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3"/>
      <c r="V49" s="43"/>
      <c r="W49" s="49"/>
      <c r="X49" s="49"/>
      <c r="Y49" s="49"/>
      <c r="Z49" s="49"/>
      <c r="AA49" s="49"/>
      <c r="AB49" s="49"/>
      <c r="AC49" s="49"/>
      <c r="AD49" s="49"/>
      <c r="AE49" s="49"/>
      <c r="AF49" s="43"/>
      <c r="AG49" s="49"/>
      <c r="AH49" s="49"/>
      <c r="AI49" s="61"/>
      <c r="AJ49" s="61"/>
      <c r="AK49" s="61"/>
      <c r="AL49" s="61"/>
      <c r="AM49" s="61"/>
      <c r="AN49" s="61"/>
      <c r="AO49" s="61"/>
      <c r="AP49" s="61"/>
      <c r="AQ49" s="60"/>
      <c r="AR49" s="61"/>
      <c r="AS49" s="61"/>
      <c r="AT49" s="61"/>
      <c r="AU49" s="61"/>
      <c r="AV49" s="61"/>
      <c r="AW49" s="61"/>
      <c r="AX49" s="61"/>
      <c r="AY49" s="61"/>
      <c r="AZ49" s="62"/>
    </row>
    <row r="50" spans="1:52" ht="9.4" customHeight="1" x14ac:dyDescent="0.15">
      <c r="A50" s="60"/>
      <c r="B50" s="47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50"/>
      <c r="N50" s="50"/>
      <c r="O50" s="50"/>
      <c r="P50" s="50"/>
      <c r="Q50" s="50"/>
      <c r="R50" s="50"/>
      <c r="S50" s="50"/>
      <c r="T50" s="50"/>
      <c r="U50" s="43"/>
      <c r="V50" s="43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61"/>
      <c r="AJ50" s="61"/>
      <c r="AK50" s="61"/>
      <c r="AL50" s="61"/>
      <c r="AM50" s="61"/>
      <c r="AN50" s="61"/>
      <c r="AO50" s="61"/>
      <c r="AP50" s="61"/>
      <c r="AQ50" s="60"/>
      <c r="AR50" s="61"/>
      <c r="AS50" s="61"/>
      <c r="AT50" s="61"/>
      <c r="AU50" s="61"/>
      <c r="AV50" s="61"/>
      <c r="AW50" s="61"/>
      <c r="AX50" s="61"/>
      <c r="AY50" s="61"/>
      <c r="AZ50" s="62"/>
    </row>
    <row r="51" spans="1:52" ht="9.4" customHeight="1" x14ac:dyDescent="0.15">
      <c r="A51" s="60"/>
      <c r="B51" s="47"/>
      <c r="C51" s="47"/>
      <c r="D51" s="47"/>
      <c r="E51" s="47"/>
      <c r="F51" s="47"/>
      <c r="G51" s="47"/>
      <c r="H51" s="47"/>
      <c r="I51" s="49"/>
      <c r="J51" s="49"/>
      <c r="K51" s="49"/>
      <c r="L51" s="49"/>
      <c r="M51" s="49"/>
      <c r="N51" s="50"/>
      <c r="O51" s="50"/>
      <c r="P51" s="50"/>
      <c r="Q51" s="50"/>
      <c r="R51" s="50"/>
      <c r="S51" s="50"/>
      <c r="T51" s="50"/>
      <c r="U51" s="43"/>
      <c r="V51" s="43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61"/>
      <c r="AJ51" s="61"/>
      <c r="AK51" s="61"/>
      <c r="AL51" s="61"/>
      <c r="AM51" s="61"/>
      <c r="AN51" s="61"/>
      <c r="AO51" s="61"/>
      <c r="AP51" s="61"/>
      <c r="AQ51" s="60"/>
      <c r="AR51" s="61"/>
      <c r="AS51" s="61"/>
      <c r="AT51" s="61"/>
      <c r="AU51" s="61"/>
      <c r="AV51" s="61"/>
      <c r="AW51" s="61"/>
      <c r="AX51" s="61"/>
      <c r="AY51" s="61"/>
      <c r="AZ51" s="62"/>
    </row>
    <row r="52" spans="1:52" ht="9.4" customHeight="1" x14ac:dyDescent="0.15">
      <c r="A52" s="66"/>
      <c r="B52" s="87"/>
      <c r="C52" s="87"/>
      <c r="D52" s="87"/>
      <c r="E52" s="81"/>
      <c r="F52" s="81"/>
      <c r="G52" s="81"/>
      <c r="H52" s="81"/>
      <c r="I52" s="81"/>
      <c r="J52" s="81"/>
      <c r="K52" s="82"/>
      <c r="L52" s="82"/>
      <c r="M52" s="83"/>
      <c r="N52" s="83"/>
      <c r="O52" s="84"/>
      <c r="P52" s="85"/>
      <c r="Q52" s="85"/>
      <c r="R52" s="85"/>
      <c r="S52" s="85"/>
      <c r="T52" s="85"/>
      <c r="U52" s="84"/>
      <c r="V52" s="84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7"/>
      <c r="AI52" s="67"/>
      <c r="AJ52" s="67"/>
      <c r="AK52" s="67"/>
      <c r="AL52" s="67"/>
      <c r="AM52" s="67"/>
      <c r="AN52" s="67"/>
      <c r="AO52" s="67"/>
      <c r="AP52" s="67"/>
      <c r="AQ52" s="66"/>
      <c r="AR52" s="67"/>
      <c r="AS52" s="67"/>
      <c r="AT52" s="67"/>
      <c r="AU52" s="67"/>
      <c r="AV52" s="67"/>
      <c r="AW52" s="67"/>
      <c r="AX52" s="67"/>
      <c r="AY52" s="67"/>
      <c r="AZ52" s="68"/>
    </row>
    <row r="53" spans="1:52" ht="9.4" customHeight="1" x14ac:dyDescent="0.15">
      <c r="A53" s="45"/>
      <c r="AQ53" s="58"/>
      <c r="AR53" s="58"/>
      <c r="AS53" s="58"/>
      <c r="AT53" s="58"/>
      <c r="AU53" s="58"/>
      <c r="AV53" s="58"/>
      <c r="AW53" s="58"/>
      <c r="AX53" s="58"/>
      <c r="AY53" s="58"/>
      <c r="AZ53" s="58"/>
    </row>
  </sheetData>
  <mergeCells count="13">
    <mergeCell ref="AQ1:AZ1"/>
    <mergeCell ref="AQ2:AZ2"/>
    <mergeCell ref="AM1:AP1"/>
    <mergeCell ref="AM2:AP2"/>
    <mergeCell ref="A1:J2"/>
    <mergeCell ref="K1:N1"/>
    <mergeCell ref="O1:X1"/>
    <mergeCell ref="Y1:AB1"/>
    <mergeCell ref="AC1:AL1"/>
    <mergeCell ref="K2:N2"/>
    <mergeCell ref="O2:X2"/>
    <mergeCell ref="Y2:AB2"/>
    <mergeCell ref="AC2:AL2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2020-10-01T05:46:19Z</cp:lastPrinted>
  <dcterms:created xsi:type="dcterms:W3CDTF">2002-02-23T02:02:00Z</dcterms:created>
  <dcterms:modified xsi:type="dcterms:W3CDTF">2020-10-29T06:23:39Z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