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5" windowWidth="17497" windowHeight="11642" tabRatio="731"/>
  </bookViews>
  <sheets>
    <sheet name="汇总" sheetId="1" r:id="rId1"/>
    <sheet name="1-3" sheetId="2" r:id="rId2"/>
    <sheet name="4-8" sheetId="3" r:id="rId3"/>
    <sheet name="9-11" sheetId="5" r:id="rId4"/>
    <sheet name="12-15" sheetId="7" r:id="rId5"/>
    <sheet name="16-18" sheetId="8" r:id="rId6"/>
    <sheet name="19-22" sheetId="10" r:id="rId7"/>
    <sheet name="23-25" sheetId="11" r:id="rId8"/>
    <sheet name="26-28" sheetId="13" r:id="rId9"/>
    <sheet name="29-31" sheetId="14" r:id="rId10"/>
    <sheet name="32-34" sheetId="15" r:id="rId11"/>
    <sheet name="35-37" sheetId="17" r:id="rId12"/>
    <sheet name="38-40" sheetId="18" r:id="rId13"/>
    <sheet name="41-43" sheetId="19" r:id="rId14"/>
    <sheet name="44-46" sheetId="20" r:id="rId15"/>
    <sheet name="47-49" sheetId="21" r:id="rId16"/>
    <sheet name="50-52" sheetId="22" r:id="rId17"/>
    <sheet name="53-汇总" sheetId="23" r:id="rId18"/>
  </sheets>
  <externalReferences>
    <externalReference r:id="rId19"/>
  </externalReferences>
  <definedNames>
    <definedName name="新建_文本文档" localSheetId="0">汇总!#REF!</definedName>
    <definedName name="新建_文本文档_1" localSheetId="0">汇总!$E$4:$E$50</definedName>
    <definedName name="新建_文本文档_2" localSheetId="0">汇总!$E$4:$E$50</definedName>
    <definedName name="新建_文本文档_3" localSheetId="0">汇总!#REF!</definedName>
    <definedName name="新建_文本文档_4" localSheetId="0">汇总!#REF!</definedName>
    <definedName name="新建_文本文档_5" localSheetId="0">汇总!#REF!</definedName>
    <definedName name="新建_文本文档_6" localSheetId="0">汇总!#REF!</definedName>
    <definedName name="新建_文本文档_7" localSheetId="0">汇总!#REF!</definedName>
    <definedName name="新建_文本文档_9" localSheetId="0">汇总!#REF!</definedName>
  </definedNames>
  <calcPr calcId="124519"/>
</workbook>
</file>

<file path=xl/calcChain.xml><?xml version="1.0" encoding="utf-8"?>
<calcChain xmlns="http://schemas.openxmlformats.org/spreadsheetml/2006/main">
  <c r="R11" i="1"/>
  <c r="D89" l="1"/>
</calcChain>
</file>

<file path=xl/connections.xml><?xml version="1.0" encoding="utf-8"?>
<connections xmlns="http://schemas.openxmlformats.org/spreadsheetml/2006/main">
  <connection id="1" name="新建 文本文档1" type="6" refreshedVersion="3" background="1" saveData="1">
    <textPr codePage="936" sourceFile="D:\日志分析\2013-12-10\新建 文本文档.txt" tab="0" delimiter=":">
      <textFields>
        <textField/>
      </textFields>
    </textPr>
  </connection>
  <connection id="2" name="新建 文本文档111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3" name="新建 文本文档112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4" name="新建 文本文档113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5" name="新建 文本文档114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6" name="新建 文本文档115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7" name="新建 文本文档116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  <connection id="8" name="新建 文本文档21" type="6" refreshedVersion="3" background="1" saveData="1">
    <textPr codePage="936" sourceFile="C:\Documents and Settings\user\桌面\新建 文本文档.txt" tab="0" space="1" comma="1" consecutive="1" delimiter=":">
      <textFields>
        <textField/>
      </textFields>
    </textPr>
  </connection>
</connections>
</file>

<file path=xl/sharedStrings.xml><?xml version="1.0" encoding="utf-8"?>
<sst xmlns="http://schemas.openxmlformats.org/spreadsheetml/2006/main" count="165" uniqueCount="122">
  <si>
    <t>批处理完成后停止kjdb1服务</t>
  </si>
  <si>
    <t>序号</t>
    <phoneticPr fontId="1" type="noConversion"/>
  </si>
  <si>
    <t>间隔(秒)</t>
    <phoneticPr fontId="7" type="noConversion"/>
  </si>
  <si>
    <t>工程中的任务</t>
  </si>
  <si>
    <t>任务中的子任务</t>
  </si>
  <si>
    <t>任务中的子任务</t>
    <phoneticPr fontId="1" type="noConversion"/>
  </si>
  <si>
    <t>日期</t>
    <phoneticPr fontId="1" type="noConversion"/>
  </si>
  <si>
    <t>异常类别</t>
    <phoneticPr fontId="1" type="noConversion"/>
  </si>
  <si>
    <t>日切文件验证</t>
  </si>
  <si>
    <t>停kjdb1的tuxedo服务</t>
    <phoneticPr fontId="4" type="noConversion"/>
  </si>
  <si>
    <t>kjapp3反洗钱数据镜像</t>
  </si>
  <si>
    <t>日切文件验证</t>
    <phoneticPr fontId="4" type="noConversion"/>
  </si>
  <si>
    <t>结束kjdb2上tmshutdown失败的进程</t>
    <phoneticPr fontId="4" type="noConversion"/>
  </si>
  <si>
    <t>灭活kjapp3vgdata</t>
    <phoneticPr fontId="4" type="noConversion"/>
  </si>
  <si>
    <t xml:space="preserve">External function </t>
    <phoneticPr fontId="4" type="noConversion"/>
  </si>
  <si>
    <t>在kjapp4上进行备份</t>
    <phoneticPr fontId="4" type="noConversion"/>
  </si>
  <si>
    <t>激活kjapp3vgdata</t>
    <phoneticPr fontId="4" type="noConversion"/>
  </si>
  <si>
    <t>kjapp3反洗钱数据镜像</t>
    <phoneticPr fontId="4" type="noConversion"/>
  </si>
  <si>
    <t>央行调息提醒</t>
    <phoneticPr fontId="4" type="noConversion"/>
  </si>
  <si>
    <t>提交头存生成程序</t>
    <phoneticPr fontId="4" type="noConversion"/>
  </si>
  <si>
    <t>打开数据库</t>
    <phoneticPr fontId="4" type="noConversion"/>
  </si>
  <si>
    <t>日终后磁带备份</t>
    <phoneticPr fontId="4" type="noConversion"/>
  </si>
  <si>
    <t>清理双主机31天前的文件</t>
    <phoneticPr fontId="4" type="noConversion"/>
  </si>
  <si>
    <t>rmkjdb2appfilenight</t>
    <phoneticPr fontId="4" type="noConversion"/>
  </si>
  <si>
    <t>client_kjdb1</t>
    <phoneticPr fontId="4" type="noConversion"/>
  </si>
  <si>
    <t>在kjapp3上进行备份</t>
    <phoneticPr fontId="1" type="noConversion"/>
  </si>
  <si>
    <t>前后台日志备份</t>
    <phoneticPr fontId="4" type="noConversion"/>
  </si>
  <si>
    <t>间隔(秒)</t>
    <phoneticPr fontId="4" type="noConversion"/>
  </si>
  <si>
    <t>判断是否日切完成</t>
    <phoneticPr fontId="4" type="noConversion"/>
  </si>
  <si>
    <t>日切文件验证提醒</t>
    <phoneticPr fontId="4" type="noConversion"/>
  </si>
  <si>
    <t>批次前关闭触发器</t>
    <phoneticPr fontId="4" type="noConversion"/>
  </si>
  <si>
    <t>获取批量日期</t>
    <phoneticPr fontId="4" type="noConversion"/>
  </si>
  <si>
    <t>停双主tuxedo服务</t>
    <phoneticPr fontId="4" type="noConversion"/>
  </si>
  <si>
    <t>结束kjdb1上tmshutdown失败的进程</t>
    <phoneticPr fontId="4" type="noConversion"/>
  </si>
  <si>
    <t>停kjdb2的tuxedo服务</t>
    <phoneticPr fontId="4" type="noConversion"/>
  </si>
  <si>
    <t>停止客户端程序kjdb1</t>
    <phoneticPr fontId="4" type="noConversion"/>
  </si>
  <si>
    <t>在kjapp3上进行备份</t>
    <phoneticPr fontId="4" type="noConversion"/>
  </si>
  <si>
    <t>灭活kjapp4vgdata</t>
    <phoneticPr fontId="4" type="noConversion"/>
  </si>
  <si>
    <t>激活kjapp3的vgdata</t>
    <phoneticPr fontId="4" type="noConversion"/>
  </si>
  <si>
    <t>关闭hd2的数据库灭活vgdata</t>
    <phoneticPr fontId="4" type="noConversion"/>
  </si>
  <si>
    <t>反洗钱数据镜像</t>
    <phoneticPr fontId="4" type="noConversion"/>
  </si>
  <si>
    <t>激活vgdata开启hd2数据库</t>
    <phoneticPr fontId="4" type="noConversion"/>
  </si>
  <si>
    <t>日终前磁带备份</t>
    <phoneticPr fontId="4" type="noConversion"/>
  </si>
  <si>
    <t>启动日终服务</t>
    <phoneticPr fontId="4" type="noConversion"/>
  </si>
  <si>
    <t>组1</t>
    <phoneticPr fontId="4" type="noConversion"/>
  </si>
  <si>
    <t>组4</t>
    <phoneticPr fontId="4" type="noConversion"/>
  </si>
  <si>
    <t>提交头寸生成程序</t>
    <phoneticPr fontId="4" type="noConversion"/>
  </si>
  <si>
    <t>检查kjdb1的TBS服务状态</t>
    <phoneticPr fontId="4" type="noConversion"/>
  </si>
  <si>
    <t>批处理完成后停止服务kjdb1</t>
    <phoneticPr fontId="4" type="noConversion"/>
  </si>
  <si>
    <t>向工行反传数据</t>
    <phoneticPr fontId="4" type="noConversion"/>
  </si>
  <si>
    <t>执行压缩</t>
    <phoneticPr fontId="4" type="noConversion"/>
  </si>
  <si>
    <t>灭活kjapp3的vgdata</t>
    <phoneticPr fontId="4" type="noConversion"/>
  </si>
  <si>
    <t>日终后数据镜像</t>
    <phoneticPr fontId="4" type="noConversion"/>
  </si>
  <si>
    <t>执行日终后数据镜像</t>
    <phoneticPr fontId="4" type="noConversion"/>
  </si>
  <si>
    <t>关闭hd1的数据库灭活vgdata</t>
    <phoneticPr fontId="4" type="noConversion"/>
  </si>
  <si>
    <t>关闭数据库</t>
    <phoneticPr fontId="4" type="noConversion"/>
  </si>
  <si>
    <t>灭活hd1vgdata</t>
    <phoneticPr fontId="4" type="noConversion"/>
  </si>
  <si>
    <t>提供统计大集中系统数据</t>
    <phoneticPr fontId="4" type="noConversion"/>
  </si>
  <si>
    <t>激活hd1的vgdata打开数据库</t>
    <phoneticPr fontId="4" type="noConversion"/>
  </si>
  <si>
    <t>激活hd1vgdata</t>
    <phoneticPr fontId="4" type="noConversion"/>
  </si>
  <si>
    <t>批次后开启触发器</t>
    <phoneticPr fontId="4" type="noConversion"/>
  </si>
  <si>
    <t>清空物化视图</t>
    <phoneticPr fontId="4" type="noConversion"/>
  </si>
  <si>
    <t>调用请pbs表</t>
    <phoneticPr fontId="4" type="noConversion"/>
  </si>
  <si>
    <t>清理pbs表</t>
    <phoneticPr fontId="4" type="noConversion"/>
  </si>
  <si>
    <t>清理kjdb2日志和临时文件</t>
    <phoneticPr fontId="4" type="noConversion"/>
  </si>
  <si>
    <t>清理kjdb1日志和临时文件</t>
    <phoneticPr fontId="4" type="noConversion"/>
  </si>
  <si>
    <t xml:space="preserve">kjapp1日志管理备份       </t>
    <phoneticPr fontId="1" type="noConversion"/>
  </si>
  <si>
    <t>rmkjdb1appfilenightreport</t>
    <phoneticPr fontId="4" type="noConversion"/>
  </si>
  <si>
    <t>报表文件同步</t>
    <phoneticPr fontId="4" type="noConversion"/>
  </si>
  <si>
    <t>综合业务第二十九步</t>
    <phoneticPr fontId="4" type="noConversion"/>
  </si>
  <si>
    <t>启tuxedo_kjdb1</t>
    <phoneticPr fontId="4" type="noConversion"/>
  </si>
  <si>
    <t>启tuxedo_kjdb2</t>
    <phoneticPr fontId="4" type="noConversion"/>
  </si>
  <si>
    <t>启动kjdb1的TBS包</t>
    <phoneticPr fontId="4" type="noConversion"/>
  </si>
  <si>
    <t>异常次数</t>
    <phoneticPr fontId="1" type="noConversion"/>
  </si>
  <si>
    <t>异常发生日期</t>
    <phoneticPr fontId="1" type="noConversion"/>
  </si>
  <si>
    <t>异常描述</t>
    <phoneticPr fontId="1" type="noConversion"/>
  </si>
  <si>
    <t>提示类</t>
    <phoneticPr fontId="1" type="noConversion"/>
  </si>
  <si>
    <t>未找到日切文件</t>
    <phoneticPr fontId="1" type="noConversion"/>
  </si>
  <si>
    <t>重做</t>
    <phoneticPr fontId="1" type="noConversion"/>
  </si>
  <si>
    <t>向工行反传数据</t>
    <phoneticPr fontId="1" type="noConversion"/>
  </si>
  <si>
    <t>执行失败</t>
    <phoneticPr fontId="1" type="noConversion"/>
  </si>
  <si>
    <t>组1</t>
    <phoneticPr fontId="1" type="noConversion"/>
  </si>
  <si>
    <t>执行中断</t>
    <phoneticPr fontId="1" type="noConversion"/>
  </si>
  <si>
    <t>合计</t>
    <phoneticPr fontId="4" type="noConversion"/>
  </si>
  <si>
    <t>提醒信息，不影响工程</t>
    <phoneticPr fontId="1" type="noConversion"/>
  </si>
  <si>
    <t>执行失败</t>
    <phoneticPr fontId="1" type="noConversion"/>
  </si>
  <si>
    <t>预警</t>
    <phoneticPr fontId="1" type="noConversion"/>
  </si>
  <si>
    <t>2015年10月工程执行异常情况汇总</t>
    <phoneticPr fontId="4" type="noConversion"/>
  </si>
  <si>
    <t>未结束</t>
  </si>
  <si>
    <t>8,13,15</t>
    <phoneticPr fontId="1" type="noConversion"/>
  </si>
  <si>
    <t>8,9,10,12,14,15</t>
    <phoneticPr fontId="1" type="noConversion"/>
  </si>
  <si>
    <t>执行超时</t>
    <phoneticPr fontId="1" type="noConversion"/>
  </si>
  <si>
    <t>检查SERVER_AGENT状态</t>
    <phoneticPr fontId="1" type="noConversion"/>
  </si>
  <si>
    <t xml:space="preserve">kjapp1_mtc日志管理移除   </t>
    <phoneticPr fontId="1" type="noConversion"/>
  </si>
  <si>
    <t xml:space="preserve">kjapp2_mtc日志管理移除   </t>
    <phoneticPr fontId="1" type="noConversion"/>
  </si>
  <si>
    <t xml:space="preserve">kjapp2_pbs日志管理移除   </t>
    <phoneticPr fontId="1" type="noConversion"/>
  </si>
  <si>
    <t xml:space="preserve">kjapp2日志管理备份       </t>
    <phoneticPr fontId="1" type="noConversion"/>
  </si>
  <si>
    <t xml:space="preserve">kjdb1日志管理备份        </t>
    <phoneticPr fontId="1" type="noConversion"/>
  </si>
  <si>
    <t>dtwatch查看进度</t>
    <phoneticPr fontId="1" type="noConversion"/>
  </si>
  <si>
    <t>成功后停止dtwatch进程</t>
    <phoneticPr fontId="1" type="noConversion"/>
  </si>
  <si>
    <t xml:space="preserve">kjapp3_pbs日志管理移除   </t>
    <phoneticPr fontId="1" type="noConversion"/>
  </si>
  <si>
    <t xml:space="preserve">kjapp3日志管理备份       </t>
    <phoneticPr fontId="1" type="noConversion"/>
  </si>
  <si>
    <t xml:space="preserve">kjapp4_pbs日志管理移除   </t>
    <phoneticPr fontId="1" type="noConversion"/>
  </si>
  <si>
    <t xml:space="preserve">kjdb2日志管理备份        </t>
    <phoneticPr fontId="1" type="noConversion"/>
  </si>
  <si>
    <t>停kjdb2的tuxedo服务</t>
    <phoneticPr fontId="4" type="noConversion"/>
  </si>
  <si>
    <t>停止kjdb1的TBS服务</t>
    <phoneticPr fontId="4" type="noConversion"/>
  </si>
  <si>
    <t>停止客户端程序kjdb1</t>
    <phoneticPr fontId="4" type="noConversion"/>
  </si>
  <si>
    <t>激活kjapp4vgdata</t>
    <phoneticPr fontId="4" type="noConversion"/>
  </si>
  <si>
    <t>激活kjapp3vgdata</t>
    <phoneticPr fontId="4" type="noConversion"/>
  </si>
  <si>
    <t>关闭hd2数据库</t>
    <phoneticPr fontId="4" type="noConversion"/>
  </si>
  <si>
    <t>灭活hd2vgdata</t>
    <phoneticPr fontId="4" type="noConversion"/>
  </si>
  <si>
    <t xml:space="preserve">External function </t>
    <phoneticPr fontId="1" type="noConversion"/>
  </si>
  <si>
    <t>激活hd2vgdata</t>
    <phoneticPr fontId="4" type="noConversion"/>
  </si>
  <si>
    <t>开启hd2数据库</t>
    <phoneticPr fontId="4" type="noConversion"/>
  </si>
  <si>
    <t>查看tape_backup输出</t>
    <phoneticPr fontId="1" type="noConversion"/>
  </si>
  <si>
    <t>获取检查日期</t>
    <phoneticPr fontId="1" type="noConversion"/>
  </si>
  <si>
    <t>读出日期</t>
    <phoneticPr fontId="1" type="noConversion"/>
  </si>
  <si>
    <t>检查TARGET_FTP状态</t>
    <phoneticPr fontId="1" type="noConversion"/>
  </si>
  <si>
    <t>检查SOURCE_FTP状态</t>
    <phoneticPr fontId="1" type="noConversion"/>
  </si>
  <si>
    <t xml:space="preserve">kjapp1_pbs日志管理移除   </t>
    <phoneticPr fontId="1" type="noConversion"/>
  </si>
  <si>
    <t xml:space="preserve">kjapp4日志管理备份       </t>
    <phoneticPr fontId="1" type="noConversion"/>
  </si>
  <si>
    <t>type=ExecutionTimeout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</si>
</sst>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新宋体"/>
      <family val="3"/>
      <charset val="134"/>
    </font>
    <font>
      <sz val="9"/>
      <color theme="1"/>
      <name val="新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新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10"/>
      <name val="新宋体"/>
      <family val="3"/>
      <charset val="134"/>
    </font>
    <font>
      <b/>
      <sz val="9"/>
      <name val="新宋体"/>
      <family val="3"/>
      <charset val="134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color theme="2" tint="-0.499984740745262"/>
      <name val="宋体"/>
      <family val="2"/>
      <charset val="134"/>
      <scheme val="minor"/>
    </font>
    <font>
      <sz val="11"/>
      <color theme="2" tint="-0.499984740745262"/>
      <name val="新宋体"/>
      <family val="3"/>
      <charset val="134"/>
    </font>
    <font>
      <sz val="9"/>
      <color theme="2" tint="-0.499984740745262"/>
      <name val="新宋体"/>
      <family val="3"/>
      <charset val="134"/>
    </font>
    <font>
      <sz val="11"/>
      <color theme="2" tint="-0.499984740745262"/>
      <name val="宋体"/>
      <family val="2"/>
      <charset val="134"/>
      <scheme val="minor"/>
    </font>
    <font>
      <b/>
      <sz val="9"/>
      <color theme="1"/>
      <name val="新宋体"/>
      <family val="3"/>
      <charset val="134"/>
    </font>
    <font>
      <sz val="9"/>
      <color rgb="FFFF0000"/>
      <name val="新宋体"/>
      <family val="3"/>
      <charset val="134"/>
    </font>
    <font>
      <b/>
      <sz val="9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58" fontId="12" fillId="0" borderId="0" xfId="0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2" xfId="0" applyFont="1" applyFill="1" applyBorder="1" applyAlignment="1">
      <alignment horizontal="left" vertical="center"/>
    </xf>
    <xf numFmtId="0" fontId="18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</c:f>
              <c:strCache>
                <c:ptCount val="1"/>
                <c:pt idx="0">
                  <c:v>判断是否日切完成</c:v>
                </c:pt>
              </c:strCache>
            </c:strRef>
          </c:tx>
          <c:val>
            <c:numRef>
              <c:f>汇总!$D$4:$V$4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marker val="1"/>
        <c:axId val="75004928"/>
        <c:axId val="75051776"/>
      </c:lineChart>
      <c:catAx>
        <c:axId val="75004928"/>
        <c:scaling>
          <c:orientation val="minMax"/>
        </c:scaling>
        <c:axPos val="b"/>
        <c:tickLblPos val="nextTo"/>
        <c:crossAx val="75051776"/>
        <c:crosses val="autoZero"/>
        <c:auto val="1"/>
        <c:lblAlgn val="ctr"/>
        <c:lblOffset val="100"/>
      </c:catAx>
      <c:valAx>
        <c:axId val="75051776"/>
        <c:scaling>
          <c:orientation val="minMax"/>
        </c:scaling>
        <c:axPos val="l"/>
        <c:majorGridlines/>
        <c:numFmt formatCode="General" sourceLinked="1"/>
        <c:tickLblPos val="nextTo"/>
        <c:crossAx val="7500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汇总!$C$17</c:f>
              <c:strCache>
                <c:ptCount val="1"/>
                <c:pt idx="0">
                  <c:v>External function </c:v>
                </c:pt>
              </c:strCache>
            </c:strRef>
          </c:tx>
          <c:val>
            <c:numRef>
              <c:f>汇总!$D$17:$V$17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marker val="1"/>
        <c:axId val="76193792"/>
        <c:axId val="76195328"/>
      </c:lineChart>
      <c:catAx>
        <c:axId val="76193792"/>
        <c:scaling>
          <c:orientation val="minMax"/>
        </c:scaling>
        <c:axPos val="b"/>
        <c:tickLblPos val="nextTo"/>
        <c:crossAx val="76195328"/>
        <c:crosses val="autoZero"/>
        <c:auto val="1"/>
        <c:lblAlgn val="ctr"/>
        <c:lblOffset val="100"/>
      </c:catAx>
      <c:valAx>
        <c:axId val="76195328"/>
        <c:scaling>
          <c:orientation val="minMax"/>
        </c:scaling>
        <c:axPos val="l"/>
        <c:majorGridlines/>
        <c:numFmt formatCode="General" sourceLinked="1"/>
        <c:tickLblPos val="nextTo"/>
        <c:crossAx val="7619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汇总!$C$18</c:f>
              <c:strCache>
                <c:ptCount val="1"/>
                <c:pt idx="0">
                  <c:v>灭活kjapp4vgdata</c:v>
                </c:pt>
              </c:strCache>
            </c:strRef>
          </c:tx>
          <c:val>
            <c:numRef>
              <c:f>汇总!$D$18:$V$18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9">
                  <c:v>4</c:v>
                </c:pt>
                <c:pt idx="10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marker val="1"/>
        <c:axId val="76100736"/>
        <c:axId val="76102272"/>
      </c:lineChart>
      <c:catAx>
        <c:axId val="76100736"/>
        <c:scaling>
          <c:orientation val="minMax"/>
        </c:scaling>
        <c:axPos val="b"/>
        <c:tickLblPos val="nextTo"/>
        <c:crossAx val="76102272"/>
        <c:crosses val="autoZero"/>
        <c:auto val="1"/>
        <c:lblAlgn val="ctr"/>
        <c:lblOffset val="100"/>
      </c:catAx>
      <c:valAx>
        <c:axId val="76102272"/>
        <c:scaling>
          <c:orientation val="minMax"/>
        </c:scaling>
        <c:axPos val="l"/>
        <c:majorGridlines/>
        <c:numFmt formatCode="General" sourceLinked="1"/>
        <c:tickLblPos val="nextTo"/>
        <c:crossAx val="7610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汇总!$C$15</c:f>
              <c:strCache>
                <c:ptCount val="1"/>
                <c:pt idx="0">
                  <c:v>灭活kjapp3vgdata</c:v>
                </c:pt>
              </c:strCache>
            </c:strRef>
          </c:tx>
          <c:val>
            <c:numRef>
              <c:f>汇总!$D$15:$V$15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9">
                  <c:v>8</c:v>
                </c:pt>
                <c:pt idx="10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</c:numCache>
            </c:numRef>
          </c:val>
        </c:ser>
        <c:marker val="1"/>
        <c:axId val="76114176"/>
        <c:axId val="76144640"/>
      </c:lineChart>
      <c:catAx>
        <c:axId val="76114176"/>
        <c:scaling>
          <c:orientation val="minMax"/>
        </c:scaling>
        <c:axPos val="b"/>
        <c:tickLblPos val="nextTo"/>
        <c:crossAx val="76144640"/>
        <c:crosses val="autoZero"/>
        <c:auto val="1"/>
        <c:lblAlgn val="ctr"/>
        <c:lblOffset val="100"/>
      </c:catAx>
      <c:valAx>
        <c:axId val="76144640"/>
        <c:scaling>
          <c:orientation val="minMax"/>
        </c:scaling>
        <c:axPos val="l"/>
        <c:majorGridlines/>
        <c:numFmt formatCode="General" sourceLinked="1"/>
        <c:tickLblPos val="nextTo"/>
        <c:crossAx val="76114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汇总!$C$19</c:f>
              <c:strCache>
                <c:ptCount val="1"/>
                <c:pt idx="0">
                  <c:v>在kjapp4上进行备份</c:v>
                </c:pt>
              </c:strCache>
            </c:strRef>
          </c:tx>
          <c:val>
            <c:numRef>
              <c:f>汇总!$D$19:$V$19</c:f>
              <c:numCache>
                <c:formatCode>General</c:formatCode>
                <c:ptCount val="19"/>
                <c:pt idx="0">
                  <c:v>454</c:v>
                </c:pt>
                <c:pt idx="1">
                  <c:v>349</c:v>
                </c:pt>
                <c:pt idx="2">
                  <c:v>373</c:v>
                </c:pt>
                <c:pt idx="3">
                  <c:v>351</c:v>
                </c:pt>
                <c:pt idx="4">
                  <c:v>384</c:v>
                </c:pt>
                <c:pt idx="5">
                  <c:v>356</c:v>
                </c:pt>
                <c:pt idx="6">
                  <c:v>383</c:v>
                </c:pt>
                <c:pt idx="7">
                  <c:v>354</c:v>
                </c:pt>
                <c:pt idx="9">
                  <c:v>353</c:v>
                </c:pt>
                <c:pt idx="10">
                  <c:v>349</c:v>
                </c:pt>
                <c:pt idx="14">
                  <c:v>293</c:v>
                </c:pt>
                <c:pt idx="15">
                  <c:v>282</c:v>
                </c:pt>
                <c:pt idx="16">
                  <c:v>382</c:v>
                </c:pt>
                <c:pt idx="17">
                  <c:v>405</c:v>
                </c:pt>
                <c:pt idx="18">
                  <c:v>375</c:v>
                </c:pt>
              </c:numCache>
            </c:numRef>
          </c:val>
        </c:ser>
        <c:marker val="1"/>
        <c:axId val="76328960"/>
        <c:axId val="76330496"/>
      </c:lineChart>
      <c:catAx>
        <c:axId val="76328960"/>
        <c:scaling>
          <c:orientation val="minMax"/>
        </c:scaling>
        <c:axPos val="b"/>
        <c:tickLblPos val="nextTo"/>
        <c:crossAx val="76330496"/>
        <c:crosses val="autoZero"/>
        <c:auto val="1"/>
        <c:lblAlgn val="ctr"/>
        <c:lblOffset val="100"/>
      </c:catAx>
      <c:valAx>
        <c:axId val="76330496"/>
        <c:scaling>
          <c:orientation val="minMax"/>
        </c:scaling>
        <c:axPos val="l"/>
        <c:majorGridlines/>
        <c:numFmt formatCode="General" sourceLinked="1"/>
        <c:tickLblPos val="nextTo"/>
        <c:crossAx val="76328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汇总!$C$20</c:f>
              <c:strCache>
                <c:ptCount val="1"/>
                <c:pt idx="0">
                  <c:v>激活kjapp4vgdata</c:v>
                </c:pt>
              </c:strCache>
            </c:strRef>
          </c:tx>
          <c:val>
            <c:numRef>
              <c:f>汇总!$D$20:$V$20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9">
                  <c:v>7</c:v>
                </c:pt>
                <c:pt idx="10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</c:numCache>
            </c:numRef>
          </c:val>
        </c:ser>
        <c:marker val="1"/>
        <c:axId val="76346496"/>
        <c:axId val="76348032"/>
      </c:lineChart>
      <c:catAx>
        <c:axId val="76346496"/>
        <c:scaling>
          <c:orientation val="minMax"/>
        </c:scaling>
        <c:axPos val="b"/>
        <c:tickLblPos val="nextTo"/>
        <c:crossAx val="76348032"/>
        <c:crosses val="autoZero"/>
        <c:auto val="1"/>
        <c:lblAlgn val="ctr"/>
        <c:lblOffset val="100"/>
      </c:catAx>
      <c:valAx>
        <c:axId val="76348032"/>
        <c:scaling>
          <c:orientation val="minMax"/>
        </c:scaling>
        <c:axPos val="l"/>
        <c:majorGridlines/>
        <c:numFmt formatCode="General" sourceLinked="1"/>
        <c:tickLblPos val="nextTo"/>
        <c:crossAx val="7634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汇总!$C$21</c:f>
              <c:strCache>
                <c:ptCount val="1"/>
                <c:pt idx="0">
                  <c:v>激活kjapp3vgdata</c:v>
                </c:pt>
              </c:strCache>
            </c:strRef>
          </c:tx>
          <c:val>
            <c:numRef>
              <c:f>汇总!$D$21:$V$21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9">
                  <c:v>6</c:v>
                </c:pt>
                <c:pt idx="10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</c:ser>
        <c:marker val="1"/>
        <c:axId val="76392704"/>
        <c:axId val="76406784"/>
      </c:lineChart>
      <c:catAx>
        <c:axId val="76392704"/>
        <c:scaling>
          <c:orientation val="minMax"/>
        </c:scaling>
        <c:axPos val="b"/>
        <c:tickLblPos val="nextTo"/>
        <c:crossAx val="76406784"/>
        <c:crosses val="autoZero"/>
        <c:auto val="1"/>
        <c:lblAlgn val="ctr"/>
        <c:lblOffset val="100"/>
      </c:catAx>
      <c:valAx>
        <c:axId val="76406784"/>
        <c:scaling>
          <c:orientation val="minMax"/>
        </c:scaling>
        <c:axPos val="l"/>
        <c:majorGridlines/>
        <c:numFmt formatCode="General" sourceLinked="1"/>
        <c:tickLblPos val="nextTo"/>
        <c:crossAx val="7639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汇总!$C$23</c:f>
              <c:strCache>
                <c:ptCount val="1"/>
                <c:pt idx="0">
                  <c:v>灭活hd2vgdata</c:v>
                </c:pt>
              </c:strCache>
            </c:strRef>
          </c:tx>
          <c:val>
            <c:numRef>
              <c:f>汇总!$D$23:$V$23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92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9">
                  <c:v>7</c:v>
                </c:pt>
                <c:pt idx="10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marker val="1"/>
        <c:axId val="74838016"/>
        <c:axId val="74839552"/>
      </c:lineChart>
      <c:catAx>
        <c:axId val="74838016"/>
        <c:scaling>
          <c:orientation val="minMax"/>
        </c:scaling>
        <c:axPos val="b"/>
        <c:tickLblPos val="nextTo"/>
        <c:crossAx val="74839552"/>
        <c:crosses val="autoZero"/>
        <c:auto val="1"/>
        <c:lblAlgn val="ctr"/>
        <c:lblOffset val="100"/>
      </c:catAx>
      <c:valAx>
        <c:axId val="74839552"/>
        <c:scaling>
          <c:orientation val="minMax"/>
        </c:scaling>
        <c:axPos val="l"/>
        <c:majorGridlines/>
        <c:numFmt formatCode="General" sourceLinked="1"/>
        <c:tickLblPos val="nextTo"/>
        <c:crossAx val="74838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汇总!$C$25</c:f>
              <c:strCache>
                <c:ptCount val="1"/>
                <c:pt idx="0">
                  <c:v>External function </c:v>
                </c:pt>
              </c:strCache>
            </c:strRef>
          </c:tx>
          <c:val>
            <c:numRef>
              <c:f>汇总!$D$25:$V$25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marker val="1"/>
        <c:axId val="75928704"/>
        <c:axId val="75930240"/>
      </c:lineChart>
      <c:catAx>
        <c:axId val="75928704"/>
        <c:scaling>
          <c:orientation val="minMax"/>
        </c:scaling>
        <c:axPos val="b"/>
        <c:tickLblPos val="nextTo"/>
        <c:crossAx val="75930240"/>
        <c:crosses val="autoZero"/>
        <c:auto val="1"/>
        <c:lblAlgn val="ctr"/>
        <c:lblOffset val="100"/>
      </c:catAx>
      <c:valAx>
        <c:axId val="75930240"/>
        <c:scaling>
          <c:orientation val="minMax"/>
        </c:scaling>
        <c:axPos val="l"/>
        <c:majorGridlines/>
        <c:numFmt formatCode="General" sourceLinked="1"/>
        <c:tickLblPos val="nextTo"/>
        <c:crossAx val="75928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汇总!$C$22</c:f>
              <c:strCache>
                <c:ptCount val="1"/>
                <c:pt idx="0">
                  <c:v>关闭hd2数据库</c:v>
                </c:pt>
              </c:strCache>
            </c:strRef>
          </c:tx>
          <c:val>
            <c:numRef>
              <c:f>汇总!$D$22:$V$22</c:f>
              <c:numCache>
                <c:formatCode>General</c:formatCode>
                <c:ptCount val="19"/>
                <c:pt idx="0">
                  <c:v>83</c:v>
                </c:pt>
                <c:pt idx="1">
                  <c:v>107</c:v>
                </c:pt>
                <c:pt idx="2">
                  <c:v>88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86</c:v>
                </c:pt>
                <c:pt idx="7">
                  <c:v>82</c:v>
                </c:pt>
                <c:pt idx="9">
                  <c:v>21</c:v>
                </c:pt>
                <c:pt idx="10">
                  <c:v>21</c:v>
                </c:pt>
                <c:pt idx="14">
                  <c:v>25</c:v>
                </c:pt>
                <c:pt idx="15">
                  <c:v>102</c:v>
                </c:pt>
                <c:pt idx="16">
                  <c:v>41</c:v>
                </c:pt>
                <c:pt idx="17">
                  <c:v>85</c:v>
                </c:pt>
                <c:pt idx="18">
                  <c:v>108</c:v>
                </c:pt>
              </c:numCache>
            </c:numRef>
          </c:val>
        </c:ser>
        <c:marker val="1"/>
        <c:axId val="76499200"/>
        <c:axId val="76505088"/>
      </c:lineChart>
      <c:catAx>
        <c:axId val="76499200"/>
        <c:scaling>
          <c:orientation val="minMax"/>
        </c:scaling>
        <c:axPos val="b"/>
        <c:tickLblPos val="nextTo"/>
        <c:crossAx val="76505088"/>
        <c:crosses val="autoZero"/>
        <c:auto val="1"/>
        <c:lblAlgn val="ctr"/>
        <c:lblOffset val="100"/>
      </c:catAx>
      <c:valAx>
        <c:axId val="76505088"/>
        <c:scaling>
          <c:orientation val="minMax"/>
        </c:scaling>
        <c:axPos val="l"/>
        <c:majorGridlines/>
        <c:numFmt formatCode="General" sourceLinked="1"/>
        <c:tickLblPos val="nextTo"/>
        <c:crossAx val="7649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汇总!$C$26</c:f>
              <c:strCache>
                <c:ptCount val="1"/>
                <c:pt idx="0">
                  <c:v>激活hd2vgdata</c:v>
                </c:pt>
              </c:strCache>
            </c:strRef>
          </c:tx>
          <c:val>
            <c:numRef>
              <c:f>汇总!$D$26:$V$26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9">
                  <c:v>7</c:v>
                </c:pt>
                <c:pt idx="10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71</c:v>
                </c:pt>
                <c:pt idx="18">
                  <c:v>5</c:v>
                </c:pt>
              </c:numCache>
            </c:numRef>
          </c:val>
        </c:ser>
        <c:marker val="1"/>
        <c:axId val="76578816"/>
        <c:axId val="76580352"/>
      </c:lineChart>
      <c:catAx>
        <c:axId val="76578816"/>
        <c:scaling>
          <c:orientation val="minMax"/>
        </c:scaling>
        <c:axPos val="b"/>
        <c:tickLblPos val="nextTo"/>
        <c:crossAx val="76580352"/>
        <c:crosses val="autoZero"/>
        <c:auto val="1"/>
        <c:lblAlgn val="ctr"/>
        <c:lblOffset val="100"/>
      </c:catAx>
      <c:valAx>
        <c:axId val="76580352"/>
        <c:scaling>
          <c:orientation val="minMax"/>
        </c:scaling>
        <c:axPos val="l"/>
        <c:majorGridlines/>
        <c:numFmt formatCode="General" sourceLinked="1"/>
        <c:tickLblPos val="nextTo"/>
        <c:crossAx val="7657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</c:f>
              <c:strCache>
                <c:ptCount val="1"/>
                <c:pt idx="0">
                  <c:v>日切文件验证</c:v>
                </c:pt>
              </c:strCache>
            </c:strRef>
          </c:tx>
          <c:val>
            <c:numRef>
              <c:f>汇总!$D$5:$V$5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9">
                  <c:v>4</c:v>
                </c:pt>
                <c:pt idx="10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</c:ser>
        <c:marker val="1"/>
        <c:axId val="75633408"/>
        <c:axId val="75634944"/>
      </c:lineChart>
      <c:catAx>
        <c:axId val="75633408"/>
        <c:scaling>
          <c:orientation val="minMax"/>
        </c:scaling>
        <c:axPos val="b"/>
        <c:tickLblPos val="nextTo"/>
        <c:crossAx val="75634944"/>
        <c:crosses val="autoZero"/>
        <c:auto val="1"/>
        <c:lblAlgn val="ctr"/>
        <c:lblOffset val="100"/>
      </c:catAx>
      <c:valAx>
        <c:axId val="75634944"/>
        <c:scaling>
          <c:orientation val="minMax"/>
        </c:scaling>
        <c:axPos val="l"/>
        <c:majorGridlines/>
        <c:numFmt formatCode="General" sourceLinked="1"/>
        <c:tickLblPos val="nextTo"/>
        <c:crossAx val="75633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汇总!$C$27</c:f>
              <c:strCache>
                <c:ptCount val="1"/>
                <c:pt idx="0">
                  <c:v>开启hd2数据库</c:v>
                </c:pt>
              </c:strCache>
            </c:strRef>
          </c:tx>
          <c:val>
            <c:numRef>
              <c:f>汇总!$D$27:$V$27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14</c:v>
                </c:pt>
                <c:pt idx="7">
                  <c:v>14</c:v>
                </c:pt>
                <c:pt idx="9">
                  <c:v>18</c:v>
                </c:pt>
                <c:pt idx="10">
                  <c:v>19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</c:numCache>
            </c:numRef>
          </c:val>
        </c:ser>
        <c:marker val="1"/>
        <c:axId val="76596736"/>
        <c:axId val="76598272"/>
      </c:lineChart>
      <c:catAx>
        <c:axId val="76596736"/>
        <c:scaling>
          <c:orientation val="minMax"/>
        </c:scaling>
        <c:axPos val="b"/>
        <c:tickLblPos val="nextTo"/>
        <c:crossAx val="76598272"/>
        <c:crosses val="autoZero"/>
        <c:auto val="1"/>
        <c:lblAlgn val="ctr"/>
        <c:lblOffset val="100"/>
      </c:catAx>
      <c:valAx>
        <c:axId val="76598272"/>
        <c:scaling>
          <c:orientation val="minMax"/>
        </c:scaling>
        <c:axPos val="l"/>
        <c:majorGridlines/>
        <c:numFmt formatCode="General" sourceLinked="1"/>
        <c:tickLblPos val="nextTo"/>
        <c:crossAx val="7659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汇总!$C$28</c:f>
              <c:strCache>
                <c:ptCount val="1"/>
                <c:pt idx="0">
                  <c:v>日终前磁带备份</c:v>
                </c:pt>
              </c:strCache>
            </c:strRef>
          </c:tx>
          <c:val>
            <c:numRef>
              <c:f>汇总!$D$28:$V$28</c:f>
              <c:numCache>
                <c:formatCode>General</c:formatCode>
                <c:ptCount val="19"/>
                <c:pt idx="0">
                  <c:v>5605</c:v>
                </c:pt>
                <c:pt idx="1">
                  <c:v>4280</c:v>
                </c:pt>
                <c:pt idx="2">
                  <c:v>4277</c:v>
                </c:pt>
                <c:pt idx="3">
                  <c:v>4124</c:v>
                </c:pt>
                <c:pt idx="4">
                  <c:v>4304</c:v>
                </c:pt>
                <c:pt idx="5">
                  <c:v>4274</c:v>
                </c:pt>
                <c:pt idx="6">
                  <c:v>4271</c:v>
                </c:pt>
                <c:pt idx="7">
                  <c:v>6694</c:v>
                </c:pt>
                <c:pt idx="9">
                  <c:v>4148</c:v>
                </c:pt>
                <c:pt idx="10">
                  <c:v>4126</c:v>
                </c:pt>
                <c:pt idx="14">
                  <c:v>675</c:v>
                </c:pt>
                <c:pt idx="15">
                  <c:v>688</c:v>
                </c:pt>
                <c:pt idx="16">
                  <c:v>4229</c:v>
                </c:pt>
                <c:pt idx="17">
                  <c:v>4243</c:v>
                </c:pt>
                <c:pt idx="18">
                  <c:v>4231</c:v>
                </c:pt>
              </c:numCache>
            </c:numRef>
          </c:val>
        </c:ser>
        <c:marker val="1"/>
        <c:axId val="76696192"/>
        <c:axId val="76697984"/>
      </c:lineChart>
      <c:catAx>
        <c:axId val="76696192"/>
        <c:scaling>
          <c:orientation val="minMax"/>
        </c:scaling>
        <c:axPos val="b"/>
        <c:tickLblPos val="nextTo"/>
        <c:crossAx val="76697984"/>
        <c:crosses val="autoZero"/>
        <c:auto val="1"/>
        <c:lblAlgn val="ctr"/>
        <c:lblOffset val="100"/>
      </c:catAx>
      <c:valAx>
        <c:axId val="76697984"/>
        <c:scaling>
          <c:orientation val="minMax"/>
        </c:scaling>
        <c:axPos val="l"/>
        <c:majorGridlines/>
        <c:numFmt formatCode="General" sourceLinked="1"/>
        <c:tickLblPos val="nextTo"/>
        <c:crossAx val="7669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汇总!$C$30</c:f>
              <c:strCache>
                <c:ptCount val="1"/>
                <c:pt idx="0">
                  <c:v>dtwatch查看进度</c:v>
                </c:pt>
              </c:strCache>
            </c:strRef>
          </c:tx>
          <c:val>
            <c:numRef>
              <c:f>汇总!$D$30:$V$30</c:f>
              <c:numCache>
                <c:formatCode>General</c:formatCode>
                <c:ptCount val="19"/>
                <c:pt idx="0">
                  <c:v>5395</c:v>
                </c:pt>
                <c:pt idx="1">
                  <c:v>3992</c:v>
                </c:pt>
                <c:pt idx="2">
                  <c:v>3973</c:v>
                </c:pt>
                <c:pt idx="3">
                  <c:v>3832</c:v>
                </c:pt>
                <c:pt idx="4">
                  <c:v>4012</c:v>
                </c:pt>
                <c:pt idx="5">
                  <c:v>3971</c:v>
                </c:pt>
                <c:pt idx="6">
                  <c:v>3973</c:v>
                </c:pt>
                <c:pt idx="7">
                  <c:v>6399</c:v>
                </c:pt>
                <c:pt idx="9">
                  <c:v>3851</c:v>
                </c:pt>
                <c:pt idx="10">
                  <c:v>3830</c:v>
                </c:pt>
                <c:pt idx="14">
                  <c:v>3972</c:v>
                </c:pt>
                <c:pt idx="15">
                  <c:v>3992</c:v>
                </c:pt>
                <c:pt idx="16">
                  <c:v>3951</c:v>
                </c:pt>
                <c:pt idx="17">
                  <c:v>3951</c:v>
                </c:pt>
                <c:pt idx="18">
                  <c:v>3930</c:v>
                </c:pt>
              </c:numCache>
            </c:numRef>
          </c:val>
        </c:ser>
        <c:marker val="1"/>
        <c:axId val="76730752"/>
        <c:axId val="76732288"/>
      </c:lineChart>
      <c:catAx>
        <c:axId val="76730752"/>
        <c:scaling>
          <c:orientation val="minMax"/>
        </c:scaling>
        <c:axPos val="b"/>
        <c:tickLblPos val="nextTo"/>
        <c:crossAx val="76732288"/>
        <c:crosses val="autoZero"/>
        <c:auto val="1"/>
        <c:lblAlgn val="ctr"/>
        <c:lblOffset val="100"/>
      </c:catAx>
      <c:valAx>
        <c:axId val="76732288"/>
        <c:scaling>
          <c:orientation val="minMax"/>
        </c:scaling>
        <c:axPos val="l"/>
        <c:majorGridlines/>
        <c:numFmt formatCode="General" sourceLinked="1"/>
        <c:tickLblPos val="nextTo"/>
        <c:crossAx val="7673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汇总!$C$31</c:f>
              <c:strCache>
                <c:ptCount val="1"/>
                <c:pt idx="0">
                  <c:v>成功后停止dtwatch进程</c:v>
                </c:pt>
              </c:strCache>
            </c:strRef>
          </c:tx>
          <c:val>
            <c:numRef>
              <c:f>汇总!$D$31:$V$31</c:f>
              <c:numCache>
                <c:formatCode>General</c:formatCode>
                <c:ptCount val="19"/>
                <c:pt idx="0">
                  <c:v>4495</c:v>
                </c:pt>
                <c:pt idx="1">
                  <c:v>3091</c:v>
                </c:pt>
                <c:pt idx="2">
                  <c:v>3073</c:v>
                </c:pt>
                <c:pt idx="3">
                  <c:v>2932</c:v>
                </c:pt>
                <c:pt idx="4">
                  <c:v>3112</c:v>
                </c:pt>
                <c:pt idx="5">
                  <c:v>3071</c:v>
                </c:pt>
                <c:pt idx="6">
                  <c:v>3073</c:v>
                </c:pt>
                <c:pt idx="7">
                  <c:v>5498</c:v>
                </c:pt>
                <c:pt idx="9">
                  <c:v>2951</c:v>
                </c:pt>
                <c:pt idx="10">
                  <c:v>2930</c:v>
                </c:pt>
                <c:pt idx="14">
                  <c:v>3072</c:v>
                </c:pt>
                <c:pt idx="15">
                  <c:v>3092</c:v>
                </c:pt>
                <c:pt idx="16">
                  <c:v>3050</c:v>
                </c:pt>
                <c:pt idx="17">
                  <c:v>3651</c:v>
                </c:pt>
                <c:pt idx="18">
                  <c:v>3029</c:v>
                </c:pt>
              </c:numCache>
            </c:numRef>
          </c:val>
        </c:ser>
        <c:marker val="1"/>
        <c:axId val="76633600"/>
        <c:axId val="76635136"/>
      </c:lineChart>
      <c:catAx>
        <c:axId val="76633600"/>
        <c:scaling>
          <c:orientation val="minMax"/>
        </c:scaling>
        <c:axPos val="b"/>
        <c:tickLblPos val="nextTo"/>
        <c:crossAx val="76635136"/>
        <c:crosses val="autoZero"/>
        <c:auto val="1"/>
        <c:lblAlgn val="ctr"/>
        <c:lblOffset val="100"/>
      </c:catAx>
      <c:valAx>
        <c:axId val="76635136"/>
        <c:scaling>
          <c:orientation val="minMax"/>
        </c:scaling>
        <c:axPos val="l"/>
        <c:majorGridlines/>
        <c:numFmt formatCode="General" sourceLinked="1"/>
        <c:tickLblPos val="nextTo"/>
        <c:crossAx val="7663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汇总!$C$29</c:f>
              <c:strCache>
                <c:ptCount val="1"/>
                <c:pt idx="0">
                  <c:v>查看tape_backup输出</c:v>
                </c:pt>
              </c:strCache>
            </c:strRef>
          </c:tx>
          <c:val>
            <c:numRef>
              <c:f>汇总!$D$29:$V$29</c:f>
              <c:numCache>
                <c:formatCode>General</c:formatCode>
                <c:ptCount val="19"/>
                <c:pt idx="0">
                  <c:v>5396</c:v>
                </c:pt>
                <c:pt idx="1">
                  <c:v>3992</c:v>
                </c:pt>
                <c:pt idx="2">
                  <c:v>3974</c:v>
                </c:pt>
                <c:pt idx="3">
                  <c:v>3833</c:v>
                </c:pt>
                <c:pt idx="4">
                  <c:v>4012</c:v>
                </c:pt>
                <c:pt idx="5">
                  <c:v>3971</c:v>
                </c:pt>
                <c:pt idx="6">
                  <c:v>3973</c:v>
                </c:pt>
                <c:pt idx="7">
                  <c:v>6399</c:v>
                </c:pt>
                <c:pt idx="9">
                  <c:v>3851</c:v>
                </c:pt>
                <c:pt idx="10">
                  <c:v>3830</c:v>
                </c:pt>
                <c:pt idx="14">
                  <c:v>3972</c:v>
                </c:pt>
                <c:pt idx="15">
                  <c:v>3992</c:v>
                </c:pt>
                <c:pt idx="16">
                  <c:v>3951</c:v>
                </c:pt>
                <c:pt idx="17">
                  <c:v>3951</c:v>
                </c:pt>
                <c:pt idx="18">
                  <c:v>3930</c:v>
                </c:pt>
              </c:numCache>
            </c:numRef>
          </c:val>
        </c:ser>
        <c:marker val="1"/>
        <c:axId val="76642560"/>
        <c:axId val="76742656"/>
      </c:lineChart>
      <c:catAx>
        <c:axId val="76642560"/>
        <c:scaling>
          <c:orientation val="minMax"/>
        </c:scaling>
        <c:axPos val="b"/>
        <c:tickLblPos val="nextTo"/>
        <c:crossAx val="76742656"/>
        <c:crosses val="autoZero"/>
        <c:auto val="1"/>
        <c:lblAlgn val="ctr"/>
        <c:lblOffset val="100"/>
      </c:catAx>
      <c:valAx>
        <c:axId val="76742656"/>
        <c:scaling>
          <c:orientation val="minMax"/>
        </c:scaling>
        <c:axPos val="l"/>
        <c:majorGridlines/>
        <c:numFmt formatCode="General" sourceLinked="1"/>
        <c:tickLblPos val="nextTo"/>
        <c:crossAx val="7664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汇总!$C$32</c:f>
              <c:strCache>
                <c:ptCount val="1"/>
                <c:pt idx="0">
                  <c:v>启动日终服务</c:v>
                </c:pt>
              </c:strCache>
            </c:strRef>
          </c:tx>
          <c:val>
            <c:numRef>
              <c:f>汇总!$D$32:$V$32</c:f>
              <c:numCache>
                <c:formatCode>General</c:formatCode>
                <c:ptCount val="19"/>
                <c:pt idx="0">
                  <c:v>119</c:v>
                </c:pt>
                <c:pt idx="1">
                  <c:v>121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121</c:v>
                </c:pt>
                <c:pt idx="6">
                  <c:v>119</c:v>
                </c:pt>
                <c:pt idx="7">
                  <c:v>119</c:v>
                </c:pt>
                <c:pt idx="9">
                  <c:v>119</c:v>
                </c:pt>
                <c:pt idx="10">
                  <c:v>116</c:v>
                </c:pt>
                <c:pt idx="14">
                  <c:v>120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119</c:v>
                </c:pt>
              </c:numCache>
            </c:numRef>
          </c:val>
        </c:ser>
        <c:marker val="1"/>
        <c:axId val="76824576"/>
        <c:axId val="76826112"/>
      </c:lineChart>
      <c:catAx>
        <c:axId val="76824576"/>
        <c:scaling>
          <c:orientation val="minMax"/>
        </c:scaling>
        <c:axPos val="b"/>
        <c:tickLblPos val="nextTo"/>
        <c:crossAx val="76826112"/>
        <c:crosses val="autoZero"/>
        <c:auto val="1"/>
        <c:lblAlgn val="ctr"/>
        <c:lblOffset val="100"/>
      </c:catAx>
      <c:valAx>
        <c:axId val="76826112"/>
        <c:scaling>
          <c:orientation val="minMax"/>
        </c:scaling>
        <c:axPos val="l"/>
        <c:majorGridlines/>
        <c:numFmt formatCode="General" sourceLinked="1"/>
        <c:tickLblPos val="nextTo"/>
        <c:crossAx val="7682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汇总!$C$33</c:f>
              <c:strCache>
                <c:ptCount val="1"/>
                <c:pt idx="0">
                  <c:v>央行调息提醒</c:v>
                </c:pt>
              </c:strCache>
            </c:strRef>
          </c:tx>
          <c:val>
            <c:numRef>
              <c:f>汇总!$D$33:$V$33</c:f>
              <c:numCache>
                <c:formatCode>General</c:formatCode>
                <c:ptCount val="19"/>
                <c:pt idx="0">
                  <c:v>22</c:v>
                </c:pt>
                <c:pt idx="1">
                  <c:v>13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  <c:pt idx="5">
                  <c:v>24</c:v>
                </c:pt>
                <c:pt idx="6">
                  <c:v>15</c:v>
                </c:pt>
                <c:pt idx="7">
                  <c:v>26</c:v>
                </c:pt>
                <c:pt idx="9">
                  <c:v>16</c:v>
                </c:pt>
                <c:pt idx="10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55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</c:ser>
        <c:marker val="1"/>
        <c:axId val="76842112"/>
        <c:axId val="76843648"/>
      </c:lineChart>
      <c:catAx>
        <c:axId val="76842112"/>
        <c:scaling>
          <c:orientation val="minMax"/>
        </c:scaling>
        <c:axPos val="b"/>
        <c:tickLblPos val="nextTo"/>
        <c:crossAx val="76843648"/>
        <c:crosses val="autoZero"/>
        <c:auto val="1"/>
        <c:lblAlgn val="ctr"/>
        <c:lblOffset val="100"/>
      </c:catAx>
      <c:valAx>
        <c:axId val="76843648"/>
        <c:scaling>
          <c:orientation val="minMax"/>
        </c:scaling>
        <c:axPos val="l"/>
        <c:majorGridlines/>
        <c:numFmt formatCode="General" sourceLinked="1"/>
        <c:tickLblPos val="nextTo"/>
        <c:crossAx val="7684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汇总!$C$34</c:f>
              <c:strCache>
                <c:ptCount val="1"/>
                <c:pt idx="0">
                  <c:v>组1</c:v>
                </c:pt>
              </c:strCache>
            </c:strRef>
          </c:tx>
          <c:val>
            <c:numRef>
              <c:f>汇总!$D$34:$V$34</c:f>
              <c:numCache>
                <c:formatCode>General</c:formatCode>
                <c:ptCount val="19"/>
                <c:pt idx="0">
                  <c:v>3224</c:v>
                </c:pt>
                <c:pt idx="1">
                  <c:v>4434</c:v>
                </c:pt>
                <c:pt idx="2">
                  <c:v>4409</c:v>
                </c:pt>
                <c:pt idx="3">
                  <c:v>4562</c:v>
                </c:pt>
                <c:pt idx="4">
                  <c:v>4531</c:v>
                </c:pt>
                <c:pt idx="5">
                  <c:v>4637</c:v>
                </c:pt>
                <c:pt idx="6">
                  <c:v>4386</c:v>
                </c:pt>
                <c:pt idx="7">
                  <c:v>4479</c:v>
                </c:pt>
                <c:pt idx="9">
                  <c:v>4715</c:v>
                </c:pt>
                <c:pt idx="10">
                  <c:v>5674</c:v>
                </c:pt>
                <c:pt idx="11">
                  <c:v>5995</c:v>
                </c:pt>
                <c:pt idx="12">
                  <c:v>4380</c:v>
                </c:pt>
                <c:pt idx="13">
                  <c:v>4726</c:v>
                </c:pt>
                <c:pt idx="14">
                  <c:v>4556</c:v>
                </c:pt>
                <c:pt idx="15">
                  <c:v>4683</c:v>
                </c:pt>
                <c:pt idx="16">
                  <c:v>4860</c:v>
                </c:pt>
                <c:pt idx="17">
                  <c:v>5206</c:v>
                </c:pt>
                <c:pt idx="18">
                  <c:v>4774</c:v>
                </c:pt>
              </c:numCache>
            </c:numRef>
          </c:val>
        </c:ser>
        <c:marker val="1"/>
        <c:axId val="76863744"/>
        <c:axId val="77021184"/>
      </c:lineChart>
      <c:catAx>
        <c:axId val="76863744"/>
        <c:scaling>
          <c:orientation val="minMax"/>
        </c:scaling>
        <c:axPos val="b"/>
        <c:tickLblPos val="nextTo"/>
        <c:crossAx val="77021184"/>
        <c:crosses val="autoZero"/>
        <c:auto val="1"/>
        <c:lblAlgn val="ctr"/>
        <c:lblOffset val="100"/>
      </c:catAx>
      <c:valAx>
        <c:axId val="77021184"/>
        <c:scaling>
          <c:orientation val="minMax"/>
        </c:scaling>
        <c:axPos val="l"/>
        <c:majorGridlines/>
        <c:numFmt formatCode="General" sourceLinked="1"/>
        <c:tickLblPos val="nextTo"/>
        <c:crossAx val="7686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汇总!$C$35</c:f>
              <c:strCache>
                <c:ptCount val="1"/>
                <c:pt idx="0">
                  <c:v>组4</c:v>
                </c:pt>
              </c:strCache>
            </c:strRef>
          </c:tx>
          <c:val>
            <c:numRef>
              <c:f>汇总!$D$35:$V$35</c:f>
              <c:numCache>
                <c:formatCode>General</c:formatCode>
                <c:ptCount val="19"/>
                <c:pt idx="0">
                  <c:v>1135</c:v>
                </c:pt>
                <c:pt idx="1">
                  <c:v>480</c:v>
                </c:pt>
                <c:pt idx="2">
                  <c:v>506</c:v>
                </c:pt>
                <c:pt idx="3">
                  <c:v>977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541</c:v>
                </c:pt>
                <c:pt idx="8">
                  <c:v>4546</c:v>
                </c:pt>
                <c:pt idx="9">
                  <c:v>547</c:v>
                </c:pt>
                <c:pt idx="10">
                  <c:v>397</c:v>
                </c:pt>
                <c:pt idx="11">
                  <c:v>563</c:v>
                </c:pt>
                <c:pt idx="12">
                  <c:v>573</c:v>
                </c:pt>
                <c:pt idx="13">
                  <c:v>565</c:v>
                </c:pt>
                <c:pt idx="14">
                  <c:v>577</c:v>
                </c:pt>
                <c:pt idx="15">
                  <c:v>439</c:v>
                </c:pt>
                <c:pt idx="16">
                  <c:v>393</c:v>
                </c:pt>
                <c:pt idx="17">
                  <c:v>454</c:v>
                </c:pt>
                <c:pt idx="18">
                  <c:v>474</c:v>
                </c:pt>
              </c:numCache>
            </c:numRef>
          </c:val>
        </c:ser>
        <c:marker val="1"/>
        <c:axId val="77045760"/>
        <c:axId val="77047296"/>
      </c:lineChart>
      <c:catAx>
        <c:axId val="77045760"/>
        <c:scaling>
          <c:orientation val="minMax"/>
        </c:scaling>
        <c:axPos val="b"/>
        <c:tickLblPos val="nextTo"/>
        <c:crossAx val="77047296"/>
        <c:crosses val="autoZero"/>
        <c:auto val="1"/>
        <c:lblAlgn val="ctr"/>
        <c:lblOffset val="100"/>
      </c:catAx>
      <c:valAx>
        <c:axId val="77047296"/>
        <c:scaling>
          <c:orientation val="minMax"/>
        </c:scaling>
        <c:axPos val="l"/>
        <c:majorGridlines/>
        <c:numFmt formatCode="General" sourceLinked="1"/>
        <c:tickLblPos val="nextTo"/>
        <c:crossAx val="7704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汇总!$C$36</c:f>
              <c:strCache>
                <c:ptCount val="1"/>
                <c:pt idx="0">
                  <c:v>提交头存生成程序</c:v>
                </c:pt>
              </c:strCache>
            </c:strRef>
          </c:tx>
          <c:val>
            <c:numRef>
              <c:f>汇总!$D$36:$V$36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10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</c:ser>
        <c:marker val="1"/>
        <c:axId val="77075584"/>
        <c:axId val="77077120"/>
      </c:lineChart>
      <c:catAx>
        <c:axId val="77075584"/>
        <c:scaling>
          <c:orientation val="minMax"/>
        </c:scaling>
        <c:axPos val="b"/>
        <c:tickLblPos val="nextTo"/>
        <c:crossAx val="77077120"/>
        <c:crosses val="autoZero"/>
        <c:auto val="1"/>
        <c:lblAlgn val="ctr"/>
        <c:lblOffset val="100"/>
      </c:catAx>
      <c:valAx>
        <c:axId val="77077120"/>
        <c:scaling>
          <c:orientation val="minMax"/>
        </c:scaling>
        <c:axPos val="l"/>
        <c:majorGridlines/>
        <c:numFmt formatCode="General" sourceLinked="1"/>
        <c:tickLblPos val="nextTo"/>
        <c:crossAx val="7707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汇总!$C$6</c:f>
              <c:strCache>
                <c:ptCount val="1"/>
                <c:pt idx="0">
                  <c:v>日切文件验证提醒</c:v>
                </c:pt>
              </c:strCache>
            </c:strRef>
          </c:tx>
          <c:val>
            <c:numRef>
              <c:f>汇总!$D$6:$V$6</c:f>
              <c:numCache>
                <c:formatCode>General</c:formatCode>
                <c:ptCount val="19"/>
                <c:pt idx="0">
                  <c:v>29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0</c:v>
                </c:pt>
                <c:pt idx="10">
                  <c:v>22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marker val="1"/>
        <c:axId val="75655040"/>
        <c:axId val="75656576"/>
      </c:lineChart>
      <c:catAx>
        <c:axId val="75655040"/>
        <c:scaling>
          <c:orientation val="minMax"/>
        </c:scaling>
        <c:axPos val="b"/>
        <c:tickLblPos val="nextTo"/>
        <c:crossAx val="75656576"/>
        <c:crosses val="autoZero"/>
        <c:auto val="1"/>
        <c:lblAlgn val="ctr"/>
        <c:lblOffset val="100"/>
      </c:catAx>
      <c:valAx>
        <c:axId val="75656576"/>
        <c:scaling>
          <c:orientation val="minMax"/>
        </c:scaling>
        <c:axPos val="l"/>
        <c:majorGridlines/>
        <c:numFmt formatCode="General" sourceLinked="1"/>
        <c:tickLblPos val="nextTo"/>
        <c:crossAx val="7565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汇总!$C$37</c:f>
              <c:strCache>
                <c:ptCount val="1"/>
                <c:pt idx="0">
                  <c:v>检查kjdb1的TBS服务状态</c:v>
                </c:pt>
              </c:strCache>
            </c:strRef>
          </c:tx>
          <c:val>
            <c:numRef>
              <c:f>汇总!$D$37:$V$37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10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marker val="1"/>
        <c:axId val="77113600"/>
        <c:axId val="77115392"/>
      </c:lineChart>
      <c:catAx>
        <c:axId val="77113600"/>
        <c:scaling>
          <c:orientation val="minMax"/>
        </c:scaling>
        <c:axPos val="b"/>
        <c:tickLblPos val="nextTo"/>
        <c:crossAx val="77115392"/>
        <c:crosses val="autoZero"/>
        <c:auto val="1"/>
        <c:lblAlgn val="ctr"/>
        <c:lblOffset val="100"/>
      </c:catAx>
      <c:valAx>
        <c:axId val="77115392"/>
        <c:scaling>
          <c:orientation val="minMax"/>
        </c:scaling>
        <c:axPos val="l"/>
        <c:majorGridlines/>
        <c:numFmt formatCode="General" sourceLinked="1"/>
        <c:tickLblPos val="nextTo"/>
        <c:crossAx val="7711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汇总!$C$38</c:f>
              <c:strCache>
                <c:ptCount val="1"/>
                <c:pt idx="0">
                  <c:v>批处理完成后停止服务kjdb1</c:v>
                </c:pt>
              </c:strCache>
            </c:strRef>
          </c:tx>
          <c:val>
            <c:numRef>
              <c:f>汇总!$D$38:$V$38</c:f>
              <c:numCache>
                <c:formatCode>General</c:formatCode>
                <c:ptCount val="1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10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23</c:v>
                </c:pt>
                <c:pt idx="18">
                  <c:v>17</c:v>
                </c:pt>
              </c:numCache>
            </c:numRef>
          </c:val>
        </c:ser>
        <c:marker val="1"/>
        <c:axId val="76992512"/>
        <c:axId val="76994048"/>
      </c:lineChart>
      <c:catAx>
        <c:axId val="76992512"/>
        <c:scaling>
          <c:orientation val="minMax"/>
        </c:scaling>
        <c:axPos val="b"/>
        <c:tickLblPos val="nextTo"/>
        <c:crossAx val="76994048"/>
        <c:crosses val="autoZero"/>
        <c:auto val="1"/>
        <c:lblAlgn val="ctr"/>
        <c:lblOffset val="100"/>
      </c:catAx>
      <c:valAx>
        <c:axId val="76994048"/>
        <c:scaling>
          <c:orientation val="minMax"/>
        </c:scaling>
        <c:axPos val="l"/>
        <c:majorGridlines/>
        <c:numFmt formatCode="General" sourceLinked="1"/>
        <c:tickLblPos val="nextTo"/>
        <c:crossAx val="76992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汇总!$C$39</c:f>
              <c:strCache>
                <c:ptCount val="1"/>
                <c:pt idx="0">
                  <c:v>获取检查日期</c:v>
                </c:pt>
              </c:strCache>
            </c:strRef>
          </c:tx>
          <c:val>
            <c:numRef>
              <c:f>汇总!$D$39:$V$39</c:f>
              <c:numCache>
                <c:formatCode>General</c:formatCode>
                <c:ptCount val="19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10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</c:ser>
        <c:marker val="1"/>
        <c:axId val="77149312"/>
        <c:axId val="77150848"/>
      </c:lineChart>
      <c:catAx>
        <c:axId val="77149312"/>
        <c:scaling>
          <c:orientation val="minMax"/>
        </c:scaling>
        <c:axPos val="b"/>
        <c:tickLblPos val="nextTo"/>
        <c:crossAx val="77150848"/>
        <c:crosses val="autoZero"/>
        <c:auto val="1"/>
        <c:lblAlgn val="ctr"/>
        <c:lblOffset val="100"/>
      </c:catAx>
      <c:valAx>
        <c:axId val="77150848"/>
        <c:scaling>
          <c:orientation val="minMax"/>
        </c:scaling>
        <c:axPos val="l"/>
        <c:majorGridlines/>
        <c:numFmt formatCode="General" sourceLinked="1"/>
        <c:tickLblPos val="nextTo"/>
        <c:crossAx val="7714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汇总!$C$40</c:f>
              <c:strCache>
                <c:ptCount val="1"/>
                <c:pt idx="0">
                  <c:v>读出日期</c:v>
                </c:pt>
              </c:strCache>
            </c:strRef>
          </c:tx>
          <c:val>
            <c:numRef>
              <c:f>汇总!$D$40:$V$40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10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</c:ser>
        <c:marker val="1"/>
        <c:axId val="77183232"/>
        <c:axId val="77189120"/>
      </c:lineChart>
      <c:catAx>
        <c:axId val="77183232"/>
        <c:scaling>
          <c:orientation val="minMax"/>
        </c:scaling>
        <c:axPos val="b"/>
        <c:tickLblPos val="nextTo"/>
        <c:crossAx val="77189120"/>
        <c:crosses val="autoZero"/>
        <c:auto val="1"/>
        <c:lblAlgn val="ctr"/>
        <c:lblOffset val="100"/>
      </c:catAx>
      <c:valAx>
        <c:axId val="77189120"/>
        <c:scaling>
          <c:orientation val="minMax"/>
        </c:scaling>
        <c:axPos val="l"/>
        <c:majorGridlines/>
        <c:numFmt formatCode="General" sourceLinked="1"/>
        <c:tickLblPos val="nextTo"/>
        <c:crossAx val="77183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汇总!$C$41</c:f>
              <c:strCache>
                <c:ptCount val="1"/>
                <c:pt idx="0">
                  <c:v>检查SERVER_AGENT状态</c:v>
                </c:pt>
              </c:strCache>
            </c:strRef>
          </c:tx>
          <c:val>
            <c:numRef>
              <c:f>汇总!$D$41:$V$41</c:f>
              <c:numCache>
                <c:formatCode>General</c:formatCode>
                <c:ptCount val="19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10">
                  <c:v>14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</c:ser>
        <c:marker val="1"/>
        <c:axId val="77225984"/>
        <c:axId val="77227520"/>
      </c:lineChart>
      <c:catAx>
        <c:axId val="77225984"/>
        <c:scaling>
          <c:orientation val="minMax"/>
        </c:scaling>
        <c:axPos val="b"/>
        <c:tickLblPos val="nextTo"/>
        <c:crossAx val="77227520"/>
        <c:crosses val="autoZero"/>
        <c:auto val="1"/>
        <c:lblAlgn val="ctr"/>
        <c:lblOffset val="100"/>
      </c:catAx>
      <c:valAx>
        <c:axId val="77227520"/>
        <c:scaling>
          <c:orientation val="minMax"/>
        </c:scaling>
        <c:axPos val="l"/>
        <c:majorGridlines/>
        <c:numFmt formatCode="General" sourceLinked="1"/>
        <c:tickLblPos val="nextTo"/>
        <c:crossAx val="77225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汇总!$C$42</c:f>
              <c:strCache>
                <c:ptCount val="1"/>
                <c:pt idx="0">
                  <c:v>检查TARGET_FTP状态</c:v>
                </c:pt>
              </c:strCache>
            </c:strRef>
          </c:tx>
          <c:val>
            <c:numRef>
              <c:f>汇总!$D$42:$V$42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10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marker val="1"/>
        <c:axId val="77251712"/>
        <c:axId val="77253248"/>
      </c:lineChart>
      <c:catAx>
        <c:axId val="77251712"/>
        <c:scaling>
          <c:orientation val="minMax"/>
        </c:scaling>
        <c:axPos val="b"/>
        <c:tickLblPos val="nextTo"/>
        <c:crossAx val="77253248"/>
        <c:crosses val="autoZero"/>
        <c:auto val="1"/>
        <c:lblAlgn val="ctr"/>
        <c:lblOffset val="100"/>
      </c:catAx>
      <c:valAx>
        <c:axId val="77253248"/>
        <c:scaling>
          <c:orientation val="minMax"/>
        </c:scaling>
        <c:axPos val="l"/>
        <c:majorGridlines/>
        <c:numFmt formatCode="General" sourceLinked="1"/>
        <c:tickLblPos val="nextTo"/>
        <c:crossAx val="7725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汇总!$C$43</c:f>
              <c:strCache>
                <c:ptCount val="1"/>
                <c:pt idx="0">
                  <c:v>检查SOURCE_FTP状态</c:v>
                </c:pt>
              </c:strCache>
            </c:strRef>
          </c:tx>
          <c:val>
            <c:numRef>
              <c:f>汇总!$D$43:$V$43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10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15</c:v>
                </c:pt>
              </c:numCache>
            </c:numRef>
          </c:val>
        </c:ser>
        <c:marker val="1"/>
        <c:axId val="76220672"/>
        <c:axId val="76238848"/>
      </c:lineChart>
      <c:catAx>
        <c:axId val="76220672"/>
        <c:scaling>
          <c:orientation val="minMax"/>
        </c:scaling>
        <c:axPos val="b"/>
        <c:tickLblPos val="nextTo"/>
        <c:crossAx val="76238848"/>
        <c:crosses val="autoZero"/>
        <c:auto val="1"/>
        <c:lblAlgn val="ctr"/>
        <c:lblOffset val="100"/>
      </c:catAx>
      <c:valAx>
        <c:axId val="76238848"/>
        <c:scaling>
          <c:orientation val="minMax"/>
        </c:scaling>
        <c:axPos val="l"/>
        <c:majorGridlines/>
        <c:numFmt formatCode="General" sourceLinked="1"/>
        <c:tickLblPos val="nextTo"/>
        <c:crossAx val="76220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汇总!$C$44</c:f>
              <c:strCache>
                <c:ptCount val="1"/>
                <c:pt idx="0">
                  <c:v>执行压缩</c:v>
                </c:pt>
              </c:strCache>
            </c:strRef>
          </c:tx>
          <c:val>
            <c:numRef>
              <c:f>汇总!$D$44:$V$44</c:f>
              <c:numCache>
                <c:formatCode>General</c:formatCode>
                <c:ptCount val="19"/>
                <c:pt idx="0">
                  <c:v>2839</c:v>
                </c:pt>
                <c:pt idx="1">
                  <c:v>142</c:v>
                </c:pt>
                <c:pt idx="2">
                  <c:v>127</c:v>
                </c:pt>
                <c:pt idx="3">
                  <c:v>248</c:v>
                </c:pt>
                <c:pt idx="4">
                  <c:v>128</c:v>
                </c:pt>
                <c:pt idx="5">
                  <c:v>146</c:v>
                </c:pt>
                <c:pt idx="6">
                  <c:v>133</c:v>
                </c:pt>
                <c:pt idx="7">
                  <c:v>134</c:v>
                </c:pt>
                <c:pt idx="10">
                  <c:v>142</c:v>
                </c:pt>
                <c:pt idx="14">
                  <c:v>143</c:v>
                </c:pt>
                <c:pt idx="15">
                  <c:v>133</c:v>
                </c:pt>
                <c:pt idx="16">
                  <c:v>147</c:v>
                </c:pt>
                <c:pt idx="17">
                  <c:v>137</c:v>
                </c:pt>
                <c:pt idx="18">
                  <c:v>145</c:v>
                </c:pt>
              </c:numCache>
            </c:numRef>
          </c:val>
        </c:ser>
        <c:marker val="1"/>
        <c:axId val="77352960"/>
        <c:axId val="77354496"/>
      </c:lineChart>
      <c:catAx>
        <c:axId val="77352960"/>
        <c:scaling>
          <c:orientation val="minMax"/>
        </c:scaling>
        <c:axPos val="b"/>
        <c:tickLblPos val="nextTo"/>
        <c:crossAx val="77354496"/>
        <c:crosses val="autoZero"/>
        <c:auto val="1"/>
        <c:lblAlgn val="ctr"/>
        <c:lblOffset val="100"/>
      </c:catAx>
      <c:valAx>
        <c:axId val="77354496"/>
        <c:scaling>
          <c:orientation val="minMax"/>
        </c:scaling>
        <c:axPos val="l"/>
        <c:majorGridlines/>
        <c:numFmt formatCode="General" sourceLinked="1"/>
        <c:tickLblPos val="nextTo"/>
        <c:crossAx val="77352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汇总!$C$46</c:f>
              <c:strCache>
                <c:ptCount val="1"/>
                <c:pt idx="0">
                  <c:v>执行日终后数据镜像</c:v>
                </c:pt>
              </c:strCache>
            </c:strRef>
          </c:tx>
          <c:val>
            <c:numRef>
              <c:f>汇总!$D$46:$V$46</c:f>
              <c:numCache>
                <c:formatCode>General</c:formatCode>
                <c:ptCount val="19"/>
                <c:pt idx="0">
                  <c:v>444</c:v>
                </c:pt>
                <c:pt idx="1">
                  <c:v>490</c:v>
                </c:pt>
                <c:pt idx="2">
                  <c:v>464</c:v>
                </c:pt>
                <c:pt idx="3">
                  <c:v>457</c:v>
                </c:pt>
                <c:pt idx="4">
                  <c:v>439</c:v>
                </c:pt>
                <c:pt idx="5">
                  <c:v>441</c:v>
                </c:pt>
                <c:pt idx="6">
                  <c:v>466</c:v>
                </c:pt>
                <c:pt idx="7">
                  <c:v>367</c:v>
                </c:pt>
                <c:pt idx="10">
                  <c:v>534</c:v>
                </c:pt>
                <c:pt idx="14">
                  <c:v>441</c:v>
                </c:pt>
                <c:pt idx="15">
                  <c:v>456</c:v>
                </c:pt>
                <c:pt idx="16">
                  <c:v>526</c:v>
                </c:pt>
                <c:pt idx="17">
                  <c:v>481</c:v>
                </c:pt>
                <c:pt idx="18">
                  <c:v>452</c:v>
                </c:pt>
              </c:numCache>
            </c:numRef>
          </c:val>
        </c:ser>
        <c:marker val="1"/>
        <c:axId val="77386880"/>
        <c:axId val="77388416"/>
      </c:lineChart>
      <c:catAx>
        <c:axId val="77386880"/>
        <c:scaling>
          <c:orientation val="minMax"/>
        </c:scaling>
        <c:axPos val="b"/>
        <c:tickLblPos val="nextTo"/>
        <c:crossAx val="77388416"/>
        <c:crosses val="autoZero"/>
        <c:auto val="1"/>
        <c:lblAlgn val="ctr"/>
        <c:lblOffset val="100"/>
      </c:catAx>
      <c:valAx>
        <c:axId val="77388416"/>
        <c:scaling>
          <c:orientation val="minMax"/>
        </c:scaling>
        <c:axPos val="l"/>
        <c:majorGridlines/>
        <c:numFmt formatCode="General" sourceLinked="1"/>
        <c:tickLblPos val="nextTo"/>
        <c:crossAx val="77386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汇总!$C$45</c:f>
              <c:strCache>
                <c:ptCount val="1"/>
                <c:pt idx="0">
                  <c:v>灭活kjapp3vgdata</c:v>
                </c:pt>
              </c:strCache>
            </c:strRef>
          </c:tx>
          <c:val>
            <c:numRef>
              <c:f>汇总!$D$45:$V$45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9">
                  <c:v>8</c:v>
                </c:pt>
                <c:pt idx="10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</c:ser>
        <c:marker val="1"/>
        <c:axId val="77412608"/>
        <c:axId val="77426688"/>
      </c:lineChart>
      <c:catAx>
        <c:axId val="77412608"/>
        <c:scaling>
          <c:orientation val="minMax"/>
        </c:scaling>
        <c:axPos val="b"/>
        <c:tickLblPos val="nextTo"/>
        <c:crossAx val="77426688"/>
        <c:crosses val="autoZero"/>
        <c:auto val="1"/>
        <c:lblAlgn val="ctr"/>
        <c:lblOffset val="100"/>
      </c:catAx>
      <c:valAx>
        <c:axId val="77426688"/>
        <c:scaling>
          <c:orientation val="minMax"/>
        </c:scaling>
        <c:axPos val="l"/>
        <c:majorGridlines/>
        <c:numFmt formatCode="General" sourceLinked="1"/>
        <c:tickLblPos val="nextTo"/>
        <c:crossAx val="77412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汇总!$C$7</c:f>
              <c:strCache>
                <c:ptCount val="1"/>
                <c:pt idx="0">
                  <c:v>批次前关闭触发器</c:v>
                </c:pt>
              </c:strCache>
            </c:strRef>
          </c:tx>
          <c:val>
            <c:numRef>
              <c:f>汇总!$D$7:$V$7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9">
                  <c:v>6</c:v>
                </c:pt>
                <c:pt idx="10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marker val="1"/>
        <c:axId val="75960320"/>
        <c:axId val="75961856"/>
      </c:lineChart>
      <c:catAx>
        <c:axId val="75960320"/>
        <c:scaling>
          <c:orientation val="minMax"/>
        </c:scaling>
        <c:axPos val="b"/>
        <c:tickLblPos val="nextTo"/>
        <c:crossAx val="75961856"/>
        <c:crosses val="autoZero"/>
        <c:auto val="1"/>
        <c:lblAlgn val="ctr"/>
        <c:lblOffset val="100"/>
      </c:catAx>
      <c:valAx>
        <c:axId val="75961856"/>
        <c:scaling>
          <c:orientation val="minMax"/>
        </c:scaling>
        <c:axPos val="l"/>
        <c:majorGridlines/>
        <c:numFmt formatCode="General" sourceLinked="1"/>
        <c:tickLblPos val="nextTo"/>
        <c:crossAx val="75960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汇总!$C$47</c:f>
              <c:strCache>
                <c:ptCount val="1"/>
                <c:pt idx="0">
                  <c:v>激活kjapp3vgdata</c:v>
                </c:pt>
              </c:strCache>
            </c:strRef>
          </c:tx>
          <c:val>
            <c:numRef>
              <c:f>汇总!$D$47:$V$47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9">
                  <c:v>6</c:v>
                </c:pt>
                <c:pt idx="10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marker val="1"/>
        <c:axId val="77459840"/>
        <c:axId val="77461376"/>
      </c:lineChart>
      <c:catAx>
        <c:axId val="77459840"/>
        <c:scaling>
          <c:orientation val="minMax"/>
        </c:scaling>
        <c:axPos val="b"/>
        <c:tickLblPos val="nextTo"/>
        <c:crossAx val="77461376"/>
        <c:crosses val="autoZero"/>
        <c:auto val="1"/>
        <c:lblAlgn val="ctr"/>
        <c:lblOffset val="100"/>
      </c:catAx>
      <c:valAx>
        <c:axId val="77461376"/>
        <c:scaling>
          <c:orientation val="minMax"/>
        </c:scaling>
        <c:axPos val="l"/>
        <c:majorGridlines/>
        <c:numFmt formatCode="General" sourceLinked="1"/>
        <c:tickLblPos val="nextTo"/>
        <c:crossAx val="77459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汇总!$C$48</c:f>
              <c:strCache>
                <c:ptCount val="1"/>
                <c:pt idx="0">
                  <c:v>关闭数据库</c:v>
                </c:pt>
              </c:strCache>
            </c:strRef>
          </c:tx>
          <c:val>
            <c:numRef>
              <c:f>汇总!$D$48:$V$48</c:f>
              <c:numCache>
                <c:formatCode>General</c:formatCode>
                <c:ptCount val="19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82</c:v>
                </c:pt>
                <c:pt idx="4">
                  <c:v>109</c:v>
                </c:pt>
                <c:pt idx="5">
                  <c:v>86</c:v>
                </c:pt>
                <c:pt idx="6">
                  <c:v>85</c:v>
                </c:pt>
                <c:pt idx="7">
                  <c:v>110</c:v>
                </c:pt>
                <c:pt idx="10">
                  <c:v>88</c:v>
                </c:pt>
                <c:pt idx="14">
                  <c:v>89</c:v>
                </c:pt>
                <c:pt idx="15">
                  <c:v>84</c:v>
                </c:pt>
                <c:pt idx="16">
                  <c:v>89</c:v>
                </c:pt>
                <c:pt idx="17">
                  <c:v>108</c:v>
                </c:pt>
                <c:pt idx="18">
                  <c:v>87</c:v>
                </c:pt>
              </c:numCache>
            </c:numRef>
          </c:val>
        </c:ser>
        <c:marker val="1"/>
        <c:axId val="77477376"/>
        <c:axId val="77478912"/>
      </c:lineChart>
      <c:catAx>
        <c:axId val="77477376"/>
        <c:scaling>
          <c:orientation val="minMax"/>
        </c:scaling>
        <c:axPos val="b"/>
        <c:tickLblPos val="nextTo"/>
        <c:crossAx val="77478912"/>
        <c:crosses val="autoZero"/>
        <c:auto val="1"/>
        <c:lblAlgn val="ctr"/>
        <c:lblOffset val="100"/>
      </c:catAx>
      <c:valAx>
        <c:axId val="77478912"/>
        <c:scaling>
          <c:orientation val="minMax"/>
        </c:scaling>
        <c:axPos val="l"/>
        <c:majorGridlines/>
        <c:numFmt formatCode="General" sourceLinked="1"/>
        <c:tickLblPos val="nextTo"/>
        <c:crossAx val="77477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汇总!$C$49</c:f>
              <c:strCache>
                <c:ptCount val="1"/>
                <c:pt idx="0">
                  <c:v>灭活hd1vgdata</c:v>
                </c:pt>
              </c:strCache>
            </c:strRef>
          </c:tx>
          <c:val>
            <c:numRef>
              <c:f>汇总!$D$49:$V$49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51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10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</c:ser>
        <c:marker val="1"/>
        <c:axId val="77511296"/>
        <c:axId val="77517184"/>
      </c:lineChart>
      <c:catAx>
        <c:axId val="77511296"/>
        <c:scaling>
          <c:orientation val="minMax"/>
        </c:scaling>
        <c:axPos val="b"/>
        <c:tickLblPos val="nextTo"/>
        <c:crossAx val="77517184"/>
        <c:crosses val="autoZero"/>
        <c:auto val="1"/>
        <c:lblAlgn val="ctr"/>
        <c:lblOffset val="100"/>
      </c:catAx>
      <c:valAx>
        <c:axId val="77517184"/>
        <c:scaling>
          <c:orientation val="minMax"/>
        </c:scaling>
        <c:axPos val="l"/>
        <c:majorGridlines/>
        <c:numFmt formatCode="General" sourceLinked="1"/>
        <c:tickLblPos val="nextTo"/>
        <c:crossAx val="7751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汇总!$C$50</c:f>
              <c:strCache>
                <c:ptCount val="1"/>
                <c:pt idx="0">
                  <c:v>提供统计大集中系统数据</c:v>
                </c:pt>
              </c:strCache>
            </c:strRef>
          </c:tx>
          <c:val>
            <c:numRef>
              <c:f>汇总!$D$50:$V$50</c:f>
              <c:numCache>
                <c:formatCode>General</c:formatCode>
                <c:ptCount val="19"/>
                <c:pt idx="0">
                  <c:v>327</c:v>
                </c:pt>
                <c:pt idx="1">
                  <c:v>391</c:v>
                </c:pt>
                <c:pt idx="2">
                  <c:v>357</c:v>
                </c:pt>
                <c:pt idx="3">
                  <c:v>358</c:v>
                </c:pt>
                <c:pt idx="4">
                  <c:v>325</c:v>
                </c:pt>
                <c:pt idx="5">
                  <c:v>359</c:v>
                </c:pt>
                <c:pt idx="6">
                  <c:v>360</c:v>
                </c:pt>
                <c:pt idx="7">
                  <c:v>359</c:v>
                </c:pt>
                <c:pt idx="10">
                  <c:v>463</c:v>
                </c:pt>
                <c:pt idx="14">
                  <c:v>299</c:v>
                </c:pt>
                <c:pt idx="15">
                  <c:v>360</c:v>
                </c:pt>
                <c:pt idx="16">
                  <c:v>393</c:v>
                </c:pt>
                <c:pt idx="17">
                  <c:v>292</c:v>
                </c:pt>
                <c:pt idx="18">
                  <c:v>395</c:v>
                </c:pt>
              </c:numCache>
            </c:numRef>
          </c:val>
        </c:ser>
        <c:marker val="1"/>
        <c:axId val="77595008"/>
        <c:axId val="77596544"/>
      </c:lineChart>
      <c:catAx>
        <c:axId val="77595008"/>
        <c:scaling>
          <c:orientation val="minMax"/>
        </c:scaling>
        <c:axPos val="b"/>
        <c:tickLblPos val="nextTo"/>
        <c:crossAx val="77596544"/>
        <c:crosses val="autoZero"/>
        <c:auto val="1"/>
        <c:lblAlgn val="ctr"/>
        <c:lblOffset val="100"/>
      </c:catAx>
      <c:valAx>
        <c:axId val="77596544"/>
        <c:scaling>
          <c:orientation val="minMax"/>
        </c:scaling>
        <c:axPos val="l"/>
        <c:majorGridlines/>
        <c:numFmt formatCode="General" sourceLinked="1"/>
        <c:tickLblPos val="nextTo"/>
        <c:crossAx val="7759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汇总!$C$51</c:f>
              <c:strCache>
                <c:ptCount val="1"/>
                <c:pt idx="0">
                  <c:v>激活hd1vgdata</c:v>
                </c:pt>
              </c:strCache>
            </c:strRef>
          </c:tx>
          <c:val>
            <c:numRef>
              <c:f>汇总!$D$51:$V$51</c:f>
              <c:numCache>
                <c:formatCode>General</c:formatCode>
                <c:ptCount val="19"/>
                <c:pt idx="0">
                  <c:v>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8</c:v>
                </c:pt>
                <c:pt idx="5">
                  <c:v>28</c:v>
                </c:pt>
                <c:pt idx="6">
                  <c:v>8</c:v>
                </c:pt>
                <c:pt idx="7">
                  <c:v>5</c:v>
                </c:pt>
                <c:pt idx="10">
                  <c:v>20</c:v>
                </c:pt>
                <c:pt idx="14">
                  <c:v>7</c:v>
                </c:pt>
                <c:pt idx="15">
                  <c:v>26</c:v>
                </c:pt>
                <c:pt idx="16">
                  <c:v>6</c:v>
                </c:pt>
                <c:pt idx="17">
                  <c:v>5</c:v>
                </c:pt>
                <c:pt idx="18">
                  <c:v>27</c:v>
                </c:pt>
              </c:numCache>
            </c:numRef>
          </c:val>
        </c:ser>
        <c:marker val="1"/>
        <c:axId val="77612544"/>
        <c:axId val="77614080"/>
      </c:lineChart>
      <c:catAx>
        <c:axId val="77612544"/>
        <c:scaling>
          <c:orientation val="minMax"/>
        </c:scaling>
        <c:axPos val="b"/>
        <c:tickLblPos val="nextTo"/>
        <c:crossAx val="77614080"/>
        <c:crosses val="autoZero"/>
        <c:auto val="1"/>
        <c:lblAlgn val="ctr"/>
        <c:lblOffset val="100"/>
      </c:catAx>
      <c:valAx>
        <c:axId val="77614080"/>
        <c:scaling>
          <c:orientation val="minMax"/>
        </c:scaling>
        <c:axPos val="l"/>
        <c:majorGridlines/>
        <c:numFmt formatCode="General" sourceLinked="1"/>
        <c:tickLblPos val="nextTo"/>
        <c:crossAx val="77612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汇总!$C$52</c:f>
              <c:strCache>
                <c:ptCount val="1"/>
                <c:pt idx="0">
                  <c:v>打开数据库</c:v>
                </c:pt>
              </c:strCache>
            </c:strRef>
          </c:tx>
          <c:val>
            <c:numRef>
              <c:f>汇总!$D$52:$V$52</c:f>
              <c:numCache>
                <c:formatCode>General</c:formatCode>
                <c:ptCount val="1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10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</c:ser>
        <c:marker val="1"/>
        <c:axId val="77732480"/>
        <c:axId val="77738368"/>
      </c:lineChart>
      <c:catAx>
        <c:axId val="77732480"/>
        <c:scaling>
          <c:orientation val="minMax"/>
        </c:scaling>
        <c:axPos val="b"/>
        <c:tickLblPos val="nextTo"/>
        <c:crossAx val="77738368"/>
        <c:crosses val="autoZero"/>
        <c:auto val="1"/>
        <c:lblAlgn val="ctr"/>
        <c:lblOffset val="100"/>
      </c:catAx>
      <c:valAx>
        <c:axId val="77738368"/>
        <c:scaling>
          <c:orientation val="minMax"/>
        </c:scaling>
        <c:axPos val="l"/>
        <c:majorGridlines/>
        <c:numFmt formatCode="General" sourceLinked="1"/>
        <c:tickLblPos val="nextTo"/>
        <c:crossAx val="7773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汇总!$C$53</c:f>
              <c:strCache>
                <c:ptCount val="1"/>
                <c:pt idx="0">
                  <c:v>批次后开启触发器</c:v>
                </c:pt>
              </c:strCache>
            </c:strRef>
          </c:tx>
          <c:val>
            <c:numRef>
              <c:f>汇总!$D$53:$V$53</c:f>
              <c:numCache>
                <c:formatCode>General</c:formatCode>
                <c:ptCount val="1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10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</c:ser>
        <c:marker val="1"/>
        <c:axId val="77762944"/>
        <c:axId val="77764480"/>
      </c:lineChart>
      <c:catAx>
        <c:axId val="77762944"/>
        <c:scaling>
          <c:orientation val="minMax"/>
        </c:scaling>
        <c:axPos val="b"/>
        <c:tickLblPos val="nextTo"/>
        <c:crossAx val="77764480"/>
        <c:crosses val="autoZero"/>
        <c:auto val="1"/>
        <c:lblAlgn val="ctr"/>
        <c:lblOffset val="100"/>
      </c:catAx>
      <c:valAx>
        <c:axId val="77764480"/>
        <c:scaling>
          <c:orientation val="minMax"/>
        </c:scaling>
        <c:axPos val="l"/>
        <c:majorGridlines/>
        <c:numFmt formatCode="General" sourceLinked="1"/>
        <c:tickLblPos val="nextTo"/>
        <c:crossAx val="7776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汇总!$C$54</c:f>
              <c:strCache>
                <c:ptCount val="1"/>
                <c:pt idx="0">
                  <c:v>清空物化视图</c:v>
                </c:pt>
              </c:strCache>
            </c:strRef>
          </c:tx>
          <c:val>
            <c:numRef>
              <c:f>汇总!$D$54:$V$54</c:f>
              <c:numCache>
                <c:formatCode>General</c:formatCode>
                <c:ptCount val="19"/>
                <c:pt idx="0">
                  <c:v>12</c:v>
                </c:pt>
                <c:pt idx="1">
                  <c:v>52</c:v>
                </c:pt>
                <c:pt idx="2">
                  <c:v>22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63</c:v>
                </c:pt>
                <c:pt idx="10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134</c:v>
                </c:pt>
              </c:numCache>
            </c:numRef>
          </c:val>
        </c:ser>
        <c:marker val="1"/>
        <c:axId val="77780480"/>
        <c:axId val="77782016"/>
      </c:lineChart>
      <c:catAx>
        <c:axId val="77780480"/>
        <c:scaling>
          <c:orientation val="minMax"/>
        </c:scaling>
        <c:axPos val="b"/>
        <c:tickLblPos val="nextTo"/>
        <c:crossAx val="77782016"/>
        <c:crosses val="autoZero"/>
        <c:auto val="1"/>
        <c:lblAlgn val="ctr"/>
        <c:lblOffset val="100"/>
      </c:catAx>
      <c:valAx>
        <c:axId val="77782016"/>
        <c:scaling>
          <c:orientation val="minMax"/>
        </c:scaling>
        <c:axPos val="l"/>
        <c:majorGridlines/>
        <c:numFmt formatCode="General" sourceLinked="1"/>
        <c:tickLblPos val="nextTo"/>
        <c:crossAx val="7778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汇总!$C$55</c:f>
              <c:strCache>
                <c:ptCount val="1"/>
                <c:pt idx="0">
                  <c:v>日终后磁带备份</c:v>
                </c:pt>
              </c:strCache>
            </c:strRef>
          </c:tx>
          <c:val>
            <c:numRef>
              <c:f>汇总!$D$55:$V$55</c:f>
              <c:numCache>
                <c:formatCode>General</c:formatCode>
                <c:ptCount val="19"/>
                <c:pt idx="0">
                  <c:v>4848</c:v>
                </c:pt>
                <c:pt idx="1">
                  <c:v>4235</c:v>
                </c:pt>
                <c:pt idx="2">
                  <c:v>4649</c:v>
                </c:pt>
                <c:pt idx="3">
                  <c:v>4622</c:v>
                </c:pt>
                <c:pt idx="4">
                  <c:v>4579</c:v>
                </c:pt>
                <c:pt idx="5">
                  <c:v>4596</c:v>
                </c:pt>
                <c:pt idx="6">
                  <c:v>4577</c:v>
                </c:pt>
                <c:pt idx="7">
                  <c:v>4561</c:v>
                </c:pt>
                <c:pt idx="10">
                  <c:v>4576</c:v>
                </c:pt>
                <c:pt idx="14">
                  <c:v>3177</c:v>
                </c:pt>
                <c:pt idx="15">
                  <c:v>4571</c:v>
                </c:pt>
                <c:pt idx="16">
                  <c:v>32400</c:v>
                </c:pt>
                <c:pt idx="17">
                  <c:v>4222</c:v>
                </c:pt>
                <c:pt idx="18">
                  <c:v>3777</c:v>
                </c:pt>
              </c:numCache>
            </c:numRef>
          </c:val>
        </c:ser>
        <c:marker val="1"/>
        <c:axId val="77670656"/>
        <c:axId val="77692928"/>
      </c:lineChart>
      <c:catAx>
        <c:axId val="77670656"/>
        <c:scaling>
          <c:orientation val="minMax"/>
        </c:scaling>
        <c:axPos val="b"/>
        <c:tickLblPos val="nextTo"/>
        <c:crossAx val="77692928"/>
        <c:crosses val="autoZero"/>
        <c:auto val="1"/>
        <c:lblAlgn val="ctr"/>
        <c:lblOffset val="100"/>
      </c:catAx>
      <c:valAx>
        <c:axId val="77692928"/>
        <c:scaling>
          <c:orientation val="minMax"/>
        </c:scaling>
        <c:axPos val="l"/>
        <c:majorGridlines/>
        <c:numFmt formatCode="General" sourceLinked="1"/>
        <c:tickLblPos val="nextTo"/>
        <c:crossAx val="7767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汇总!$C$56</c:f>
              <c:strCache>
                <c:ptCount val="1"/>
                <c:pt idx="0">
                  <c:v>清理pbs表</c:v>
                </c:pt>
              </c:strCache>
            </c:strRef>
          </c:tx>
          <c:val>
            <c:numRef>
              <c:f>汇总!$D$56:$V$56</c:f>
              <c:numCache>
                <c:formatCode>General</c:formatCode>
                <c:ptCount val="19"/>
                <c:pt idx="0">
                  <c:v>8</c:v>
                </c:pt>
                <c:pt idx="1">
                  <c:v>45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57</c:v>
                </c:pt>
                <c:pt idx="10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125</c:v>
                </c:pt>
              </c:numCache>
            </c:numRef>
          </c:val>
        </c:ser>
        <c:marker val="1"/>
        <c:axId val="77815808"/>
        <c:axId val="77817344"/>
      </c:lineChart>
      <c:catAx>
        <c:axId val="77815808"/>
        <c:scaling>
          <c:orientation val="minMax"/>
        </c:scaling>
        <c:axPos val="b"/>
        <c:tickLblPos val="nextTo"/>
        <c:crossAx val="77817344"/>
        <c:crosses val="autoZero"/>
        <c:auto val="1"/>
        <c:lblAlgn val="ctr"/>
        <c:lblOffset val="100"/>
      </c:catAx>
      <c:valAx>
        <c:axId val="77817344"/>
        <c:scaling>
          <c:orientation val="minMax"/>
        </c:scaling>
        <c:axPos val="l"/>
        <c:majorGridlines/>
        <c:numFmt formatCode="General" sourceLinked="1"/>
        <c:tickLblPos val="nextTo"/>
        <c:crossAx val="7781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汇总!$C$8</c:f>
              <c:strCache>
                <c:ptCount val="1"/>
                <c:pt idx="0">
                  <c:v>获取批量日期</c:v>
                </c:pt>
              </c:strCache>
            </c:strRef>
          </c:tx>
          <c:val>
            <c:numRef>
              <c:f>汇总!$D$8:$V$8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9">
                  <c:v>6</c:v>
                </c:pt>
                <c:pt idx="10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</c:ser>
        <c:marker val="1"/>
        <c:axId val="75981952"/>
        <c:axId val="75983488"/>
      </c:lineChart>
      <c:catAx>
        <c:axId val="75981952"/>
        <c:scaling>
          <c:orientation val="minMax"/>
        </c:scaling>
        <c:axPos val="b"/>
        <c:tickLblPos val="nextTo"/>
        <c:crossAx val="75983488"/>
        <c:crosses val="autoZero"/>
        <c:auto val="1"/>
        <c:lblAlgn val="ctr"/>
        <c:lblOffset val="100"/>
      </c:catAx>
      <c:valAx>
        <c:axId val="75983488"/>
        <c:scaling>
          <c:orientation val="minMax"/>
        </c:scaling>
        <c:axPos val="l"/>
        <c:majorGridlines/>
        <c:numFmt formatCode="General" sourceLinked="1"/>
        <c:tickLblPos val="nextTo"/>
        <c:crossAx val="75981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综合业务日中批处理子流程执行时间趋势图（</a:t>
            </a:r>
            <a:r>
              <a:rPr lang="en-US" altLang="zh-CN"/>
              <a:t>3</a:t>
            </a:r>
            <a:r>
              <a:rPr lang="zh-CN" altLang="en-US"/>
              <a:t>月份）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汇总!$C$4</c:f>
              <c:strCache>
                <c:ptCount val="1"/>
                <c:pt idx="0">
                  <c:v>判断是否日切完成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汇总!$D$4:$V$4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tx>
            <c:strRef>
              <c:f>汇总!$C$5</c:f>
              <c:strCache>
                <c:ptCount val="1"/>
                <c:pt idx="0">
                  <c:v>日切文件验证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汇总!$D$5:$V$5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9">
                  <c:v>4</c:v>
                </c:pt>
                <c:pt idx="10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</c:ser>
        <c:ser>
          <c:idx val="2"/>
          <c:order val="2"/>
          <c:tx>
            <c:strRef>
              <c:f>汇总!$C$6</c:f>
              <c:strCache>
                <c:ptCount val="1"/>
                <c:pt idx="0">
                  <c:v>日切文件验证提醒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汇总!$D$6:$V$6</c:f>
              <c:numCache>
                <c:formatCode>General</c:formatCode>
                <c:ptCount val="19"/>
                <c:pt idx="0">
                  <c:v>29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0</c:v>
                </c:pt>
                <c:pt idx="10">
                  <c:v>22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3"/>
          <c:order val="3"/>
          <c:tx>
            <c:strRef>
              <c:f>汇总!$C$7</c:f>
              <c:strCache>
                <c:ptCount val="1"/>
                <c:pt idx="0">
                  <c:v>批次前关闭触发器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汇总!$D$7:$V$7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9">
                  <c:v>6</c:v>
                </c:pt>
                <c:pt idx="10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ser>
          <c:idx val="4"/>
          <c:order val="4"/>
          <c:tx>
            <c:strRef>
              <c:f>汇总!$C$8</c:f>
              <c:strCache>
                <c:ptCount val="1"/>
                <c:pt idx="0">
                  <c:v>获取批量日期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汇总!$D$8:$V$8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9">
                  <c:v>6</c:v>
                </c:pt>
                <c:pt idx="10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</c:ser>
        <c:ser>
          <c:idx val="5"/>
          <c:order val="5"/>
          <c:tx>
            <c:strRef>
              <c:f>汇总!$C$9</c:f>
              <c:strCache>
                <c:ptCount val="1"/>
                <c:pt idx="0">
                  <c:v>停kjdb1的tuxedo服务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汇总!$D$9:$V$9</c:f>
              <c:numCache>
                <c:formatCode>General</c:formatCode>
                <c:ptCount val="19"/>
                <c:pt idx="0">
                  <c:v>17</c:v>
                </c:pt>
                <c:pt idx="1">
                  <c:v>36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35</c:v>
                </c:pt>
                <c:pt idx="6">
                  <c:v>18</c:v>
                </c:pt>
                <c:pt idx="7">
                  <c:v>35</c:v>
                </c:pt>
                <c:pt idx="9">
                  <c:v>16</c:v>
                </c:pt>
                <c:pt idx="10">
                  <c:v>16</c:v>
                </c:pt>
                <c:pt idx="14">
                  <c:v>33</c:v>
                </c:pt>
                <c:pt idx="15">
                  <c:v>16</c:v>
                </c:pt>
                <c:pt idx="16">
                  <c:v>35</c:v>
                </c:pt>
                <c:pt idx="17">
                  <c:v>34</c:v>
                </c:pt>
                <c:pt idx="18">
                  <c:v>36</c:v>
                </c:pt>
              </c:numCache>
            </c:numRef>
          </c:val>
        </c:ser>
        <c:ser>
          <c:idx val="6"/>
          <c:order val="6"/>
          <c:tx>
            <c:strRef>
              <c:f>汇总!$C$10</c:f>
              <c:strCache>
                <c:ptCount val="1"/>
                <c:pt idx="0">
                  <c:v>结束kjdb1上tmshutdown失败的进程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汇总!$D$10:$V$10</c:f>
              <c:numCache>
                <c:formatCode>General</c:formatCode>
                <c:ptCount val="19"/>
              </c:numCache>
            </c:numRef>
          </c:val>
        </c:ser>
        <c:ser>
          <c:idx val="7"/>
          <c:order val="7"/>
          <c:tx>
            <c:strRef>
              <c:f>汇总!$C$11</c:f>
              <c:strCache>
                <c:ptCount val="1"/>
                <c:pt idx="0">
                  <c:v>停kjdb2的tuxedo服务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汇总!$D$11:$V$11</c:f>
              <c:numCache>
                <c:formatCode>General</c:formatCode>
                <c:ptCount val="19"/>
                <c:pt idx="0">
                  <c:v>19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19</c:v>
                </c:pt>
                <c:pt idx="6">
                  <c:v>35</c:v>
                </c:pt>
                <c:pt idx="7">
                  <c:v>36</c:v>
                </c:pt>
                <c:pt idx="9">
                  <c:v>34</c:v>
                </c:pt>
                <c:pt idx="10">
                  <c:v>31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35</c:v>
                </c:pt>
                <c:pt idx="18">
                  <c:v>17</c:v>
                </c:pt>
              </c:numCache>
            </c:numRef>
          </c:val>
        </c:ser>
        <c:ser>
          <c:idx val="8"/>
          <c:order val="8"/>
          <c:tx>
            <c:strRef>
              <c:f>汇总!$C$12</c:f>
              <c:strCache>
                <c:ptCount val="1"/>
                <c:pt idx="0">
                  <c:v>结束kjdb2上tmshutdown失败的进程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汇总!$D$12:$V$12</c:f>
              <c:numCache>
                <c:formatCode>General</c:formatCode>
                <c:ptCount val="19"/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9"/>
          <c:order val="9"/>
          <c:tx>
            <c:strRef>
              <c:f>汇总!$C$13</c:f>
              <c:strCache>
                <c:ptCount val="1"/>
                <c:pt idx="0">
                  <c:v>停止kjdb1的TBS服务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汇总!$D$13:$V$13</c:f>
              <c:numCache>
                <c:formatCode>General</c:formatCode>
                <c:ptCount val="19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9">
                  <c:v>14</c:v>
                </c:pt>
                <c:pt idx="10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汇总!$C$14</c:f>
              <c:strCache>
                <c:ptCount val="1"/>
                <c:pt idx="0">
                  <c:v>停止客户端程序kjdb1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汇总!$D$14:$V$14</c:f>
              <c:numCache>
                <c:formatCode>General</c:formatCode>
                <c:ptCount val="19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9">
                  <c:v>8</c:v>
                </c:pt>
                <c:pt idx="10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汇总!$C$15</c:f>
              <c:strCache>
                <c:ptCount val="1"/>
                <c:pt idx="0">
                  <c:v>灭活kjapp3vgdata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汇总!$D$15:$V$15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9">
                  <c:v>8</c:v>
                </c:pt>
                <c:pt idx="10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</c:numCache>
            </c:numRef>
          </c:val>
        </c:ser>
        <c:ser>
          <c:idx val="12"/>
          <c:order val="12"/>
          <c:tx>
            <c:strRef>
              <c:f>汇总!$C$16</c:f>
              <c:strCache>
                <c:ptCount val="1"/>
                <c:pt idx="0">
                  <c:v>在kjapp3上进行备份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汇总!$D$16:$V$16</c:f>
              <c:numCache>
                <c:formatCode>General</c:formatCode>
                <c:ptCount val="19"/>
                <c:pt idx="0">
                  <c:v>221</c:v>
                </c:pt>
                <c:pt idx="1">
                  <c:v>297</c:v>
                </c:pt>
                <c:pt idx="2">
                  <c:v>265</c:v>
                </c:pt>
                <c:pt idx="3">
                  <c:v>265</c:v>
                </c:pt>
                <c:pt idx="4">
                  <c:v>244</c:v>
                </c:pt>
                <c:pt idx="5">
                  <c:v>263</c:v>
                </c:pt>
                <c:pt idx="6">
                  <c:v>226</c:v>
                </c:pt>
                <c:pt idx="7">
                  <c:v>194</c:v>
                </c:pt>
                <c:pt idx="9">
                  <c:v>218</c:v>
                </c:pt>
                <c:pt idx="10">
                  <c:v>68</c:v>
                </c:pt>
                <c:pt idx="14">
                  <c:v>161</c:v>
                </c:pt>
                <c:pt idx="15">
                  <c:v>290</c:v>
                </c:pt>
                <c:pt idx="16">
                  <c:v>215</c:v>
                </c:pt>
                <c:pt idx="17">
                  <c:v>278</c:v>
                </c:pt>
                <c:pt idx="18">
                  <c:v>215</c:v>
                </c:pt>
              </c:numCache>
            </c:numRef>
          </c:val>
        </c:ser>
        <c:ser>
          <c:idx val="13"/>
          <c:order val="13"/>
          <c:tx>
            <c:strRef>
              <c:f>汇总!$C$17</c:f>
              <c:strCache>
                <c:ptCount val="1"/>
                <c:pt idx="0">
                  <c:v>External function 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汇总!$D$17:$V$17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汇总!$C$18</c:f>
              <c:strCache>
                <c:ptCount val="1"/>
                <c:pt idx="0">
                  <c:v>灭活kjapp4vgdata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汇总!$D$18:$V$18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9">
                  <c:v>4</c:v>
                </c:pt>
                <c:pt idx="10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15"/>
          <c:order val="15"/>
          <c:tx>
            <c:strRef>
              <c:f>汇总!$C$19</c:f>
              <c:strCache>
                <c:ptCount val="1"/>
                <c:pt idx="0">
                  <c:v>在kjapp4上进行备份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汇总!$D$19:$V$19</c:f>
              <c:numCache>
                <c:formatCode>General</c:formatCode>
                <c:ptCount val="19"/>
                <c:pt idx="0">
                  <c:v>454</c:v>
                </c:pt>
                <c:pt idx="1">
                  <c:v>349</c:v>
                </c:pt>
                <c:pt idx="2">
                  <c:v>373</c:v>
                </c:pt>
                <c:pt idx="3">
                  <c:v>351</c:v>
                </c:pt>
                <c:pt idx="4">
                  <c:v>384</c:v>
                </c:pt>
                <c:pt idx="5">
                  <c:v>356</c:v>
                </c:pt>
                <c:pt idx="6">
                  <c:v>383</c:v>
                </c:pt>
                <c:pt idx="7">
                  <c:v>354</c:v>
                </c:pt>
                <c:pt idx="9">
                  <c:v>353</c:v>
                </c:pt>
                <c:pt idx="10">
                  <c:v>349</c:v>
                </c:pt>
                <c:pt idx="14">
                  <c:v>293</c:v>
                </c:pt>
                <c:pt idx="15">
                  <c:v>282</c:v>
                </c:pt>
                <c:pt idx="16">
                  <c:v>382</c:v>
                </c:pt>
                <c:pt idx="17">
                  <c:v>405</c:v>
                </c:pt>
                <c:pt idx="18">
                  <c:v>375</c:v>
                </c:pt>
              </c:numCache>
            </c:numRef>
          </c:val>
        </c:ser>
        <c:ser>
          <c:idx val="16"/>
          <c:order val="16"/>
          <c:tx>
            <c:strRef>
              <c:f>汇总!$C$20</c:f>
              <c:strCache>
                <c:ptCount val="1"/>
                <c:pt idx="0">
                  <c:v>激活kjapp4vgdata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汇总!$D$20:$V$20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9">
                  <c:v>7</c:v>
                </c:pt>
                <c:pt idx="10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</c:numCache>
            </c:numRef>
          </c:val>
        </c:ser>
        <c:ser>
          <c:idx val="17"/>
          <c:order val="17"/>
          <c:tx>
            <c:strRef>
              <c:f>汇总!$C$21</c:f>
              <c:strCache>
                <c:ptCount val="1"/>
                <c:pt idx="0">
                  <c:v>激活kjapp3vgdata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汇总!$D$21:$V$21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9">
                  <c:v>6</c:v>
                </c:pt>
                <c:pt idx="10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</c:ser>
        <c:ser>
          <c:idx val="18"/>
          <c:order val="18"/>
          <c:tx>
            <c:strRef>
              <c:f>汇总!$C$22</c:f>
              <c:strCache>
                <c:ptCount val="1"/>
                <c:pt idx="0">
                  <c:v>关闭hd2数据库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汇总!$D$22:$V$22</c:f>
              <c:numCache>
                <c:formatCode>General</c:formatCode>
                <c:ptCount val="19"/>
                <c:pt idx="0">
                  <c:v>83</c:v>
                </c:pt>
                <c:pt idx="1">
                  <c:v>107</c:v>
                </c:pt>
                <c:pt idx="2">
                  <c:v>88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86</c:v>
                </c:pt>
                <c:pt idx="7">
                  <c:v>82</c:v>
                </c:pt>
                <c:pt idx="9">
                  <c:v>21</c:v>
                </c:pt>
                <c:pt idx="10">
                  <c:v>21</c:v>
                </c:pt>
                <c:pt idx="14">
                  <c:v>25</c:v>
                </c:pt>
                <c:pt idx="15">
                  <c:v>102</c:v>
                </c:pt>
                <c:pt idx="16">
                  <c:v>41</c:v>
                </c:pt>
                <c:pt idx="17">
                  <c:v>85</c:v>
                </c:pt>
                <c:pt idx="18">
                  <c:v>108</c:v>
                </c:pt>
              </c:numCache>
            </c:numRef>
          </c:val>
        </c:ser>
        <c:ser>
          <c:idx val="19"/>
          <c:order val="19"/>
          <c:tx>
            <c:strRef>
              <c:f>汇总!$C$23</c:f>
              <c:strCache>
                <c:ptCount val="1"/>
                <c:pt idx="0">
                  <c:v>灭活hd2vgdata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汇总!$D$23:$V$23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92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9">
                  <c:v>7</c:v>
                </c:pt>
                <c:pt idx="10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ser>
          <c:idx val="20"/>
          <c:order val="20"/>
          <c:tx>
            <c:strRef>
              <c:f>汇总!$C$24</c:f>
              <c:strCache>
                <c:ptCount val="1"/>
                <c:pt idx="0">
                  <c:v>kjapp3反洗钱数据镜像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汇总!$D$24:$V$24</c:f>
              <c:numCache>
                <c:formatCode>General</c:formatCode>
                <c:ptCount val="19"/>
                <c:pt idx="0">
                  <c:v>395</c:v>
                </c:pt>
                <c:pt idx="1">
                  <c:v>290</c:v>
                </c:pt>
                <c:pt idx="2">
                  <c:v>357</c:v>
                </c:pt>
                <c:pt idx="3">
                  <c:v>325</c:v>
                </c:pt>
                <c:pt idx="4">
                  <c:v>323</c:v>
                </c:pt>
                <c:pt idx="5">
                  <c:v>327</c:v>
                </c:pt>
                <c:pt idx="6">
                  <c:v>327</c:v>
                </c:pt>
                <c:pt idx="7">
                  <c:v>325</c:v>
                </c:pt>
                <c:pt idx="9">
                  <c:v>322</c:v>
                </c:pt>
                <c:pt idx="10">
                  <c:v>356</c:v>
                </c:pt>
                <c:pt idx="14">
                  <c:v>323</c:v>
                </c:pt>
                <c:pt idx="15">
                  <c:v>180</c:v>
                </c:pt>
                <c:pt idx="16">
                  <c:v>326</c:v>
                </c:pt>
                <c:pt idx="17">
                  <c:v>322</c:v>
                </c:pt>
                <c:pt idx="18">
                  <c:v>323</c:v>
                </c:pt>
              </c:numCache>
            </c:numRef>
          </c:val>
        </c:ser>
        <c:ser>
          <c:idx val="21"/>
          <c:order val="21"/>
          <c:tx>
            <c:strRef>
              <c:f>汇总!$C$25</c:f>
              <c:strCache>
                <c:ptCount val="1"/>
                <c:pt idx="0">
                  <c:v>External function 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汇总!$D$25:$V$25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22"/>
          <c:order val="22"/>
          <c:tx>
            <c:strRef>
              <c:f>汇总!$C$26</c:f>
              <c:strCache>
                <c:ptCount val="1"/>
                <c:pt idx="0">
                  <c:v>激活hd2vgdata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汇总!$D$26:$V$26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9">
                  <c:v>7</c:v>
                </c:pt>
                <c:pt idx="10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71</c:v>
                </c:pt>
                <c:pt idx="18">
                  <c:v>5</c:v>
                </c:pt>
              </c:numCache>
            </c:numRef>
          </c:val>
        </c:ser>
        <c:ser>
          <c:idx val="23"/>
          <c:order val="23"/>
          <c:tx>
            <c:strRef>
              <c:f>汇总!$C$27</c:f>
              <c:strCache>
                <c:ptCount val="1"/>
                <c:pt idx="0">
                  <c:v>开启hd2数据库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汇总!$D$27:$V$27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14</c:v>
                </c:pt>
                <c:pt idx="7">
                  <c:v>14</c:v>
                </c:pt>
                <c:pt idx="9">
                  <c:v>18</c:v>
                </c:pt>
                <c:pt idx="10">
                  <c:v>19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</c:numCache>
            </c:numRef>
          </c:val>
        </c:ser>
        <c:ser>
          <c:idx val="24"/>
          <c:order val="24"/>
          <c:tx>
            <c:strRef>
              <c:f>汇总!$C$28</c:f>
              <c:strCache>
                <c:ptCount val="1"/>
                <c:pt idx="0">
                  <c:v>日终前磁带备份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汇总!$D$28:$V$28</c:f>
              <c:numCache>
                <c:formatCode>General</c:formatCode>
                <c:ptCount val="19"/>
                <c:pt idx="0">
                  <c:v>5605</c:v>
                </c:pt>
                <c:pt idx="1">
                  <c:v>4280</c:v>
                </c:pt>
                <c:pt idx="2">
                  <c:v>4277</c:v>
                </c:pt>
                <c:pt idx="3">
                  <c:v>4124</c:v>
                </c:pt>
                <c:pt idx="4">
                  <c:v>4304</c:v>
                </c:pt>
                <c:pt idx="5">
                  <c:v>4274</c:v>
                </c:pt>
                <c:pt idx="6">
                  <c:v>4271</c:v>
                </c:pt>
                <c:pt idx="7">
                  <c:v>6694</c:v>
                </c:pt>
                <c:pt idx="9">
                  <c:v>4148</c:v>
                </c:pt>
                <c:pt idx="10">
                  <c:v>4126</c:v>
                </c:pt>
                <c:pt idx="14">
                  <c:v>675</c:v>
                </c:pt>
                <c:pt idx="15">
                  <c:v>688</c:v>
                </c:pt>
                <c:pt idx="16">
                  <c:v>4229</c:v>
                </c:pt>
                <c:pt idx="17">
                  <c:v>4243</c:v>
                </c:pt>
                <c:pt idx="18">
                  <c:v>4231</c:v>
                </c:pt>
              </c:numCache>
            </c:numRef>
          </c:val>
        </c:ser>
        <c:ser>
          <c:idx val="25"/>
          <c:order val="25"/>
          <c:tx>
            <c:strRef>
              <c:f>汇总!$C$29</c:f>
              <c:strCache>
                <c:ptCount val="1"/>
                <c:pt idx="0">
                  <c:v>查看tape_backup输出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汇总!$D$29:$V$29</c:f>
              <c:numCache>
                <c:formatCode>General</c:formatCode>
                <c:ptCount val="19"/>
                <c:pt idx="0">
                  <c:v>5396</c:v>
                </c:pt>
                <c:pt idx="1">
                  <c:v>3992</c:v>
                </c:pt>
                <c:pt idx="2">
                  <c:v>3974</c:v>
                </c:pt>
                <c:pt idx="3">
                  <c:v>3833</c:v>
                </c:pt>
                <c:pt idx="4">
                  <c:v>4012</c:v>
                </c:pt>
                <c:pt idx="5">
                  <c:v>3971</c:v>
                </c:pt>
                <c:pt idx="6">
                  <c:v>3973</c:v>
                </c:pt>
                <c:pt idx="7">
                  <c:v>6399</c:v>
                </c:pt>
                <c:pt idx="9">
                  <c:v>3851</c:v>
                </c:pt>
                <c:pt idx="10">
                  <c:v>3830</c:v>
                </c:pt>
                <c:pt idx="14">
                  <c:v>3972</c:v>
                </c:pt>
                <c:pt idx="15">
                  <c:v>3992</c:v>
                </c:pt>
                <c:pt idx="16">
                  <c:v>3951</c:v>
                </c:pt>
                <c:pt idx="17">
                  <c:v>3951</c:v>
                </c:pt>
                <c:pt idx="18">
                  <c:v>3930</c:v>
                </c:pt>
              </c:numCache>
            </c:numRef>
          </c:val>
        </c:ser>
        <c:ser>
          <c:idx val="26"/>
          <c:order val="26"/>
          <c:tx>
            <c:strRef>
              <c:f>汇总!$C$30</c:f>
              <c:strCache>
                <c:ptCount val="1"/>
                <c:pt idx="0">
                  <c:v>dtwatch查看进度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汇总!$D$30:$V$30</c:f>
              <c:numCache>
                <c:formatCode>General</c:formatCode>
                <c:ptCount val="19"/>
                <c:pt idx="0">
                  <c:v>5395</c:v>
                </c:pt>
                <c:pt idx="1">
                  <c:v>3992</c:v>
                </c:pt>
                <c:pt idx="2">
                  <c:v>3973</c:v>
                </c:pt>
                <c:pt idx="3">
                  <c:v>3832</c:v>
                </c:pt>
                <c:pt idx="4">
                  <c:v>4012</c:v>
                </c:pt>
                <c:pt idx="5">
                  <c:v>3971</c:v>
                </c:pt>
                <c:pt idx="6">
                  <c:v>3973</c:v>
                </c:pt>
                <c:pt idx="7">
                  <c:v>6399</c:v>
                </c:pt>
                <c:pt idx="9">
                  <c:v>3851</c:v>
                </c:pt>
                <c:pt idx="10">
                  <c:v>3830</c:v>
                </c:pt>
                <c:pt idx="14">
                  <c:v>3972</c:v>
                </c:pt>
                <c:pt idx="15">
                  <c:v>3992</c:v>
                </c:pt>
                <c:pt idx="16">
                  <c:v>3951</c:v>
                </c:pt>
                <c:pt idx="17">
                  <c:v>3951</c:v>
                </c:pt>
                <c:pt idx="18">
                  <c:v>3930</c:v>
                </c:pt>
              </c:numCache>
            </c:numRef>
          </c:val>
        </c:ser>
        <c:ser>
          <c:idx val="27"/>
          <c:order val="27"/>
          <c:tx>
            <c:strRef>
              <c:f>汇总!$C$31</c:f>
              <c:strCache>
                <c:ptCount val="1"/>
                <c:pt idx="0">
                  <c:v>成功后停止dtwatch进程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汇总!$D$31:$V$31</c:f>
              <c:numCache>
                <c:formatCode>General</c:formatCode>
                <c:ptCount val="19"/>
                <c:pt idx="0">
                  <c:v>4495</c:v>
                </c:pt>
                <c:pt idx="1">
                  <c:v>3091</c:v>
                </c:pt>
                <c:pt idx="2">
                  <c:v>3073</c:v>
                </c:pt>
                <c:pt idx="3">
                  <c:v>2932</c:v>
                </c:pt>
                <c:pt idx="4">
                  <c:v>3112</c:v>
                </c:pt>
                <c:pt idx="5">
                  <c:v>3071</c:v>
                </c:pt>
                <c:pt idx="6">
                  <c:v>3073</c:v>
                </c:pt>
                <c:pt idx="7">
                  <c:v>5498</c:v>
                </c:pt>
                <c:pt idx="9">
                  <c:v>2951</c:v>
                </c:pt>
                <c:pt idx="10">
                  <c:v>2930</c:v>
                </c:pt>
                <c:pt idx="14">
                  <c:v>3072</c:v>
                </c:pt>
                <c:pt idx="15">
                  <c:v>3092</c:v>
                </c:pt>
                <c:pt idx="16">
                  <c:v>3050</c:v>
                </c:pt>
                <c:pt idx="17">
                  <c:v>3651</c:v>
                </c:pt>
                <c:pt idx="18">
                  <c:v>3029</c:v>
                </c:pt>
              </c:numCache>
            </c:numRef>
          </c:val>
        </c:ser>
        <c:ser>
          <c:idx val="28"/>
          <c:order val="28"/>
          <c:tx>
            <c:strRef>
              <c:f>汇总!$C$32</c:f>
              <c:strCache>
                <c:ptCount val="1"/>
                <c:pt idx="0">
                  <c:v>启动日终服务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汇总!$D$32:$V$32</c:f>
              <c:numCache>
                <c:formatCode>General</c:formatCode>
                <c:ptCount val="19"/>
                <c:pt idx="0">
                  <c:v>119</c:v>
                </c:pt>
                <c:pt idx="1">
                  <c:v>121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121</c:v>
                </c:pt>
                <c:pt idx="6">
                  <c:v>119</c:v>
                </c:pt>
                <c:pt idx="7">
                  <c:v>119</c:v>
                </c:pt>
                <c:pt idx="9">
                  <c:v>119</c:v>
                </c:pt>
                <c:pt idx="10">
                  <c:v>116</c:v>
                </c:pt>
                <c:pt idx="14">
                  <c:v>120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119</c:v>
                </c:pt>
              </c:numCache>
            </c:numRef>
          </c:val>
        </c:ser>
        <c:ser>
          <c:idx val="29"/>
          <c:order val="29"/>
          <c:tx>
            <c:strRef>
              <c:f>汇总!$C$33</c:f>
              <c:strCache>
                <c:ptCount val="1"/>
                <c:pt idx="0">
                  <c:v>央行调息提醒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汇总!$D$33:$V$33</c:f>
              <c:numCache>
                <c:formatCode>General</c:formatCode>
                <c:ptCount val="19"/>
                <c:pt idx="0">
                  <c:v>22</c:v>
                </c:pt>
                <c:pt idx="1">
                  <c:v>13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  <c:pt idx="5">
                  <c:v>24</c:v>
                </c:pt>
                <c:pt idx="6">
                  <c:v>15</c:v>
                </c:pt>
                <c:pt idx="7">
                  <c:v>26</c:v>
                </c:pt>
                <c:pt idx="9">
                  <c:v>16</c:v>
                </c:pt>
                <c:pt idx="10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55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</c:ser>
        <c:ser>
          <c:idx val="30"/>
          <c:order val="30"/>
          <c:tx>
            <c:strRef>
              <c:f>汇总!$C$34</c:f>
              <c:strCache>
                <c:ptCount val="1"/>
                <c:pt idx="0">
                  <c:v>组1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汇总!$D$34:$V$34</c:f>
              <c:numCache>
                <c:formatCode>General</c:formatCode>
                <c:ptCount val="19"/>
                <c:pt idx="0">
                  <c:v>3224</c:v>
                </c:pt>
                <c:pt idx="1">
                  <c:v>4434</c:v>
                </c:pt>
                <c:pt idx="2">
                  <c:v>4409</c:v>
                </c:pt>
                <c:pt idx="3">
                  <c:v>4562</c:v>
                </c:pt>
                <c:pt idx="4">
                  <c:v>4531</c:v>
                </c:pt>
                <c:pt idx="5">
                  <c:v>4637</c:v>
                </c:pt>
                <c:pt idx="6">
                  <c:v>4386</c:v>
                </c:pt>
                <c:pt idx="7">
                  <c:v>4479</c:v>
                </c:pt>
                <c:pt idx="9">
                  <c:v>4715</c:v>
                </c:pt>
                <c:pt idx="10">
                  <c:v>5674</c:v>
                </c:pt>
                <c:pt idx="11">
                  <c:v>5995</c:v>
                </c:pt>
                <c:pt idx="12">
                  <c:v>4380</c:v>
                </c:pt>
                <c:pt idx="13">
                  <c:v>4726</c:v>
                </c:pt>
                <c:pt idx="14">
                  <c:v>4556</c:v>
                </c:pt>
                <c:pt idx="15">
                  <c:v>4683</c:v>
                </c:pt>
                <c:pt idx="16">
                  <c:v>4860</c:v>
                </c:pt>
                <c:pt idx="17">
                  <c:v>5206</c:v>
                </c:pt>
                <c:pt idx="18">
                  <c:v>4774</c:v>
                </c:pt>
              </c:numCache>
            </c:numRef>
          </c:val>
        </c:ser>
        <c:ser>
          <c:idx val="31"/>
          <c:order val="31"/>
          <c:tx>
            <c:strRef>
              <c:f>汇总!$C$35</c:f>
              <c:strCache>
                <c:ptCount val="1"/>
                <c:pt idx="0">
                  <c:v>组4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汇总!$D$35:$V$35</c:f>
              <c:numCache>
                <c:formatCode>General</c:formatCode>
                <c:ptCount val="19"/>
                <c:pt idx="0">
                  <c:v>1135</c:v>
                </c:pt>
                <c:pt idx="1">
                  <c:v>480</c:v>
                </c:pt>
                <c:pt idx="2">
                  <c:v>506</c:v>
                </c:pt>
                <c:pt idx="3">
                  <c:v>977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541</c:v>
                </c:pt>
                <c:pt idx="8">
                  <c:v>4546</c:v>
                </c:pt>
                <c:pt idx="9">
                  <c:v>547</c:v>
                </c:pt>
                <c:pt idx="10">
                  <c:v>397</c:v>
                </c:pt>
                <c:pt idx="11">
                  <c:v>563</c:v>
                </c:pt>
                <c:pt idx="12">
                  <c:v>573</c:v>
                </c:pt>
                <c:pt idx="13">
                  <c:v>565</c:v>
                </c:pt>
                <c:pt idx="14">
                  <c:v>577</c:v>
                </c:pt>
                <c:pt idx="15">
                  <c:v>439</c:v>
                </c:pt>
                <c:pt idx="16">
                  <c:v>393</c:v>
                </c:pt>
                <c:pt idx="17">
                  <c:v>454</c:v>
                </c:pt>
                <c:pt idx="18">
                  <c:v>474</c:v>
                </c:pt>
              </c:numCache>
            </c:numRef>
          </c:val>
        </c:ser>
        <c:ser>
          <c:idx val="32"/>
          <c:order val="32"/>
          <c:tx>
            <c:strRef>
              <c:f>汇总!$C$36</c:f>
              <c:strCache>
                <c:ptCount val="1"/>
                <c:pt idx="0">
                  <c:v>提交头存生成程序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汇总!$D$36:$V$36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10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</c:ser>
        <c:ser>
          <c:idx val="33"/>
          <c:order val="33"/>
          <c:tx>
            <c:strRef>
              <c:f>汇总!$C$37</c:f>
              <c:strCache>
                <c:ptCount val="1"/>
                <c:pt idx="0">
                  <c:v>检查kjdb1的TBS服务状态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汇总!$D$37:$V$37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10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34"/>
          <c:order val="34"/>
          <c:tx>
            <c:strRef>
              <c:f>汇总!$C$38</c:f>
              <c:strCache>
                <c:ptCount val="1"/>
                <c:pt idx="0">
                  <c:v>批处理完成后停止服务kjdb1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汇总!$D$38:$V$38</c:f>
              <c:numCache>
                <c:formatCode>General</c:formatCode>
                <c:ptCount val="1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10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23</c:v>
                </c:pt>
                <c:pt idx="18">
                  <c:v>17</c:v>
                </c:pt>
              </c:numCache>
            </c:numRef>
          </c:val>
        </c:ser>
        <c:ser>
          <c:idx val="35"/>
          <c:order val="35"/>
          <c:tx>
            <c:strRef>
              <c:f>汇总!$C$39</c:f>
              <c:strCache>
                <c:ptCount val="1"/>
                <c:pt idx="0">
                  <c:v>获取检查日期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汇总!$D$39:$V$39</c:f>
              <c:numCache>
                <c:formatCode>General</c:formatCode>
                <c:ptCount val="19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10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</c:ser>
        <c:ser>
          <c:idx val="36"/>
          <c:order val="36"/>
          <c:tx>
            <c:strRef>
              <c:f>汇总!$C$40</c:f>
              <c:strCache>
                <c:ptCount val="1"/>
                <c:pt idx="0">
                  <c:v>读出日期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汇总!$D$40:$V$40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10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</c:ser>
        <c:ser>
          <c:idx val="37"/>
          <c:order val="37"/>
          <c:tx>
            <c:strRef>
              <c:f>汇总!$C$41</c:f>
              <c:strCache>
                <c:ptCount val="1"/>
                <c:pt idx="0">
                  <c:v>检查SERVER_AGENT状态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汇总!$D$41:$V$41</c:f>
              <c:numCache>
                <c:formatCode>General</c:formatCode>
                <c:ptCount val="19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10">
                  <c:v>14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</c:ser>
        <c:ser>
          <c:idx val="38"/>
          <c:order val="38"/>
          <c:tx>
            <c:strRef>
              <c:f>汇总!$C$42</c:f>
              <c:strCache>
                <c:ptCount val="1"/>
                <c:pt idx="0">
                  <c:v>检查TARGET_FTP状态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汇总!$D$42:$V$42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10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</c:ser>
        <c:ser>
          <c:idx val="39"/>
          <c:order val="39"/>
          <c:tx>
            <c:strRef>
              <c:f>汇总!$C$43</c:f>
              <c:strCache>
                <c:ptCount val="1"/>
                <c:pt idx="0">
                  <c:v>检查SOURCE_FTP状态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汇总!$D$43:$V$43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10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15</c:v>
                </c:pt>
              </c:numCache>
            </c:numRef>
          </c:val>
        </c:ser>
        <c:ser>
          <c:idx val="40"/>
          <c:order val="40"/>
          <c:tx>
            <c:strRef>
              <c:f>汇总!$C$44</c:f>
              <c:strCache>
                <c:ptCount val="1"/>
                <c:pt idx="0">
                  <c:v>执行压缩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汇总!$D$44:$V$44</c:f>
              <c:numCache>
                <c:formatCode>General</c:formatCode>
                <c:ptCount val="19"/>
                <c:pt idx="0">
                  <c:v>2839</c:v>
                </c:pt>
                <c:pt idx="1">
                  <c:v>142</c:v>
                </c:pt>
                <c:pt idx="2">
                  <c:v>127</c:v>
                </c:pt>
                <c:pt idx="3">
                  <c:v>248</c:v>
                </c:pt>
                <c:pt idx="4">
                  <c:v>128</c:v>
                </c:pt>
                <c:pt idx="5">
                  <c:v>146</c:v>
                </c:pt>
                <c:pt idx="6">
                  <c:v>133</c:v>
                </c:pt>
                <c:pt idx="7">
                  <c:v>134</c:v>
                </c:pt>
                <c:pt idx="10">
                  <c:v>142</c:v>
                </c:pt>
                <c:pt idx="14">
                  <c:v>143</c:v>
                </c:pt>
                <c:pt idx="15">
                  <c:v>133</c:v>
                </c:pt>
                <c:pt idx="16">
                  <c:v>147</c:v>
                </c:pt>
                <c:pt idx="17">
                  <c:v>137</c:v>
                </c:pt>
                <c:pt idx="18">
                  <c:v>145</c:v>
                </c:pt>
              </c:numCache>
            </c:numRef>
          </c:val>
        </c:ser>
        <c:ser>
          <c:idx val="41"/>
          <c:order val="41"/>
          <c:tx>
            <c:strRef>
              <c:f>汇总!$C$45</c:f>
              <c:strCache>
                <c:ptCount val="1"/>
                <c:pt idx="0">
                  <c:v>灭活kjapp3vgdata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汇总!$D$45:$V$45</c:f>
              <c:numCache>
                <c:formatCode>General</c:formatCode>
                <c:ptCount val="19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9">
                  <c:v>8</c:v>
                </c:pt>
                <c:pt idx="10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</c:ser>
        <c:ser>
          <c:idx val="42"/>
          <c:order val="42"/>
          <c:tx>
            <c:strRef>
              <c:f>汇总!$C$46</c:f>
              <c:strCache>
                <c:ptCount val="1"/>
                <c:pt idx="0">
                  <c:v>执行日终后数据镜像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汇总!$D$46:$V$46</c:f>
              <c:numCache>
                <c:formatCode>General</c:formatCode>
                <c:ptCount val="19"/>
                <c:pt idx="0">
                  <c:v>444</c:v>
                </c:pt>
                <c:pt idx="1">
                  <c:v>490</c:v>
                </c:pt>
                <c:pt idx="2">
                  <c:v>464</c:v>
                </c:pt>
                <c:pt idx="3">
                  <c:v>457</c:v>
                </c:pt>
                <c:pt idx="4">
                  <c:v>439</c:v>
                </c:pt>
                <c:pt idx="5">
                  <c:v>441</c:v>
                </c:pt>
                <c:pt idx="6">
                  <c:v>466</c:v>
                </c:pt>
                <c:pt idx="7">
                  <c:v>367</c:v>
                </c:pt>
                <c:pt idx="10">
                  <c:v>534</c:v>
                </c:pt>
                <c:pt idx="14">
                  <c:v>441</c:v>
                </c:pt>
                <c:pt idx="15">
                  <c:v>456</c:v>
                </c:pt>
                <c:pt idx="16">
                  <c:v>526</c:v>
                </c:pt>
                <c:pt idx="17">
                  <c:v>481</c:v>
                </c:pt>
                <c:pt idx="18">
                  <c:v>452</c:v>
                </c:pt>
              </c:numCache>
            </c:numRef>
          </c:val>
        </c:ser>
        <c:ser>
          <c:idx val="43"/>
          <c:order val="43"/>
          <c:tx>
            <c:strRef>
              <c:f>汇总!$C$47</c:f>
              <c:strCache>
                <c:ptCount val="1"/>
                <c:pt idx="0">
                  <c:v>激活kjapp3vgdata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汇总!$D$47:$V$47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9">
                  <c:v>6</c:v>
                </c:pt>
                <c:pt idx="10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</c:ser>
        <c:ser>
          <c:idx val="44"/>
          <c:order val="44"/>
          <c:tx>
            <c:strRef>
              <c:f>汇总!$C$48</c:f>
              <c:strCache>
                <c:ptCount val="1"/>
                <c:pt idx="0">
                  <c:v>关闭数据库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汇总!$D$48:$V$48</c:f>
              <c:numCache>
                <c:formatCode>General</c:formatCode>
                <c:ptCount val="19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82</c:v>
                </c:pt>
                <c:pt idx="4">
                  <c:v>109</c:v>
                </c:pt>
                <c:pt idx="5">
                  <c:v>86</c:v>
                </c:pt>
                <c:pt idx="6">
                  <c:v>85</c:v>
                </c:pt>
                <c:pt idx="7">
                  <c:v>110</c:v>
                </c:pt>
                <c:pt idx="10">
                  <c:v>88</c:v>
                </c:pt>
                <c:pt idx="14">
                  <c:v>89</c:v>
                </c:pt>
                <c:pt idx="15">
                  <c:v>84</c:v>
                </c:pt>
                <c:pt idx="16">
                  <c:v>89</c:v>
                </c:pt>
                <c:pt idx="17">
                  <c:v>108</c:v>
                </c:pt>
                <c:pt idx="18">
                  <c:v>87</c:v>
                </c:pt>
              </c:numCache>
            </c:numRef>
          </c:val>
        </c:ser>
        <c:ser>
          <c:idx val="45"/>
          <c:order val="45"/>
          <c:tx>
            <c:strRef>
              <c:f>汇总!$C$49</c:f>
              <c:strCache>
                <c:ptCount val="1"/>
                <c:pt idx="0">
                  <c:v>灭活hd1vgdata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汇总!$D$49:$V$49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51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10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</c:ser>
        <c:ser>
          <c:idx val="46"/>
          <c:order val="46"/>
          <c:tx>
            <c:strRef>
              <c:f>汇总!$C$50</c:f>
              <c:strCache>
                <c:ptCount val="1"/>
                <c:pt idx="0">
                  <c:v>提供统计大集中系统数据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汇总!$D$50:$V$50</c:f>
              <c:numCache>
                <c:formatCode>General</c:formatCode>
                <c:ptCount val="19"/>
                <c:pt idx="0">
                  <c:v>327</c:v>
                </c:pt>
                <c:pt idx="1">
                  <c:v>391</c:v>
                </c:pt>
                <c:pt idx="2">
                  <c:v>357</c:v>
                </c:pt>
                <c:pt idx="3">
                  <c:v>358</c:v>
                </c:pt>
                <c:pt idx="4">
                  <c:v>325</c:v>
                </c:pt>
                <c:pt idx="5">
                  <c:v>359</c:v>
                </c:pt>
                <c:pt idx="6">
                  <c:v>360</c:v>
                </c:pt>
                <c:pt idx="7">
                  <c:v>359</c:v>
                </c:pt>
                <c:pt idx="10">
                  <c:v>463</c:v>
                </c:pt>
                <c:pt idx="14">
                  <c:v>299</c:v>
                </c:pt>
                <c:pt idx="15">
                  <c:v>360</c:v>
                </c:pt>
                <c:pt idx="16">
                  <c:v>393</c:v>
                </c:pt>
                <c:pt idx="17">
                  <c:v>292</c:v>
                </c:pt>
                <c:pt idx="18">
                  <c:v>395</c:v>
                </c:pt>
              </c:numCache>
            </c:numRef>
          </c:val>
        </c:ser>
        <c:ser>
          <c:idx val="47"/>
          <c:order val="47"/>
          <c:tx>
            <c:strRef>
              <c:f>汇总!$C$51</c:f>
              <c:strCache>
                <c:ptCount val="1"/>
                <c:pt idx="0">
                  <c:v>激活hd1vgdata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汇总!$D$51:$V$51</c:f>
              <c:numCache>
                <c:formatCode>General</c:formatCode>
                <c:ptCount val="19"/>
                <c:pt idx="0">
                  <c:v>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8</c:v>
                </c:pt>
                <c:pt idx="5">
                  <c:v>28</c:v>
                </c:pt>
                <c:pt idx="6">
                  <c:v>8</c:v>
                </c:pt>
                <c:pt idx="7">
                  <c:v>5</c:v>
                </c:pt>
                <c:pt idx="10">
                  <c:v>20</c:v>
                </c:pt>
                <c:pt idx="14">
                  <c:v>7</c:v>
                </c:pt>
                <c:pt idx="15">
                  <c:v>26</c:v>
                </c:pt>
                <c:pt idx="16">
                  <c:v>6</c:v>
                </c:pt>
                <c:pt idx="17">
                  <c:v>5</c:v>
                </c:pt>
                <c:pt idx="18">
                  <c:v>27</c:v>
                </c:pt>
              </c:numCache>
            </c:numRef>
          </c:val>
        </c:ser>
        <c:ser>
          <c:idx val="48"/>
          <c:order val="48"/>
          <c:tx>
            <c:strRef>
              <c:f>汇总!$C$52</c:f>
              <c:strCache>
                <c:ptCount val="1"/>
                <c:pt idx="0">
                  <c:v>打开数据库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汇总!$D$52:$V$52</c:f>
              <c:numCache>
                <c:formatCode>General</c:formatCode>
                <c:ptCount val="1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10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</c:ser>
        <c:ser>
          <c:idx val="49"/>
          <c:order val="49"/>
          <c:tx>
            <c:strRef>
              <c:f>汇总!$C$53</c:f>
              <c:strCache>
                <c:ptCount val="1"/>
                <c:pt idx="0">
                  <c:v>批次后开启触发器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汇总!$D$53:$V$53</c:f>
              <c:numCache>
                <c:formatCode>General</c:formatCode>
                <c:ptCount val="1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10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</c:ser>
        <c:ser>
          <c:idx val="50"/>
          <c:order val="50"/>
          <c:tx>
            <c:strRef>
              <c:f>汇总!$C$54</c:f>
              <c:strCache>
                <c:ptCount val="1"/>
                <c:pt idx="0">
                  <c:v>清空物化视图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汇总!$D$54:$V$54</c:f>
              <c:numCache>
                <c:formatCode>General</c:formatCode>
                <c:ptCount val="19"/>
                <c:pt idx="0">
                  <c:v>12</c:v>
                </c:pt>
                <c:pt idx="1">
                  <c:v>52</c:v>
                </c:pt>
                <c:pt idx="2">
                  <c:v>22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63</c:v>
                </c:pt>
                <c:pt idx="10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134</c:v>
                </c:pt>
              </c:numCache>
            </c:numRef>
          </c:val>
        </c:ser>
        <c:ser>
          <c:idx val="51"/>
          <c:order val="51"/>
          <c:tx>
            <c:strRef>
              <c:f>汇总!$C$55</c:f>
              <c:strCache>
                <c:ptCount val="1"/>
                <c:pt idx="0">
                  <c:v>日终后磁带备份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汇总!$D$55:$V$55</c:f>
              <c:numCache>
                <c:formatCode>General</c:formatCode>
                <c:ptCount val="19"/>
                <c:pt idx="0">
                  <c:v>4848</c:v>
                </c:pt>
                <c:pt idx="1">
                  <c:v>4235</c:v>
                </c:pt>
                <c:pt idx="2">
                  <c:v>4649</c:v>
                </c:pt>
                <c:pt idx="3">
                  <c:v>4622</c:v>
                </c:pt>
                <c:pt idx="4">
                  <c:v>4579</c:v>
                </c:pt>
                <c:pt idx="5">
                  <c:v>4596</c:v>
                </c:pt>
                <c:pt idx="6">
                  <c:v>4577</c:v>
                </c:pt>
                <c:pt idx="7">
                  <c:v>4561</c:v>
                </c:pt>
                <c:pt idx="10">
                  <c:v>4576</c:v>
                </c:pt>
                <c:pt idx="14">
                  <c:v>3177</c:v>
                </c:pt>
                <c:pt idx="15">
                  <c:v>4571</c:v>
                </c:pt>
                <c:pt idx="16">
                  <c:v>32400</c:v>
                </c:pt>
                <c:pt idx="17">
                  <c:v>4222</c:v>
                </c:pt>
                <c:pt idx="18">
                  <c:v>3777</c:v>
                </c:pt>
              </c:numCache>
            </c:numRef>
          </c:val>
        </c:ser>
        <c:ser>
          <c:idx val="52"/>
          <c:order val="52"/>
          <c:tx>
            <c:strRef>
              <c:f>汇总!$C$56</c:f>
              <c:strCache>
                <c:ptCount val="1"/>
                <c:pt idx="0">
                  <c:v>清理pbs表</c:v>
                </c:pt>
              </c:strCache>
            </c:strRef>
          </c:tx>
          <c:cat>
            <c:multiLvlStrRef>
              <c:f>汇总!$D$2:$R$3</c:f>
              <c:multiLvlStrCache>
                <c:ptCount val="15"/>
                <c:lvl>
                  <c:pt idx="0">
                    <c:v>间隔(秒)</c:v>
                  </c:pt>
                  <c:pt idx="1">
                    <c:v>间隔(秒)</c:v>
                  </c:pt>
                  <c:pt idx="2">
                    <c:v>间隔(秒)</c:v>
                  </c:pt>
                  <c:pt idx="3">
                    <c:v>间隔(秒)</c:v>
                  </c:pt>
                  <c:pt idx="4">
                    <c:v>间隔(秒)</c:v>
                  </c:pt>
                  <c:pt idx="5">
                    <c:v>间隔(秒)</c:v>
                  </c:pt>
                  <c:pt idx="6">
                    <c:v>间隔(秒)</c:v>
                  </c:pt>
                  <c:pt idx="7">
                    <c:v>间隔(秒)</c:v>
                  </c:pt>
                  <c:pt idx="8">
                    <c:v>间隔(秒)</c:v>
                  </c:pt>
                  <c:pt idx="9">
                    <c:v>间隔(秒)</c:v>
                  </c:pt>
                  <c:pt idx="10">
                    <c:v>间隔(秒)</c:v>
                  </c:pt>
                  <c:pt idx="11">
                    <c:v>间隔(秒)</c:v>
                  </c:pt>
                  <c:pt idx="12">
                    <c:v>间隔(秒)</c:v>
                  </c:pt>
                  <c:pt idx="13">
                    <c:v>间隔(秒)</c:v>
                  </c:pt>
                  <c:pt idx="14">
                    <c:v>间隔(秒)</c:v>
                  </c:pt>
                </c:lvl>
                <c:lvl>
                  <c:pt idx="0">
                    <c:v>10月1日</c:v>
                  </c:pt>
                  <c:pt idx="1">
                    <c:v>10月8日</c:v>
                  </c:pt>
                  <c:pt idx="2">
                    <c:v>10月9日</c:v>
                  </c:pt>
                  <c:pt idx="3">
                    <c:v>10月10日</c:v>
                  </c:pt>
                  <c:pt idx="4">
                    <c:v>10月12日</c:v>
                  </c:pt>
                  <c:pt idx="5">
                    <c:v>10月13日</c:v>
                  </c:pt>
                  <c:pt idx="6">
                    <c:v>10月14日</c:v>
                  </c:pt>
                  <c:pt idx="7">
                    <c:v>10月15日</c:v>
                  </c:pt>
                  <c:pt idx="8">
                    <c:v>10月16日</c:v>
                  </c:pt>
                  <c:pt idx="9">
                    <c:v>10月19日</c:v>
                  </c:pt>
                  <c:pt idx="10">
                    <c:v>10月20日</c:v>
                  </c:pt>
                  <c:pt idx="11">
                    <c:v>10月21日</c:v>
                  </c:pt>
                  <c:pt idx="12">
                    <c:v>10月22日</c:v>
                  </c:pt>
                  <c:pt idx="13">
                    <c:v>10月23日</c:v>
                  </c:pt>
                  <c:pt idx="14">
                    <c:v>10月26日</c:v>
                  </c:pt>
                </c:lvl>
              </c:multiLvlStrCache>
            </c:multiLvlStrRef>
          </c:cat>
          <c:val>
            <c:numRef>
              <c:f>汇总!$D$56:$V$56</c:f>
              <c:numCache>
                <c:formatCode>General</c:formatCode>
                <c:ptCount val="19"/>
                <c:pt idx="0">
                  <c:v>8</c:v>
                </c:pt>
                <c:pt idx="1">
                  <c:v>45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57</c:v>
                </c:pt>
                <c:pt idx="10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125</c:v>
                </c:pt>
              </c:numCache>
            </c:numRef>
          </c:val>
        </c:ser>
        <c:marker val="1"/>
        <c:axId val="78266368"/>
        <c:axId val="78267904"/>
      </c:lineChart>
      <c:catAx>
        <c:axId val="78266368"/>
        <c:scaling>
          <c:orientation val="minMax"/>
        </c:scaling>
        <c:axPos val="b"/>
        <c:majorTickMark val="none"/>
        <c:tickLblPos val="nextTo"/>
        <c:crossAx val="78267904"/>
        <c:crosses val="autoZero"/>
        <c:auto val="1"/>
        <c:lblAlgn val="ctr"/>
        <c:lblOffset val="100"/>
      </c:catAx>
      <c:valAx>
        <c:axId val="78267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82663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汇总!$C$10</c:f>
              <c:strCache>
                <c:ptCount val="1"/>
                <c:pt idx="0">
                  <c:v>结束kjdb1上tmshutdown失败的进程</c:v>
                </c:pt>
              </c:strCache>
            </c:strRef>
          </c:tx>
          <c:val>
            <c:numRef>
              <c:f>汇总!$D$10:$V$10</c:f>
              <c:numCache>
                <c:formatCode>General</c:formatCode>
                <c:ptCount val="19"/>
              </c:numCache>
            </c:numRef>
          </c:val>
        </c:ser>
        <c:marker val="1"/>
        <c:axId val="76019968"/>
        <c:axId val="75894784"/>
      </c:lineChart>
      <c:catAx>
        <c:axId val="76019968"/>
        <c:scaling>
          <c:orientation val="minMax"/>
        </c:scaling>
        <c:axPos val="b"/>
        <c:tickLblPos val="nextTo"/>
        <c:crossAx val="75894784"/>
        <c:crosses val="autoZero"/>
        <c:auto val="1"/>
        <c:lblAlgn val="ctr"/>
        <c:lblOffset val="100"/>
      </c:catAx>
      <c:valAx>
        <c:axId val="75894784"/>
        <c:scaling>
          <c:orientation val="minMax"/>
        </c:scaling>
        <c:axPos val="l"/>
        <c:majorGridlines/>
        <c:numFmt formatCode="General" sourceLinked="1"/>
        <c:tickLblPos val="nextTo"/>
        <c:crossAx val="76019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汇总!$C$12</c:f>
              <c:strCache>
                <c:ptCount val="1"/>
                <c:pt idx="0">
                  <c:v>结束kjdb2上tmshutdown失败的进程</c:v>
                </c:pt>
              </c:strCache>
            </c:strRef>
          </c:tx>
          <c:val>
            <c:numRef>
              <c:f>汇总!$D$12:$V$12</c:f>
              <c:numCache>
                <c:formatCode>General</c:formatCode>
                <c:ptCount val="19"/>
                <c:pt idx="9">
                  <c:v>4</c:v>
                </c:pt>
                <c:pt idx="10">
                  <c:v>4</c:v>
                </c:pt>
              </c:numCache>
            </c:numRef>
          </c:val>
        </c:ser>
        <c:marker val="1"/>
        <c:axId val="76042240"/>
        <c:axId val="76043776"/>
      </c:lineChart>
      <c:catAx>
        <c:axId val="76042240"/>
        <c:scaling>
          <c:orientation val="minMax"/>
        </c:scaling>
        <c:axPos val="b"/>
        <c:tickLblPos val="nextTo"/>
        <c:crossAx val="76043776"/>
        <c:crosses val="autoZero"/>
        <c:auto val="1"/>
        <c:lblAlgn val="ctr"/>
        <c:lblOffset val="100"/>
      </c:catAx>
      <c:valAx>
        <c:axId val="76043776"/>
        <c:scaling>
          <c:orientation val="minMax"/>
        </c:scaling>
        <c:axPos val="l"/>
        <c:majorGridlines/>
        <c:numFmt formatCode="General" sourceLinked="1"/>
        <c:tickLblPos val="nextTo"/>
        <c:crossAx val="76042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汇总!$C$13</c:f>
              <c:strCache>
                <c:ptCount val="1"/>
                <c:pt idx="0">
                  <c:v>停止kjdb1的TBS服务</c:v>
                </c:pt>
              </c:strCache>
            </c:strRef>
          </c:tx>
          <c:val>
            <c:numRef>
              <c:f>汇总!$D$13:$V$13</c:f>
              <c:numCache>
                <c:formatCode>General</c:formatCode>
                <c:ptCount val="19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9">
                  <c:v>14</c:v>
                </c:pt>
                <c:pt idx="10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</c:numCache>
            </c:numRef>
          </c:val>
        </c:ser>
        <c:marker val="1"/>
        <c:axId val="76067968"/>
        <c:axId val="76069504"/>
      </c:lineChart>
      <c:catAx>
        <c:axId val="76067968"/>
        <c:scaling>
          <c:orientation val="minMax"/>
        </c:scaling>
        <c:axPos val="b"/>
        <c:tickLblPos val="nextTo"/>
        <c:crossAx val="76069504"/>
        <c:crosses val="autoZero"/>
        <c:auto val="1"/>
        <c:lblAlgn val="ctr"/>
        <c:lblOffset val="100"/>
      </c:catAx>
      <c:valAx>
        <c:axId val="76069504"/>
        <c:scaling>
          <c:orientation val="minMax"/>
        </c:scaling>
        <c:axPos val="l"/>
        <c:majorGridlines/>
        <c:numFmt formatCode="General" sourceLinked="1"/>
        <c:tickLblPos val="nextTo"/>
        <c:crossAx val="76067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汇总!$C$14</c:f>
              <c:strCache>
                <c:ptCount val="1"/>
                <c:pt idx="0">
                  <c:v>停止客户端程序kjdb1</c:v>
                </c:pt>
              </c:strCache>
            </c:strRef>
          </c:tx>
          <c:val>
            <c:numRef>
              <c:f>汇总!$D$14:$V$14</c:f>
              <c:numCache>
                <c:formatCode>General</c:formatCode>
                <c:ptCount val="19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9">
                  <c:v>8</c:v>
                </c:pt>
                <c:pt idx="10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</c:numCache>
            </c:numRef>
          </c:val>
        </c:ser>
        <c:marker val="1"/>
        <c:axId val="76171520"/>
        <c:axId val="76173312"/>
      </c:lineChart>
      <c:catAx>
        <c:axId val="76171520"/>
        <c:scaling>
          <c:orientation val="minMax"/>
        </c:scaling>
        <c:axPos val="b"/>
        <c:tickLblPos val="nextTo"/>
        <c:crossAx val="76173312"/>
        <c:crosses val="autoZero"/>
        <c:auto val="1"/>
        <c:lblAlgn val="ctr"/>
        <c:lblOffset val="100"/>
      </c:catAx>
      <c:valAx>
        <c:axId val="76173312"/>
        <c:scaling>
          <c:orientation val="minMax"/>
        </c:scaling>
        <c:axPos val="l"/>
        <c:majorGridlines/>
        <c:numFmt formatCode="General" sourceLinked="1"/>
        <c:tickLblPos val="nextTo"/>
        <c:crossAx val="76171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15</xdr:col>
      <xdr:colOff>9525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18</xdr:row>
      <xdr:rowOff>9525</xdr:rowOff>
    </xdr:from>
    <xdr:to>
      <xdr:col>14</xdr:col>
      <xdr:colOff>676275</xdr:colOff>
      <xdr:row>34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9525</xdr:rowOff>
    </xdr:from>
    <xdr:to>
      <xdr:col>14</xdr:col>
      <xdr:colOff>676275</xdr:colOff>
      <xdr:row>51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15</xdr:col>
      <xdr:colOff>0</xdr:colOff>
      <xdr:row>17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15</xdr:col>
      <xdr:colOff>0</xdr:colOff>
      <xdr:row>34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676275</xdr:colOff>
      <xdr:row>35</xdr:row>
      <xdr:rowOff>0</xdr:rowOff>
    </xdr:from>
    <xdr:to>
      <xdr:col>14</xdr:col>
      <xdr:colOff>676275</xdr:colOff>
      <xdr:row>51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15</xdr:col>
      <xdr:colOff>9525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15</xdr:col>
      <xdr:colOff>0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9525</xdr:rowOff>
    </xdr:from>
    <xdr:to>
      <xdr:col>15</xdr:col>
      <xdr:colOff>9525</xdr:colOff>
      <xdr:row>51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14</xdr:col>
      <xdr:colOff>685799</xdr:colOff>
      <xdr:row>17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18</xdr:row>
      <xdr:rowOff>9525</xdr:rowOff>
    </xdr:from>
    <xdr:to>
      <xdr:col>14</xdr:col>
      <xdr:colOff>676274</xdr:colOff>
      <xdr:row>34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14</xdr:col>
      <xdr:colOff>657225</xdr:colOff>
      <xdr:row>51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666750</xdr:colOff>
      <xdr:row>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9525</xdr:rowOff>
    </xdr:from>
    <xdr:to>
      <xdr:col>14</xdr:col>
      <xdr:colOff>676275</xdr:colOff>
      <xdr:row>51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18</xdr:row>
      <xdr:rowOff>9525</xdr:rowOff>
    </xdr:from>
    <xdr:to>
      <xdr:col>14</xdr:col>
      <xdr:colOff>676275</xdr:colOff>
      <xdr:row>34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161925</xdr:rowOff>
    </xdr:from>
    <xdr:to>
      <xdr:col>15</xdr:col>
      <xdr:colOff>9525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0</xdr:rowOff>
    </xdr:from>
    <xdr:to>
      <xdr:col>14</xdr:col>
      <xdr:colOff>676275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35</xdr:row>
      <xdr:rowOff>0</xdr:rowOff>
    </xdr:from>
    <xdr:to>
      <xdr:col>14</xdr:col>
      <xdr:colOff>685799</xdr:colOff>
      <xdr:row>51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0</xdr:rowOff>
    </xdr:from>
    <xdr:to>
      <xdr:col>14</xdr:col>
      <xdr:colOff>685799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9525</xdr:rowOff>
    </xdr:from>
    <xdr:to>
      <xdr:col>14</xdr:col>
      <xdr:colOff>676275</xdr:colOff>
      <xdr:row>34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0</xdr:rowOff>
    </xdr:from>
    <xdr:to>
      <xdr:col>14</xdr:col>
      <xdr:colOff>676275</xdr:colOff>
      <xdr:row>51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0</xdr:rowOff>
    </xdr:from>
    <xdr:to>
      <xdr:col>14</xdr:col>
      <xdr:colOff>676274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9525</xdr:rowOff>
    </xdr:from>
    <xdr:to>
      <xdr:col>14</xdr:col>
      <xdr:colOff>676275</xdr:colOff>
      <xdr:row>34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685799</xdr:colOff>
      <xdr:row>35</xdr:row>
      <xdr:rowOff>9525</xdr:rowOff>
    </xdr:from>
    <xdr:to>
      <xdr:col>14</xdr:col>
      <xdr:colOff>676274</xdr:colOff>
      <xdr:row>51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14</xdr:col>
      <xdr:colOff>647700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676274</xdr:colOff>
      <xdr:row>18</xdr:row>
      <xdr:rowOff>9523</xdr:rowOff>
    </xdr:from>
    <xdr:to>
      <xdr:col>14</xdr:col>
      <xdr:colOff>666750</xdr:colOff>
      <xdr:row>78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0</xdr:rowOff>
    </xdr:from>
    <xdr:to>
      <xdr:col>14</xdr:col>
      <xdr:colOff>676274</xdr:colOff>
      <xdr:row>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14</xdr:col>
      <xdr:colOff>676275</xdr:colOff>
      <xdr:row>34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0</xdr:rowOff>
    </xdr:from>
    <xdr:to>
      <xdr:col>15</xdr:col>
      <xdr:colOff>9526</xdr:colOff>
      <xdr:row>51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9525</xdr:rowOff>
    </xdr:from>
    <xdr:to>
      <xdr:col>14</xdr:col>
      <xdr:colOff>676275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18</xdr:row>
      <xdr:rowOff>0</xdr:rowOff>
    </xdr:from>
    <xdr:to>
      <xdr:col>14</xdr:col>
      <xdr:colOff>676274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19050</xdr:rowOff>
    </xdr:from>
    <xdr:to>
      <xdr:col>15</xdr:col>
      <xdr:colOff>0</xdr:colOff>
      <xdr:row>51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18</xdr:row>
      <xdr:rowOff>9525</xdr:rowOff>
    </xdr:from>
    <xdr:to>
      <xdr:col>14</xdr:col>
      <xdr:colOff>685799</xdr:colOff>
      <xdr:row>34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35</xdr:row>
      <xdr:rowOff>19050</xdr:rowOff>
    </xdr:from>
    <xdr:to>
      <xdr:col>14</xdr:col>
      <xdr:colOff>685799</xdr:colOff>
      <xdr:row>51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</xdr:row>
      <xdr:rowOff>9525</xdr:rowOff>
    </xdr:from>
    <xdr:to>
      <xdr:col>15</xdr:col>
      <xdr:colOff>0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15</xdr:col>
      <xdr:colOff>0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18</xdr:row>
      <xdr:rowOff>9525</xdr:rowOff>
    </xdr:from>
    <xdr:to>
      <xdr:col>14</xdr:col>
      <xdr:colOff>685799</xdr:colOff>
      <xdr:row>34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14</xdr:col>
      <xdr:colOff>666750</xdr:colOff>
      <xdr:row>34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9525</xdr:rowOff>
    </xdr:from>
    <xdr:to>
      <xdr:col>15</xdr:col>
      <xdr:colOff>9525</xdr:colOff>
      <xdr:row>51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9525</xdr:rowOff>
    </xdr:from>
    <xdr:to>
      <xdr:col>14</xdr:col>
      <xdr:colOff>676275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</xdr:row>
      <xdr:rowOff>9525</xdr:rowOff>
    </xdr:from>
    <xdr:to>
      <xdr:col>14</xdr:col>
      <xdr:colOff>666749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676274</xdr:colOff>
      <xdr:row>18</xdr:row>
      <xdr:rowOff>9525</xdr:rowOff>
    </xdr:from>
    <xdr:to>
      <xdr:col>14</xdr:col>
      <xdr:colOff>666749</xdr:colOff>
      <xdr:row>34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15</xdr:col>
      <xdr:colOff>0</xdr:colOff>
      <xdr:row>51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18</xdr:row>
      <xdr:rowOff>9525</xdr:rowOff>
    </xdr:from>
    <xdr:to>
      <xdr:col>14</xdr:col>
      <xdr:colOff>676274</xdr:colOff>
      <xdr:row>34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35</xdr:row>
      <xdr:rowOff>9525</xdr:rowOff>
    </xdr:from>
    <xdr:to>
      <xdr:col>14</xdr:col>
      <xdr:colOff>676274</xdr:colOff>
      <xdr:row>51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</xdr:row>
      <xdr:rowOff>0</xdr:rowOff>
    </xdr:from>
    <xdr:to>
      <xdr:col>14</xdr:col>
      <xdr:colOff>676275</xdr:colOff>
      <xdr:row>17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104776</xdr:colOff>
      <xdr:row>38</xdr:row>
      <xdr:rowOff>104776</xdr:rowOff>
    </xdr:from>
    <xdr:to>
      <xdr:col>2</xdr:col>
      <xdr:colOff>371476</xdr:colOff>
      <xdr:row>40</xdr:row>
      <xdr:rowOff>28576</xdr:rowOff>
    </xdr:to>
    <xdr:sp macro="" textlink="">
      <xdr:nvSpPr>
        <xdr:cNvPr id="5" name="椭圆 4"/>
        <xdr:cNvSpPr/>
      </xdr:nvSpPr>
      <xdr:spPr>
        <a:xfrm>
          <a:off x="1476376" y="6619876"/>
          <a:ext cx="266700" cy="2667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9525</xdr:rowOff>
    </xdr:from>
    <xdr:to>
      <xdr:col>14</xdr:col>
      <xdr:colOff>676274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676274</xdr:colOff>
      <xdr:row>18</xdr:row>
      <xdr:rowOff>9525</xdr:rowOff>
    </xdr:from>
    <xdr:to>
      <xdr:col>14</xdr:col>
      <xdr:colOff>666750</xdr:colOff>
      <xdr:row>34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10&#25991;&#26723;&#26085;&#24535;/2015-10-19&#26085;&#24120;&#32479;&#35745;&#25991;&#20214;/&#27969;&#31243;&#25191;&#34892;&#26102;&#38388;&#33539;&#22260;/2015_&#27969;&#31243;&#25191;&#34892;&#26102;&#38388;&#33539;&#222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数据_源"/>
      <sheetName val="组1组4"/>
      <sheetName val="普通日"/>
      <sheetName val="月初"/>
      <sheetName val="20号"/>
      <sheetName val="21号"/>
      <sheetName val="月末"/>
      <sheetName val="季末"/>
      <sheetName val="20150408提交主岗"/>
      <sheetName val="111"/>
    </sheetNames>
    <sheetDataSet>
      <sheetData sheetId="0">
        <row r="19">
          <cell r="I19">
            <v>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6" sqref="V6"/>
    </sheetView>
  </sheetViews>
  <sheetFormatPr defaultRowHeight="12.9"/>
  <cols>
    <col min="1" max="1" width="3.875" style="4" customWidth="1"/>
    <col min="2" max="2" width="17.125" style="1" customWidth="1"/>
    <col min="3" max="3" width="23.875" style="2" customWidth="1"/>
    <col min="4" max="8" width="7.875" style="7" customWidth="1"/>
    <col min="9" max="9" width="7.875" style="5" customWidth="1"/>
    <col min="10" max="10" width="7.875" style="7" customWidth="1"/>
    <col min="11" max="11" width="7.875" style="5" customWidth="1"/>
    <col min="12" max="16" width="7.875" style="6" customWidth="1"/>
    <col min="17" max="17" width="7.875" style="25" customWidth="1"/>
    <col min="18" max="20" width="7.875" style="6" customWidth="1"/>
    <col min="21" max="21" width="7.875" style="26" customWidth="1"/>
    <col min="22" max="22" width="23.875" style="26" bestFit="1" customWidth="1"/>
    <col min="23" max="24" width="9.25" style="26" bestFit="1" customWidth="1"/>
    <col min="25" max="25" width="9.25" style="26" customWidth="1"/>
    <col min="26" max="29" width="9.25" style="26" bestFit="1" customWidth="1"/>
    <col min="30" max="31" width="9" style="26"/>
  </cols>
  <sheetData>
    <row r="1" spans="1:31" s="22" customFormat="1">
      <c r="A1" s="18"/>
      <c r="B1" s="19"/>
      <c r="C1" s="20"/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19</v>
      </c>
      <c r="S1" s="21">
        <v>20</v>
      </c>
      <c r="T1" s="21">
        <v>21</v>
      </c>
      <c r="U1" s="21">
        <v>22</v>
      </c>
      <c r="V1" s="21">
        <v>23</v>
      </c>
      <c r="W1" s="21">
        <v>24</v>
      </c>
      <c r="X1" s="21">
        <v>25</v>
      </c>
      <c r="Y1" s="21">
        <v>26</v>
      </c>
      <c r="Z1" s="21">
        <v>27</v>
      </c>
      <c r="AA1" s="21">
        <v>28</v>
      </c>
      <c r="AB1" s="21">
        <v>29</v>
      </c>
      <c r="AC1" s="21">
        <v>30</v>
      </c>
      <c r="AD1" s="21">
        <v>31</v>
      </c>
      <c r="AE1" s="28"/>
    </row>
    <row r="2" spans="1:31" s="16" customFormat="1">
      <c r="A2" s="73" t="s">
        <v>1</v>
      </c>
      <c r="B2" s="76" t="s">
        <v>3</v>
      </c>
      <c r="C2" s="10" t="s">
        <v>6</v>
      </c>
      <c r="D2" s="15">
        <v>42278</v>
      </c>
      <c r="E2" s="15">
        <v>42285</v>
      </c>
      <c r="F2" s="15">
        <v>42286</v>
      </c>
      <c r="G2" s="15">
        <v>42287</v>
      </c>
      <c r="H2" s="15">
        <v>42289</v>
      </c>
      <c r="I2" s="15">
        <v>42290</v>
      </c>
      <c r="J2" s="15">
        <v>42291</v>
      </c>
      <c r="K2" s="15">
        <v>42292</v>
      </c>
      <c r="L2" s="15">
        <v>42293</v>
      </c>
      <c r="M2" s="15">
        <v>42296</v>
      </c>
      <c r="N2" s="15">
        <v>42297</v>
      </c>
      <c r="O2" s="15">
        <v>42298</v>
      </c>
      <c r="P2" s="15">
        <v>42299</v>
      </c>
      <c r="Q2" s="15">
        <v>42300</v>
      </c>
      <c r="R2" s="15">
        <v>42303</v>
      </c>
      <c r="S2" s="15">
        <v>42304</v>
      </c>
      <c r="T2" s="15">
        <v>42305</v>
      </c>
      <c r="U2" s="15">
        <v>42306</v>
      </c>
      <c r="V2" s="15">
        <v>42307</v>
      </c>
      <c r="W2" s="15"/>
      <c r="X2" s="15"/>
      <c r="Y2" s="38"/>
    </row>
    <row r="3" spans="1:31">
      <c r="A3" s="73"/>
      <c r="B3" s="76"/>
      <c r="C3" s="8" t="s">
        <v>4</v>
      </c>
      <c r="D3" s="6" t="s">
        <v>27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/>
      <c r="X3" s="6"/>
      <c r="Z3"/>
      <c r="AA3"/>
      <c r="AB3"/>
      <c r="AC3"/>
      <c r="AD3"/>
      <c r="AE3"/>
    </row>
    <row r="4" spans="1:31">
      <c r="A4" s="9">
        <v>1</v>
      </c>
      <c r="B4" s="31" t="s">
        <v>28</v>
      </c>
      <c r="C4" s="3" t="s">
        <v>28</v>
      </c>
      <c r="D4" s="47">
        <v>7</v>
      </c>
      <c r="E4" s="47">
        <v>8</v>
      </c>
      <c r="F4" s="47">
        <v>9</v>
      </c>
      <c r="G4" s="47">
        <v>12</v>
      </c>
      <c r="H4" s="47">
        <v>9</v>
      </c>
      <c r="I4" s="47">
        <v>9</v>
      </c>
      <c r="J4" s="47">
        <v>8</v>
      </c>
      <c r="K4" s="47">
        <v>8</v>
      </c>
      <c r="L4" s="47">
        <v>6</v>
      </c>
      <c r="M4" s="47">
        <v>7</v>
      </c>
      <c r="N4" s="47">
        <v>6</v>
      </c>
      <c r="O4" s="47"/>
      <c r="P4" s="47"/>
      <c r="Q4" s="47"/>
      <c r="R4" s="47">
        <v>6</v>
      </c>
      <c r="S4" s="47">
        <v>5</v>
      </c>
      <c r="T4" s="47">
        <v>7</v>
      </c>
      <c r="U4" s="47">
        <v>7</v>
      </c>
      <c r="V4" s="47">
        <v>7</v>
      </c>
      <c r="W4" s="25"/>
      <c r="X4" s="25"/>
      <c r="Y4" s="39"/>
      <c r="Z4" s="39"/>
      <c r="AA4" s="39"/>
      <c r="AB4" s="39"/>
      <c r="AC4"/>
      <c r="AD4"/>
      <c r="AE4"/>
    </row>
    <row r="5" spans="1:31">
      <c r="A5" s="9">
        <v>2</v>
      </c>
      <c r="B5" s="77" t="s">
        <v>11</v>
      </c>
      <c r="C5" s="3" t="s">
        <v>11</v>
      </c>
      <c r="D5" s="48">
        <v>4</v>
      </c>
      <c r="E5" s="47">
        <v>4</v>
      </c>
      <c r="F5" s="47">
        <v>4</v>
      </c>
      <c r="G5" s="47">
        <v>4</v>
      </c>
      <c r="H5" s="47">
        <v>4</v>
      </c>
      <c r="I5" s="47">
        <v>4</v>
      </c>
      <c r="J5" s="47">
        <v>5</v>
      </c>
      <c r="K5" s="47">
        <v>4</v>
      </c>
      <c r="L5" s="47"/>
      <c r="M5" s="47">
        <v>4</v>
      </c>
      <c r="N5" s="47">
        <v>4</v>
      </c>
      <c r="O5" s="47"/>
      <c r="P5" s="47"/>
      <c r="Q5" s="47"/>
      <c r="R5" s="47">
        <v>3</v>
      </c>
      <c r="S5" s="47">
        <v>3</v>
      </c>
      <c r="T5" s="47">
        <v>4</v>
      </c>
      <c r="U5" s="47">
        <v>5</v>
      </c>
      <c r="V5" s="47">
        <v>3</v>
      </c>
      <c r="W5" s="25"/>
      <c r="X5" s="25"/>
      <c r="Y5" s="39"/>
      <c r="Z5" s="39"/>
      <c r="AA5" s="39"/>
      <c r="AB5" s="39"/>
      <c r="AC5"/>
      <c r="AD5"/>
      <c r="AE5"/>
    </row>
    <row r="6" spans="1:31">
      <c r="A6" s="9">
        <v>3</v>
      </c>
      <c r="B6" s="78"/>
      <c r="C6" s="3" t="s">
        <v>29</v>
      </c>
      <c r="D6" s="47">
        <v>29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/>
      <c r="M6" s="47">
        <v>0</v>
      </c>
      <c r="N6" s="47">
        <v>22</v>
      </c>
      <c r="O6" s="47"/>
      <c r="P6" s="47"/>
      <c r="Q6" s="47"/>
      <c r="R6" s="43">
        <v>1</v>
      </c>
      <c r="S6" s="43">
        <v>1</v>
      </c>
      <c r="T6" s="47">
        <v>1</v>
      </c>
      <c r="U6" s="47">
        <v>1</v>
      </c>
      <c r="V6" s="47"/>
      <c r="W6" s="25"/>
      <c r="X6" s="25"/>
      <c r="Y6" s="39"/>
      <c r="Z6" s="39"/>
      <c r="AA6" s="39"/>
      <c r="AB6" s="39"/>
      <c r="AC6"/>
      <c r="AD6"/>
      <c r="AE6"/>
    </row>
    <row r="7" spans="1:31">
      <c r="A7" s="9">
        <v>4</v>
      </c>
      <c r="B7" s="31" t="s">
        <v>30</v>
      </c>
      <c r="C7" s="3" t="s">
        <v>30</v>
      </c>
      <c r="D7" s="47">
        <v>7</v>
      </c>
      <c r="E7" s="47">
        <v>5</v>
      </c>
      <c r="F7" s="47">
        <v>7</v>
      </c>
      <c r="G7" s="47">
        <v>6</v>
      </c>
      <c r="H7" s="47">
        <v>7</v>
      </c>
      <c r="I7" s="47">
        <v>5</v>
      </c>
      <c r="J7" s="47">
        <v>7</v>
      </c>
      <c r="K7" s="47">
        <v>6</v>
      </c>
      <c r="L7" s="47"/>
      <c r="M7" s="47">
        <v>6</v>
      </c>
      <c r="N7" s="47">
        <v>7</v>
      </c>
      <c r="O7" s="47"/>
      <c r="P7" s="47"/>
      <c r="Q7" s="47"/>
      <c r="R7" s="47">
        <v>5</v>
      </c>
      <c r="S7" s="47">
        <v>6</v>
      </c>
      <c r="T7" s="47">
        <v>5</v>
      </c>
      <c r="U7" s="47">
        <v>4</v>
      </c>
      <c r="V7" s="47">
        <v>5</v>
      </c>
      <c r="W7" s="25"/>
      <c r="X7" s="25"/>
      <c r="Y7" s="39"/>
      <c r="Z7" s="39"/>
      <c r="AA7" s="39"/>
      <c r="AB7" s="39"/>
      <c r="AC7"/>
      <c r="AD7"/>
      <c r="AE7"/>
    </row>
    <row r="8" spans="1:31">
      <c r="A8" s="9">
        <v>5</v>
      </c>
      <c r="B8" s="32" t="s">
        <v>31</v>
      </c>
      <c r="C8" s="3" t="s">
        <v>31</v>
      </c>
      <c r="D8" s="47">
        <v>4</v>
      </c>
      <c r="E8" s="47">
        <v>5</v>
      </c>
      <c r="F8" s="47">
        <v>7</v>
      </c>
      <c r="G8" s="47">
        <v>6</v>
      </c>
      <c r="H8" s="47">
        <v>7</v>
      </c>
      <c r="I8" s="47">
        <v>5</v>
      </c>
      <c r="J8" s="47">
        <v>7</v>
      </c>
      <c r="K8" s="47">
        <v>7</v>
      </c>
      <c r="L8" s="47"/>
      <c r="M8" s="47">
        <v>6</v>
      </c>
      <c r="N8" s="47">
        <v>4</v>
      </c>
      <c r="O8" s="47"/>
      <c r="P8" s="47"/>
      <c r="Q8" s="47"/>
      <c r="R8" s="47">
        <v>4</v>
      </c>
      <c r="S8" s="47">
        <v>4</v>
      </c>
      <c r="T8" s="47">
        <v>4</v>
      </c>
      <c r="U8" s="47">
        <v>3</v>
      </c>
      <c r="V8" s="47">
        <v>4</v>
      </c>
      <c r="W8" s="25"/>
      <c r="X8" s="25"/>
      <c r="Y8" s="39"/>
      <c r="Z8" s="39"/>
      <c r="AA8" s="39"/>
      <c r="AB8" s="39"/>
      <c r="AC8"/>
      <c r="AD8"/>
      <c r="AE8"/>
    </row>
    <row r="9" spans="1:31">
      <c r="A9" s="9">
        <v>6</v>
      </c>
      <c r="B9" s="74" t="s">
        <v>32</v>
      </c>
      <c r="C9" s="3" t="s">
        <v>9</v>
      </c>
      <c r="D9" s="47">
        <v>17</v>
      </c>
      <c r="E9" s="49">
        <v>36</v>
      </c>
      <c r="F9" s="47">
        <v>18</v>
      </c>
      <c r="G9" s="47">
        <v>18</v>
      </c>
      <c r="H9" s="47">
        <v>17</v>
      </c>
      <c r="I9" s="49">
        <v>35</v>
      </c>
      <c r="J9" s="47">
        <v>18</v>
      </c>
      <c r="K9" s="49">
        <v>35</v>
      </c>
      <c r="L9" s="47"/>
      <c r="M9" s="47">
        <v>16</v>
      </c>
      <c r="N9" s="47">
        <v>16</v>
      </c>
      <c r="O9" s="47"/>
      <c r="P9" s="47"/>
      <c r="Q9" s="47"/>
      <c r="R9" s="47">
        <v>33</v>
      </c>
      <c r="S9" s="47">
        <v>16</v>
      </c>
      <c r="T9" s="47">
        <v>35</v>
      </c>
      <c r="U9" s="47">
        <v>34</v>
      </c>
      <c r="V9" s="47">
        <v>36</v>
      </c>
      <c r="W9" s="25"/>
      <c r="X9" s="25"/>
      <c r="Y9" s="39"/>
      <c r="Z9" s="39"/>
      <c r="AA9" s="39"/>
      <c r="AB9" s="39"/>
      <c r="AC9"/>
      <c r="AD9"/>
      <c r="AE9"/>
    </row>
    <row r="10" spans="1:31">
      <c r="A10" s="9">
        <v>7</v>
      </c>
      <c r="B10" s="79"/>
      <c r="C10" s="3" t="s">
        <v>33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3"/>
      <c r="T10" s="47"/>
      <c r="U10" s="47"/>
      <c r="V10" s="47"/>
      <c r="W10" s="25"/>
      <c r="X10" s="25"/>
      <c r="Y10" s="39"/>
      <c r="Z10" s="39"/>
      <c r="AA10" s="39"/>
      <c r="AB10" s="39"/>
      <c r="AC10"/>
      <c r="AD10"/>
      <c r="AE10"/>
    </row>
    <row r="11" spans="1:31">
      <c r="A11" s="9">
        <v>8</v>
      </c>
      <c r="B11" s="79"/>
      <c r="C11" s="3" t="s">
        <v>104</v>
      </c>
      <c r="D11" s="47">
        <v>19</v>
      </c>
      <c r="E11" s="49">
        <v>36</v>
      </c>
      <c r="F11" s="49">
        <v>36</v>
      </c>
      <c r="G11" s="49">
        <v>35</v>
      </c>
      <c r="H11" s="49">
        <v>35</v>
      </c>
      <c r="I11" s="47">
        <v>19</v>
      </c>
      <c r="J11" s="49">
        <v>35</v>
      </c>
      <c r="K11" s="49">
        <v>36</v>
      </c>
      <c r="L11" s="47"/>
      <c r="M11" s="47">
        <v>34</v>
      </c>
      <c r="N11" s="47">
        <v>31</v>
      </c>
      <c r="O11" s="47"/>
      <c r="P11" s="47"/>
      <c r="Q11" s="47"/>
      <c r="R11" s="47">
        <f>[1]汇总!I$19</f>
        <v>17</v>
      </c>
      <c r="S11" s="47">
        <v>17</v>
      </c>
      <c r="T11" s="47">
        <v>15</v>
      </c>
      <c r="U11" s="47">
        <v>35</v>
      </c>
      <c r="V11" s="47">
        <v>17</v>
      </c>
      <c r="W11" s="25"/>
      <c r="X11" s="25"/>
      <c r="Y11" s="39"/>
      <c r="Z11" s="39"/>
      <c r="AA11" s="39"/>
      <c r="AB11" s="39"/>
      <c r="AC11"/>
      <c r="AD11"/>
      <c r="AE11"/>
    </row>
    <row r="12" spans="1:31">
      <c r="A12" s="9">
        <v>9</v>
      </c>
      <c r="B12" s="79"/>
      <c r="C12" s="3" t="s">
        <v>12</v>
      </c>
      <c r="D12" s="47"/>
      <c r="E12" s="47"/>
      <c r="F12" s="47"/>
      <c r="G12" s="47"/>
      <c r="H12" s="47"/>
      <c r="I12" s="47"/>
      <c r="J12" s="47"/>
      <c r="K12" s="47"/>
      <c r="L12" s="47"/>
      <c r="M12" s="47">
        <v>4</v>
      </c>
      <c r="N12" s="47">
        <v>4</v>
      </c>
      <c r="O12" s="47"/>
      <c r="P12" s="47"/>
      <c r="Q12" s="47"/>
      <c r="R12" s="47"/>
      <c r="S12" s="47"/>
      <c r="T12" s="47"/>
      <c r="U12" s="47"/>
      <c r="V12" s="47"/>
      <c r="W12" s="25"/>
      <c r="X12" s="25"/>
      <c r="Y12" s="39"/>
      <c r="Z12" s="39"/>
      <c r="AA12" s="39"/>
      <c r="AB12" s="39"/>
      <c r="AC12"/>
      <c r="AD12"/>
      <c r="AE12"/>
    </row>
    <row r="13" spans="1:31">
      <c r="A13" s="9">
        <v>10</v>
      </c>
      <c r="B13" s="75"/>
      <c r="C13" s="3" t="s">
        <v>105</v>
      </c>
      <c r="D13" s="47">
        <v>16</v>
      </c>
      <c r="E13" s="47">
        <v>15</v>
      </c>
      <c r="F13" s="47">
        <v>15</v>
      </c>
      <c r="G13" s="47">
        <v>14</v>
      </c>
      <c r="H13" s="47">
        <v>14</v>
      </c>
      <c r="I13" s="47">
        <v>15</v>
      </c>
      <c r="J13" s="47">
        <v>15</v>
      </c>
      <c r="K13" s="47">
        <v>16</v>
      </c>
      <c r="L13" s="47"/>
      <c r="M13" s="47">
        <v>14</v>
      </c>
      <c r="N13" s="47">
        <v>13</v>
      </c>
      <c r="O13" s="47"/>
      <c r="P13" s="47"/>
      <c r="Q13" s="47"/>
      <c r="R13" s="47">
        <v>14</v>
      </c>
      <c r="S13" s="47">
        <v>13</v>
      </c>
      <c r="T13" s="47">
        <v>15</v>
      </c>
      <c r="U13" s="47">
        <v>13</v>
      </c>
      <c r="V13" s="47">
        <v>14</v>
      </c>
      <c r="W13" s="25"/>
      <c r="X13" s="25"/>
      <c r="Y13" s="39"/>
      <c r="Z13" s="39"/>
      <c r="AA13" s="39"/>
      <c r="AB13" s="39"/>
      <c r="AC13"/>
      <c r="AD13"/>
      <c r="AE13"/>
    </row>
    <row r="14" spans="1:31">
      <c r="A14" s="9">
        <v>11</v>
      </c>
      <c r="B14" s="32" t="s">
        <v>35</v>
      </c>
      <c r="C14" s="3" t="s">
        <v>106</v>
      </c>
      <c r="D14" s="47">
        <v>12</v>
      </c>
      <c r="E14" s="47">
        <v>11</v>
      </c>
      <c r="F14" s="47">
        <v>12</v>
      </c>
      <c r="G14" s="47">
        <v>12</v>
      </c>
      <c r="H14" s="47">
        <v>12</v>
      </c>
      <c r="I14" s="47">
        <v>12</v>
      </c>
      <c r="J14" s="47">
        <v>11</v>
      </c>
      <c r="K14" s="47">
        <v>11</v>
      </c>
      <c r="L14" s="47"/>
      <c r="M14" s="47">
        <v>8</v>
      </c>
      <c r="N14" s="47">
        <v>9</v>
      </c>
      <c r="O14" s="47"/>
      <c r="P14" s="47"/>
      <c r="Q14" s="47"/>
      <c r="R14" s="47">
        <v>11</v>
      </c>
      <c r="S14" s="47">
        <v>10</v>
      </c>
      <c r="T14" s="47">
        <v>13</v>
      </c>
      <c r="U14" s="47">
        <v>12</v>
      </c>
      <c r="V14" s="47">
        <v>10</v>
      </c>
      <c r="W14" s="25"/>
      <c r="X14" s="25"/>
      <c r="Y14" s="39"/>
      <c r="Z14" s="39"/>
      <c r="AA14" s="39"/>
      <c r="AB14" s="39"/>
      <c r="AC14"/>
      <c r="AD14"/>
      <c r="AE14"/>
    </row>
    <row r="15" spans="1:31">
      <c r="A15" s="9">
        <v>12</v>
      </c>
      <c r="B15" s="32" t="s">
        <v>13</v>
      </c>
      <c r="C15" s="3" t="s">
        <v>13</v>
      </c>
      <c r="D15" s="47">
        <v>7</v>
      </c>
      <c r="E15" s="47">
        <v>9</v>
      </c>
      <c r="F15" s="47">
        <v>8</v>
      </c>
      <c r="G15" s="47">
        <v>9</v>
      </c>
      <c r="H15" s="47">
        <v>10</v>
      </c>
      <c r="I15" s="47">
        <v>7</v>
      </c>
      <c r="J15" s="47">
        <v>9</v>
      </c>
      <c r="K15" s="47">
        <v>8</v>
      </c>
      <c r="L15" s="47"/>
      <c r="M15" s="47">
        <v>8</v>
      </c>
      <c r="N15" s="47">
        <v>7</v>
      </c>
      <c r="O15" s="47"/>
      <c r="P15" s="47"/>
      <c r="Q15" s="47"/>
      <c r="R15" s="47">
        <v>8</v>
      </c>
      <c r="S15" s="47">
        <v>8</v>
      </c>
      <c r="T15" s="47">
        <v>8</v>
      </c>
      <c r="U15" s="47">
        <v>7</v>
      </c>
      <c r="V15" s="47">
        <v>8</v>
      </c>
      <c r="W15" s="25"/>
      <c r="X15" s="25"/>
      <c r="Y15" s="39"/>
      <c r="Z15" s="39"/>
      <c r="AA15" s="39"/>
      <c r="AB15" s="39"/>
      <c r="AC15"/>
      <c r="AD15"/>
      <c r="AE15"/>
    </row>
    <row r="16" spans="1:31">
      <c r="A16" s="9">
        <v>13</v>
      </c>
      <c r="B16" s="74" t="s">
        <v>36</v>
      </c>
      <c r="C16" s="29" t="s">
        <v>36</v>
      </c>
      <c r="D16" s="47">
        <v>221</v>
      </c>
      <c r="E16" s="47">
        <v>297</v>
      </c>
      <c r="F16" s="47">
        <v>265</v>
      </c>
      <c r="G16" s="47">
        <v>265</v>
      </c>
      <c r="H16" s="47">
        <v>244</v>
      </c>
      <c r="I16" s="47">
        <v>263</v>
      </c>
      <c r="J16" s="47">
        <v>226</v>
      </c>
      <c r="K16" s="47">
        <v>194</v>
      </c>
      <c r="L16" s="47"/>
      <c r="M16" s="47">
        <v>218</v>
      </c>
      <c r="N16" s="47">
        <v>68</v>
      </c>
      <c r="O16" s="47"/>
      <c r="P16" s="47"/>
      <c r="Q16" s="47"/>
      <c r="R16" s="47">
        <v>161</v>
      </c>
      <c r="S16" s="47">
        <v>290</v>
      </c>
      <c r="T16" s="47">
        <v>215</v>
      </c>
      <c r="U16" s="47">
        <v>278</v>
      </c>
      <c r="V16" s="47">
        <v>215</v>
      </c>
      <c r="W16" s="25"/>
      <c r="X16" s="25"/>
      <c r="Y16" s="39"/>
      <c r="Z16" s="39"/>
      <c r="AA16" s="39"/>
      <c r="AB16" s="39"/>
      <c r="AC16"/>
      <c r="AD16"/>
      <c r="AE16"/>
    </row>
    <row r="17" spans="1:31">
      <c r="A17" s="9">
        <v>14</v>
      </c>
      <c r="B17" s="79"/>
      <c r="C17" s="3" t="s">
        <v>14</v>
      </c>
      <c r="D17" s="47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7">
        <v>1</v>
      </c>
      <c r="L17" s="47"/>
      <c r="M17" s="47">
        <v>3</v>
      </c>
      <c r="N17" s="47">
        <v>3</v>
      </c>
      <c r="O17" s="47"/>
      <c r="P17" s="47"/>
      <c r="Q17" s="47"/>
      <c r="R17" s="47">
        <v>1</v>
      </c>
      <c r="S17" s="47">
        <v>3</v>
      </c>
      <c r="T17" s="47">
        <v>2</v>
      </c>
      <c r="U17" s="47">
        <v>2</v>
      </c>
      <c r="V17" s="47">
        <v>1</v>
      </c>
      <c r="W17" s="25"/>
      <c r="X17" s="25"/>
      <c r="Y17" s="39"/>
      <c r="Z17" s="39"/>
      <c r="AA17" s="39"/>
      <c r="AB17" s="39"/>
      <c r="AC17"/>
      <c r="AD17"/>
      <c r="AE17"/>
    </row>
    <row r="18" spans="1:31">
      <c r="A18" s="9">
        <v>15</v>
      </c>
      <c r="B18" s="79"/>
      <c r="C18" s="3" t="s">
        <v>37</v>
      </c>
      <c r="D18" s="47">
        <v>6</v>
      </c>
      <c r="E18" s="47">
        <v>6</v>
      </c>
      <c r="F18" s="47">
        <v>6</v>
      </c>
      <c r="G18" s="47">
        <v>6</v>
      </c>
      <c r="H18" s="47">
        <v>6</v>
      </c>
      <c r="I18" s="47">
        <v>5</v>
      </c>
      <c r="J18" s="47">
        <v>6</v>
      </c>
      <c r="K18" s="47">
        <v>5</v>
      </c>
      <c r="L18" s="47"/>
      <c r="M18" s="47">
        <v>4</v>
      </c>
      <c r="N18" s="47">
        <v>4</v>
      </c>
      <c r="O18" s="47"/>
      <c r="P18" s="47"/>
      <c r="Q18" s="47"/>
      <c r="R18" s="47">
        <v>5</v>
      </c>
      <c r="S18" s="47">
        <v>3</v>
      </c>
      <c r="T18" s="47">
        <v>3</v>
      </c>
      <c r="U18" s="47">
        <v>6</v>
      </c>
      <c r="V18" s="47">
        <v>6</v>
      </c>
      <c r="W18" s="25"/>
      <c r="X18" s="25"/>
      <c r="Y18" s="39"/>
      <c r="Z18" s="39"/>
      <c r="AA18" s="39"/>
      <c r="AB18" s="39"/>
      <c r="AC18"/>
      <c r="AD18"/>
      <c r="AE18"/>
    </row>
    <row r="19" spans="1:31">
      <c r="A19" s="9">
        <v>16</v>
      </c>
      <c r="B19" s="79"/>
      <c r="C19" s="3" t="s">
        <v>15</v>
      </c>
      <c r="D19" s="47">
        <v>454</v>
      </c>
      <c r="E19" s="47">
        <v>349</v>
      </c>
      <c r="F19" s="47">
        <v>373</v>
      </c>
      <c r="G19" s="47">
        <v>351</v>
      </c>
      <c r="H19" s="47">
        <v>384</v>
      </c>
      <c r="I19" s="47">
        <v>356</v>
      </c>
      <c r="J19" s="47">
        <v>383</v>
      </c>
      <c r="K19" s="47">
        <v>354</v>
      </c>
      <c r="L19" s="47"/>
      <c r="M19" s="47">
        <v>353</v>
      </c>
      <c r="N19" s="47">
        <v>349</v>
      </c>
      <c r="O19" s="47"/>
      <c r="P19" s="47"/>
      <c r="Q19" s="47"/>
      <c r="R19" s="47">
        <v>293</v>
      </c>
      <c r="S19" s="47">
        <v>282</v>
      </c>
      <c r="T19" s="47">
        <v>382</v>
      </c>
      <c r="U19" s="47">
        <v>405</v>
      </c>
      <c r="V19" s="47">
        <v>375</v>
      </c>
      <c r="W19" s="25"/>
      <c r="X19" s="25"/>
      <c r="Y19" s="39"/>
      <c r="Z19" s="39"/>
      <c r="AA19" s="39"/>
      <c r="AB19" s="39"/>
      <c r="AC19"/>
      <c r="AD19"/>
      <c r="AE19"/>
    </row>
    <row r="20" spans="1:31">
      <c r="A20" s="9">
        <v>17</v>
      </c>
      <c r="B20" s="75"/>
      <c r="C20" s="3" t="s">
        <v>107</v>
      </c>
      <c r="D20" s="47">
        <v>8</v>
      </c>
      <c r="E20" s="47">
        <v>7</v>
      </c>
      <c r="F20" s="47">
        <v>7</v>
      </c>
      <c r="G20" s="47">
        <v>8</v>
      </c>
      <c r="H20" s="47">
        <v>6</v>
      </c>
      <c r="I20" s="47">
        <v>7</v>
      </c>
      <c r="J20" s="47">
        <v>6</v>
      </c>
      <c r="K20" s="47">
        <v>6</v>
      </c>
      <c r="L20" s="47"/>
      <c r="M20" s="47">
        <v>7</v>
      </c>
      <c r="N20" s="47">
        <v>5</v>
      </c>
      <c r="O20" s="47"/>
      <c r="P20" s="47"/>
      <c r="Q20" s="47"/>
      <c r="R20" s="47">
        <v>7</v>
      </c>
      <c r="S20" s="47">
        <v>5</v>
      </c>
      <c r="T20" s="47">
        <v>5</v>
      </c>
      <c r="U20" s="47">
        <v>4</v>
      </c>
      <c r="V20" s="47">
        <v>7</v>
      </c>
      <c r="W20" s="25"/>
      <c r="X20" s="25"/>
      <c r="Y20" s="39"/>
      <c r="Z20" s="39"/>
      <c r="AA20" s="39"/>
      <c r="AB20" s="39"/>
      <c r="AC20"/>
      <c r="AD20"/>
      <c r="AE20"/>
    </row>
    <row r="21" spans="1:31">
      <c r="A21" s="9">
        <v>18</v>
      </c>
      <c r="B21" s="32" t="s">
        <v>38</v>
      </c>
      <c r="C21" s="3" t="s">
        <v>108</v>
      </c>
      <c r="D21" s="47">
        <v>6</v>
      </c>
      <c r="E21" s="47">
        <v>8</v>
      </c>
      <c r="F21" s="47">
        <v>6</v>
      </c>
      <c r="G21" s="47">
        <v>6</v>
      </c>
      <c r="H21" s="47">
        <v>6</v>
      </c>
      <c r="I21" s="47">
        <v>8</v>
      </c>
      <c r="J21" s="47">
        <v>5</v>
      </c>
      <c r="K21" s="47">
        <v>6</v>
      </c>
      <c r="L21" s="47"/>
      <c r="M21" s="47">
        <v>6</v>
      </c>
      <c r="N21" s="47">
        <v>7</v>
      </c>
      <c r="O21" s="47"/>
      <c r="P21" s="47"/>
      <c r="Q21" s="47"/>
      <c r="R21" s="47">
        <v>6</v>
      </c>
      <c r="S21" s="47">
        <v>7</v>
      </c>
      <c r="T21" s="47">
        <v>7</v>
      </c>
      <c r="U21" s="47">
        <v>7</v>
      </c>
      <c r="V21" s="47">
        <v>5</v>
      </c>
      <c r="W21" s="25"/>
      <c r="X21" s="25"/>
      <c r="Y21" s="39"/>
      <c r="Z21" s="39"/>
      <c r="AA21" s="39"/>
      <c r="AB21" s="39"/>
      <c r="AC21"/>
      <c r="AD21"/>
      <c r="AE21"/>
    </row>
    <row r="22" spans="1:31">
      <c r="A22" s="9">
        <v>19</v>
      </c>
      <c r="B22" s="74" t="s">
        <v>39</v>
      </c>
      <c r="C22" s="3" t="s">
        <v>109</v>
      </c>
      <c r="D22" s="47">
        <v>83</v>
      </c>
      <c r="E22" s="47">
        <v>107</v>
      </c>
      <c r="F22" s="47">
        <v>88</v>
      </c>
      <c r="G22" s="47">
        <v>106</v>
      </c>
      <c r="H22" s="47">
        <v>106</v>
      </c>
      <c r="I22" s="47">
        <v>104</v>
      </c>
      <c r="J22" s="47">
        <v>86</v>
      </c>
      <c r="K22" s="47">
        <v>82</v>
      </c>
      <c r="L22" s="47"/>
      <c r="M22" s="47">
        <v>21</v>
      </c>
      <c r="N22" s="47">
        <v>21</v>
      </c>
      <c r="O22" s="47"/>
      <c r="P22" s="47"/>
      <c r="Q22" s="47"/>
      <c r="R22" s="47">
        <v>25</v>
      </c>
      <c r="S22" s="50">
        <v>102</v>
      </c>
      <c r="T22" s="47">
        <v>41</v>
      </c>
      <c r="U22" s="47">
        <v>85</v>
      </c>
      <c r="V22" s="47">
        <v>108</v>
      </c>
      <c r="W22" s="25"/>
      <c r="X22" s="25"/>
      <c r="Y22" s="39"/>
      <c r="Z22" s="39"/>
      <c r="AA22" s="39"/>
      <c r="AB22" s="39"/>
      <c r="AC22"/>
      <c r="AD22"/>
      <c r="AE22"/>
    </row>
    <row r="23" spans="1:31">
      <c r="A23" s="9">
        <v>20</v>
      </c>
      <c r="B23" s="75"/>
      <c r="C23" s="3" t="s">
        <v>110</v>
      </c>
      <c r="D23" s="47">
        <v>6</v>
      </c>
      <c r="E23" s="47">
        <v>9</v>
      </c>
      <c r="F23" s="47">
        <v>92</v>
      </c>
      <c r="G23" s="47">
        <v>7</v>
      </c>
      <c r="H23" s="47">
        <v>9</v>
      </c>
      <c r="I23" s="47">
        <v>7</v>
      </c>
      <c r="J23" s="47">
        <v>9</v>
      </c>
      <c r="K23" s="47">
        <v>9</v>
      </c>
      <c r="L23" s="47"/>
      <c r="M23" s="47">
        <v>7</v>
      </c>
      <c r="N23" s="47">
        <v>7</v>
      </c>
      <c r="O23" s="47"/>
      <c r="P23" s="47"/>
      <c r="Q23" s="47"/>
      <c r="R23" s="47">
        <v>7</v>
      </c>
      <c r="S23" s="47">
        <v>8</v>
      </c>
      <c r="T23" s="47">
        <v>7</v>
      </c>
      <c r="U23" s="47">
        <v>7</v>
      </c>
      <c r="V23" s="47">
        <v>7</v>
      </c>
      <c r="W23" s="25"/>
      <c r="X23" s="25"/>
      <c r="Y23" s="39"/>
      <c r="Z23" s="39"/>
      <c r="AA23" s="39"/>
      <c r="AB23" s="39"/>
      <c r="AC23"/>
      <c r="AD23"/>
      <c r="AE23"/>
    </row>
    <row r="24" spans="1:31">
      <c r="A24" s="9">
        <v>21</v>
      </c>
      <c r="B24" s="77" t="s">
        <v>40</v>
      </c>
      <c r="C24" s="29" t="s">
        <v>17</v>
      </c>
      <c r="D24" s="47">
        <v>395</v>
      </c>
      <c r="E24" s="47">
        <v>290</v>
      </c>
      <c r="F24" s="47">
        <v>357</v>
      </c>
      <c r="G24" s="47">
        <v>325</v>
      </c>
      <c r="H24" s="47">
        <v>323</v>
      </c>
      <c r="I24" s="47">
        <v>327</v>
      </c>
      <c r="J24" s="47">
        <v>327</v>
      </c>
      <c r="K24" s="47">
        <v>325</v>
      </c>
      <c r="L24" s="47"/>
      <c r="M24" s="47">
        <v>322</v>
      </c>
      <c r="N24" s="47">
        <v>356</v>
      </c>
      <c r="O24" s="47"/>
      <c r="P24" s="47"/>
      <c r="Q24" s="47"/>
      <c r="R24" s="47">
        <v>323</v>
      </c>
      <c r="S24" s="47">
        <v>180</v>
      </c>
      <c r="T24" s="47">
        <v>326</v>
      </c>
      <c r="U24" s="47">
        <v>322</v>
      </c>
      <c r="V24" s="47">
        <v>323</v>
      </c>
      <c r="W24" s="25"/>
      <c r="X24" s="25"/>
      <c r="Y24" s="39"/>
      <c r="Z24" s="39"/>
      <c r="AA24" s="39"/>
      <c r="AB24" s="39"/>
      <c r="AC24"/>
      <c r="AD24"/>
      <c r="AE24"/>
    </row>
    <row r="25" spans="1:31">
      <c r="A25" s="9">
        <v>22</v>
      </c>
      <c r="B25" s="78"/>
      <c r="C25" s="3" t="s">
        <v>111</v>
      </c>
      <c r="D25" s="47">
        <v>1</v>
      </c>
      <c r="E25" s="47">
        <v>1</v>
      </c>
      <c r="F25" s="47">
        <v>1</v>
      </c>
      <c r="G25" s="47">
        <v>1</v>
      </c>
      <c r="H25" s="47">
        <v>1</v>
      </c>
      <c r="I25" s="47">
        <v>1</v>
      </c>
      <c r="J25" s="47">
        <v>1</v>
      </c>
      <c r="K25" s="47">
        <v>1</v>
      </c>
      <c r="L25" s="47"/>
      <c r="M25" s="47">
        <v>1</v>
      </c>
      <c r="N25" s="47">
        <v>3</v>
      </c>
      <c r="O25" s="47"/>
      <c r="P25" s="47"/>
      <c r="Q25" s="47"/>
      <c r="R25" s="47">
        <v>3</v>
      </c>
      <c r="S25" s="47">
        <v>3</v>
      </c>
      <c r="T25" s="47">
        <v>3</v>
      </c>
      <c r="U25" s="47">
        <v>1</v>
      </c>
      <c r="V25" s="47">
        <v>3</v>
      </c>
      <c r="W25" s="25"/>
      <c r="X25" s="25"/>
      <c r="Y25" s="39"/>
      <c r="Z25" s="39"/>
      <c r="AA25" s="39"/>
      <c r="AB25" s="39"/>
      <c r="AC25"/>
      <c r="AD25"/>
      <c r="AE25"/>
    </row>
    <row r="26" spans="1:31">
      <c r="A26" s="9">
        <v>23</v>
      </c>
      <c r="B26" s="74" t="s">
        <v>41</v>
      </c>
      <c r="C26" s="3" t="s">
        <v>112</v>
      </c>
      <c r="D26" s="47">
        <v>8</v>
      </c>
      <c r="E26" s="47">
        <v>8</v>
      </c>
      <c r="F26" s="47">
        <v>28</v>
      </c>
      <c r="G26" s="47">
        <v>27</v>
      </c>
      <c r="H26" s="47">
        <v>27</v>
      </c>
      <c r="I26" s="47">
        <v>8</v>
      </c>
      <c r="J26" s="47">
        <v>8</v>
      </c>
      <c r="K26" s="47">
        <v>6</v>
      </c>
      <c r="L26" s="47"/>
      <c r="M26" s="47">
        <v>7</v>
      </c>
      <c r="N26" s="47">
        <v>6</v>
      </c>
      <c r="O26" s="47"/>
      <c r="P26" s="47"/>
      <c r="Q26" s="47"/>
      <c r="R26" s="47">
        <v>6</v>
      </c>
      <c r="S26" s="47">
        <v>7</v>
      </c>
      <c r="T26" s="47">
        <v>7</v>
      </c>
      <c r="U26" s="47">
        <v>71</v>
      </c>
      <c r="V26" s="47">
        <v>5</v>
      </c>
      <c r="W26" s="25"/>
      <c r="X26" s="25"/>
      <c r="Y26" s="39"/>
      <c r="Z26" s="39"/>
      <c r="AA26" s="39"/>
      <c r="AB26" s="39"/>
      <c r="AC26"/>
      <c r="AD26"/>
      <c r="AE26"/>
    </row>
    <row r="27" spans="1:31">
      <c r="A27" s="9">
        <v>24</v>
      </c>
      <c r="B27" s="75"/>
      <c r="C27" s="3" t="s">
        <v>113</v>
      </c>
      <c r="D27" s="47">
        <v>14</v>
      </c>
      <c r="E27" s="47">
        <v>14</v>
      </c>
      <c r="F27" s="47">
        <v>18</v>
      </c>
      <c r="G27" s="47">
        <v>14</v>
      </c>
      <c r="H27" s="47">
        <v>18</v>
      </c>
      <c r="I27" s="47">
        <v>20</v>
      </c>
      <c r="J27" s="47">
        <v>14</v>
      </c>
      <c r="K27" s="47">
        <v>14</v>
      </c>
      <c r="L27" s="47"/>
      <c r="M27" s="47">
        <v>18</v>
      </c>
      <c r="N27" s="47">
        <v>19</v>
      </c>
      <c r="O27" s="47"/>
      <c r="P27" s="47"/>
      <c r="Q27" s="47"/>
      <c r="R27" s="47">
        <v>12</v>
      </c>
      <c r="S27" s="47">
        <v>13</v>
      </c>
      <c r="T27" s="47">
        <v>12</v>
      </c>
      <c r="U27" s="47">
        <v>13</v>
      </c>
      <c r="V27" s="47">
        <v>12</v>
      </c>
      <c r="W27" s="25"/>
      <c r="X27" s="25"/>
      <c r="Y27" s="39"/>
      <c r="Z27" s="39"/>
      <c r="AA27" s="39"/>
      <c r="AB27" s="39"/>
      <c r="AC27"/>
      <c r="AD27"/>
      <c r="AE27"/>
    </row>
    <row r="28" spans="1:31">
      <c r="A28" s="9">
        <v>25</v>
      </c>
      <c r="B28" s="77" t="s">
        <v>42</v>
      </c>
      <c r="C28" s="29" t="s">
        <v>42</v>
      </c>
      <c r="D28" s="48">
        <v>5605</v>
      </c>
      <c r="E28" s="47">
        <v>4280</v>
      </c>
      <c r="F28" s="47">
        <v>4277</v>
      </c>
      <c r="G28" s="47">
        <v>4124</v>
      </c>
      <c r="H28" s="47">
        <v>4304</v>
      </c>
      <c r="I28" s="47">
        <v>4274</v>
      </c>
      <c r="J28" s="47">
        <v>4271</v>
      </c>
      <c r="K28" s="49">
        <v>6694</v>
      </c>
      <c r="L28" s="47"/>
      <c r="M28" s="47">
        <v>4148</v>
      </c>
      <c r="N28" s="47">
        <v>4126</v>
      </c>
      <c r="O28" s="47"/>
      <c r="P28" s="47"/>
      <c r="Q28" s="47"/>
      <c r="R28" s="47">
        <v>675</v>
      </c>
      <c r="S28" s="47">
        <v>688</v>
      </c>
      <c r="T28" s="47">
        <v>4229</v>
      </c>
      <c r="U28" s="47">
        <v>4243</v>
      </c>
      <c r="V28" s="47">
        <v>4231</v>
      </c>
      <c r="W28" s="25"/>
      <c r="X28" s="25"/>
      <c r="Y28" s="39"/>
      <c r="Z28" s="39"/>
      <c r="AA28" s="39"/>
      <c r="AB28" s="39"/>
      <c r="AC28"/>
      <c r="AD28"/>
      <c r="AE28"/>
    </row>
    <row r="29" spans="1:31">
      <c r="A29" s="9">
        <v>26</v>
      </c>
      <c r="B29" s="80"/>
      <c r="C29" s="29" t="s">
        <v>114</v>
      </c>
      <c r="D29" s="47">
        <v>5396</v>
      </c>
      <c r="E29" s="47">
        <v>3992</v>
      </c>
      <c r="F29" s="47">
        <v>3974</v>
      </c>
      <c r="G29" s="47">
        <v>3833</v>
      </c>
      <c r="H29" s="47">
        <v>4012</v>
      </c>
      <c r="I29" s="47">
        <v>3971</v>
      </c>
      <c r="J29" s="47">
        <v>3973</v>
      </c>
      <c r="K29" s="47">
        <v>6399</v>
      </c>
      <c r="L29" s="47"/>
      <c r="M29" s="47">
        <v>3851</v>
      </c>
      <c r="N29" s="47">
        <v>3830</v>
      </c>
      <c r="O29" s="47"/>
      <c r="P29" s="47"/>
      <c r="Q29" s="47"/>
      <c r="R29" s="47">
        <v>3972</v>
      </c>
      <c r="S29" s="47">
        <v>3992</v>
      </c>
      <c r="T29" s="47">
        <v>3951</v>
      </c>
      <c r="U29" s="47">
        <v>3951</v>
      </c>
      <c r="V29" s="47">
        <v>3930</v>
      </c>
      <c r="W29" s="25"/>
      <c r="X29" s="25"/>
      <c r="Y29" s="39"/>
      <c r="Z29" s="39"/>
      <c r="AA29" s="39"/>
      <c r="AB29" s="39"/>
      <c r="AC29"/>
      <c r="AD29"/>
      <c r="AE29"/>
    </row>
    <row r="30" spans="1:31" s="17" customFormat="1">
      <c r="A30" s="9">
        <v>27</v>
      </c>
      <c r="B30" s="80"/>
      <c r="C30" s="29" t="s">
        <v>98</v>
      </c>
      <c r="D30" s="47">
        <v>5395</v>
      </c>
      <c r="E30" s="47">
        <v>3992</v>
      </c>
      <c r="F30" s="47">
        <v>3973</v>
      </c>
      <c r="G30" s="47">
        <v>3832</v>
      </c>
      <c r="H30" s="47">
        <v>4012</v>
      </c>
      <c r="I30" s="47">
        <v>3971</v>
      </c>
      <c r="J30" s="47">
        <v>3973</v>
      </c>
      <c r="K30" s="47">
        <v>6399</v>
      </c>
      <c r="L30" s="47"/>
      <c r="M30" s="47">
        <v>3851</v>
      </c>
      <c r="N30" s="47">
        <v>3830</v>
      </c>
      <c r="O30" s="47"/>
      <c r="P30" s="47"/>
      <c r="Q30" s="47"/>
      <c r="R30" s="47">
        <v>3972</v>
      </c>
      <c r="S30" s="47">
        <v>3992</v>
      </c>
      <c r="T30" s="47">
        <v>3951</v>
      </c>
      <c r="U30" s="47">
        <v>3951</v>
      </c>
      <c r="V30" s="47">
        <v>3930</v>
      </c>
      <c r="W30" s="25"/>
      <c r="X30" s="25"/>
      <c r="Y30" s="40"/>
      <c r="Z30" s="40"/>
      <c r="AA30" s="40"/>
      <c r="AB30" s="40"/>
    </row>
    <row r="31" spans="1:31" s="17" customFormat="1">
      <c r="A31" s="9">
        <v>28</v>
      </c>
      <c r="B31" s="78"/>
      <c r="C31" s="29" t="s">
        <v>99</v>
      </c>
      <c r="D31" s="47">
        <v>4495</v>
      </c>
      <c r="E31" s="47">
        <v>3091</v>
      </c>
      <c r="F31" s="47">
        <v>3073</v>
      </c>
      <c r="G31" s="47">
        <v>2932</v>
      </c>
      <c r="H31" s="47">
        <v>3112</v>
      </c>
      <c r="I31" s="47">
        <v>3071</v>
      </c>
      <c r="J31" s="47">
        <v>3073</v>
      </c>
      <c r="K31" s="47">
        <v>5498</v>
      </c>
      <c r="L31" s="47"/>
      <c r="M31" s="47">
        <v>2951</v>
      </c>
      <c r="N31" s="47">
        <v>2930</v>
      </c>
      <c r="O31" s="47"/>
      <c r="P31" s="47"/>
      <c r="Q31" s="47"/>
      <c r="R31" s="47">
        <v>3072</v>
      </c>
      <c r="S31" s="47">
        <v>3092</v>
      </c>
      <c r="T31" s="47">
        <v>3050</v>
      </c>
      <c r="U31" s="47">
        <v>3651</v>
      </c>
      <c r="V31" s="47">
        <v>3029</v>
      </c>
      <c r="W31" s="25"/>
      <c r="X31" s="25"/>
      <c r="Y31" s="40"/>
      <c r="Z31" s="40"/>
      <c r="AA31" s="40"/>
      <c r="AB31" s="40"/>
    </row>
    <row r="32" spans="1:31">
      <c r="A32" s="9">
        <v>120</v>
      </c>
      <c r="B32" s="31" t="s">
        <v>43</v>
      </c>
      <c r="C32" s="3" t="s">
        <v>43</v>
      </c>
      <c r="D32" s="47">
        <v>119</v>
      </c>
      <c r="E32" s="47">
        <v>121</v>
      </c>
      <c r="F32" s="47">
        <v>121</v>
      </c>
      <c r="G32" s="47">
        <v>122</v>
      </c>
      <c r="H32" s="47">
        <v>123</v>
      </c>
      <c r="I32" s="47">
        <v>121</v>
      </c>
      <c r="J32" s="47">
        <v>119</v>
      </c>
      <c r="K32" s="47">
        <v>119</v>
      </c>
      <c r="L32" s="47"/>
      <c r="M32" s="47">
        <v>119</v>
      </c>
      <c r="N32" s="47">
        <v>116</v>
      </c>
      <c r="O32" s="47"/>
      <c r="P32" s="47"/>
      <c r="Q32" s="47"/>
      <c r="R32" s="47">
        <v>120</v>
      </c>
      <c r="S32" s="47">
        <v>118</v>
      </c>
      <c r="T32" s="47">
        <v>119</v>
      </c>
      <c r="U32" s="47">
        <v>120</v>
      </c>
      <c r="V32" s="47">
        <v>119</v>
      </c>
      <c r="W32" s="25"/>
      <c r="X32" s="25"/>
      <c r="Y32" s="39"/>
      <c r="Z32" s="39"/>
      <c r="AA32" s="39"/>
      <c r="AB32" s="39"/>
      <c r="AC32"/>
      <c r="AD32"/>
      <c r="AE32"/>
    </row>
    <row r="33" spans="1:31">
      <c r="A33" s="9">
        <v>30</v>
      </c>
      <c r="B33" s="32" t="s">
        <v>18</v>
      </c>
      <c r="C33" s="3" t="s">
        <v>18</v>
      </c>
      <c r="D33" s="47">
        <v>22</v>
      </c>
      <c r="E33" s="47">
        <v>13</v>
      </c>
      <c r="F33" s="47">
        <v>17</v>
      </c>
      <c r="G33" s="47">
        <v>15</v>
      </c>
      <c r="H33" s="47">
        <v>17</v>
      </c>
      <c r="I33" s="47">
        <v>24</v>
      </c>
      <c r="J33" s="47">
        <v>15</v>
      </c>
      <c r="K33" s="47">
        <v>26</v>
      </c>
      <c r="L33" s="47"/>
      <c r="M33" s="47">
        <v>16</v>
      </c>
      <c r="N33" s="47">
        <v>15</v>
      </c>
      <c r="O33" s="47"/>
      <c r="P33" s="47"/>
      <c r="Q33" s="47"/>
      <c r="R33" s="47">
        <v>16</v>
      </c>
      <c r="S33" s="47">
        <v>18</v>
      </c>
      <c r="T33" s="47">
        <v>55</v>
      </c>
      <c r="U33" s="47">
        <v>14</v>
      </c>
      <c r="V33" s="47">
        <v>14</v>
      </c>
      <c r="W33" s="25"/>
      <c r="X33" s="25"/>
      <c r="Y33" s="39"/>
      <c r="Z33" s="39"/>
      <c r="AA33" s="39"/>
      <c r="AB33" s="39"/>
      <c r="AC33"/>
      <c r="AD33"/>
      <c r="AE33"/>
    </row>
    <row r="34" spans="1:31">
      <c r="A34" s="9">
        <v>31</v>
      </c>
      <c r="B34" s="31" t="s">
        <v>44</v>
      </c>
      <c r="C34" s="29" t="s">
        <v>44</v>
      </c>
      <c r="D34" s="47">
        <v>3224</v>
      </c>
      <c r="E34" s="47">
        <v>4434</v>
      </c>
      <c r="F34" s="47">
        <v>4409</v>
      </c>
      <c r="G34" s="47">
        <v>4562</v>
      </c>
      <c r="H34" s="47">
        <v>4531</v>
      </c>
      <c r="I34" s="47">
        <v>4637</v>
      </c>
      <c r="J34" s="47">
        <v>4386</v>
      </c>
      <c r="K34" s="47">
        <v>4479</v>
      </c>
      <c r="L34" s="47"/>
      <c r="M34" s="47">
        <v>4715</v>
      </c>
      <c r="N34" s="47">
        <v>5674</v>
      </c>
      <c r="O34" s="47">
        <v>5995</v>
      </c>
      <c r="P34" s="47">
        <v>4380</v>
      </c>
      <c r="Q34" s="47">
        <v>4726</v>
      </c>
      <c r="R34" s="47">
        <v>4556</v>
      </c>
      <c r="S34" s="47">
        <v>4683</v>
      </c>
      <c r="T34" s="47">
        <v>4860</v>
      </c>
      <c r="U34" s="47">
        <v>5206</v>
      </c>
      <c r="V34" s="47">
        <v>4774</v>
      </c>
      <c r="W34" s="25"/>
      <c r="X34" s="25"/>
      <c r="Y34" s="39"/>
      <c r="Z34" s="39"/>
      <c r="AA34" s="39"/>
      <c r="AB34" s="39"/>
      <c r="AC34"/>
      <c r="AD34"/>
      <c r="AE34"/>
    </row>
    <row r="35" spans="1:31">
      <c r="A35" s="9">
        <v>32</v>
      </c>
      <c r="B35" s="32" t="s">
        <v>45</v>
      </c>
      <c r="C35" s="29" t="s">
        <v>45</v>
      </c>
      <c r="D35" s="47">
        <v>1135</v>
      </c>
      <c r="E35" s="47">
        <v>480</v>
      </c>
      <c r="F35" s="47">
        <v>506</v>
      </c>
      <c r="G35" s="47">
        <v>977</v>
      </c>
      <c r="H35" s="47">
        <v>529</v>
      </c>
      <c r="I35" s="47">
        <v>531</v>
      </c>
      <c r="J35" s="47">
        <v>534</v>
      </c>
      <c r="K35" s="47">
        <v>541</v>
      </c>
      <c r="L35" s="47">
        <v>4546</v>
      </c>
      <c r="M35" s="47">
        <v>547</v>
      </c>
      <c r="N35" s="47">
        <v>397</v>
      </c>
      <c r="O35" s="47">
        <v>563</v>
      </c>
      <c r="P35" s="47">
        <v>573</v>
      </c>
      <c r="Q35" s="47">
        <v>565</v>
      </c>
      <c r="R35" s="47">
        <v>577</v>
      </c>
      <c r="S35" s="47">
        <v>439</v>
      </c>
      <c r="T35" s="47">
        <v>393</v>
      </c>
      <c r="U35" s="47">
        <v>454</v>
      </c>
      <c r="V35" s="47">
        <v>474</v>
      </c>
      <c r="W35" s="25"/>
      <c r="X35" s="25"/>
      <c r="Y35" s="39"/>
      <c r="Z35" s="39"/>
      <c r="AA35" s="39"/>
      <c r="AB35" s="39"/>
      <c r="AC35"/>
      <c r="AD35"/>
      <c r="AE35"/>
    </row>
    <row r="36" spans="1:31">
      <c r="A36" s="9">
        <v>33</v>
      </c>
      <c r="B36" s="31" t="s">
        <v>46</v>
      </c>
      <c r="C36" s="3" t="s">
        <v>19</v>
      </c>
      <c r="D36" s="47">
        <v>7</v>
      </c>
      <c r="E36" s="47">
        <v>7</v>
      </c>
      <c r="F36" s="47">
        <v>6</v>
      </c>
      <c r="G36" s="47">
        <v>7</v>
      </c>
      <c r="H36" s="47">
        <v>6</v>
      </c>
      <c r="I36" s="47">
        <v>7</v>
      </c>
      <c r="J36" s="47">
        <v>5</v>
      </c>
      <c r="K36" s="47">
        <v>7</v>
      </c>
      <c r="L36" s="47"/>
      <c r="M36" s="47"/>
      <c r="N36" s="47">
        <v>5</v>
      </c>
      <c r="O36" s="47"/>
      <c r="P36" s="47"/>
      <c r="Q36" s="47"/>
      <c r="R36" s="47">
        <v>4</v>
      </c>
      <c r="S36" s="47">
        <v>4</v>
      </c>
      <c r="T36" s="47">
        <v>4</v>
      </c>
      <c r="U36" s="47">
        <v>6</v>
      </c>
      <c r="V36" s="47">
        <v>4</v>
      </c>
      <c r="W36" s="25"/>
      <c r="X36" s="25"/>
      <c r="Y36" s="39"/>
      <c r="Z36" s="39"/>
      <c r="AA36" s="39"/>
      <c r="AB36" s="39"/>
      <c r="AC36"/>
      <c r="AD36"/>
      <c r="AE36"/>
    </row>
    <row r="37" spans="1:31">
      <c r="A37" s="9">
        <v>34</v>
      </c>
      <c r="B37" s="77" t="s">
        <v>0</v>
      </c>
      <c r="C37" s="3" t="s">
        <v>47</v>
      </c>
      <c r="D37" s="47">
        <v>7</v>
      </c>
      <c r="E37" s="47">
        <v>9</v>
      </c>
      <c r="F37" s="47">
        <v>9</v>
      </c>
      <c r="G37" s="47">
        <v>6</v>
      </c>
      <c r="H37" s="47">
        <v>8</v>
      </c>
      <c r="I37" s="47">
        <v>9</v>
      </c>
      <c r="J37" s="47">
        <v>9</v>
      </c>
      <c r="K37" s="47">
        <v>8</v>
      </c>
      <c r="L37" s="47"/>
      <c r="M37" s="47"/>
      <c r="N37" s="47">
        <v>8</v>
      </c>
      <c r="O37" s="47"/>
      <c r="P37" s="47"/>
      <c r="Q37" s="47"/>
      <c r="R37" s="47">
        <v>6</v>
      </c>
      <c r="S37" s="47">
        <v>8</v>
      </c>
      <c r="T37" s="47">
        <v>8</v>
      </c>
      <c r="U37" s="47">
        <v>6</v>
      </c>
      <c r="V37" s="47">
        <v>6</v>
      </c>
      <c r="W37" s="25"/>
      <c r="X37" s="25"/>
      <c r="Y37" s="39"/>
      <c r="Z37" s="39"/>
      <c r="AA37" s="39"/>
      <c r="AB37" s="39"/>
      <c r="AC37"/>
      <c r="AD37"/>
      <c r="AE37"/>
    </row>
    <row r="38" spans="1:31">
      <c r="A38" s="9">
        <v>35</v>
      </c>
      <c r="B38" s="78"/>
      <c r="C38" s="3" t="s">
        <v>48</v>
      </c>
      <c r="D38" s="47">
        <v>18</v>
      </c>
      <c r="E38" s="47">
        <v>18</v>
      </c>
      <c r="F38" s="47">
        <v>18</v>
      </c>
      <c r="G38" s="47">
        <v>19</v>
      </c>
      <c r="H38" s="47">
        <v>20</v>
      </c>
      <c r="I38" s="47">
        <v>18</v>
      </c>
      <c r="J38" s="47">
        <v>19</v>
      </c>
      <c r="K38" s="47">
        <v>18</v>
      </c>
      <c r="L38" s="47"/>
      <c r="M38" s="47"/>
      <c r="N38" s="47">
        <v>17</v>
      </c>
      <c r="O38" s="47"/>
      <c r="P38" s="47"/>
      <c r="Q38" s="47"/>
      <c r="R38" s="47">
        <v>17</v>
      </c>
      <c r="S38" s="47">
        <v>17</v>
      </c>
      <c r="T38" s="47">
        <v>16</v>
      </c>
      <c r="U38" s="47">
        <v>23</v>
      </c>
      <c r="V38" s="47">
        <v>17</v>
      </c>
      <c r="W38" s="25"/>
      <c r="X38" s="25"/>
      <c r="Y38" s="39"/>
      <c r="Z38" s="39"/>
      <c r="AA38" s="39"/>
      <c r="AB38" s="39"/>
      <c r="AC38"/>
      <c r="AD38"/>
      <c r="AE38"/>
    </row>
    <row r="39" spans="1:31">
      <c r="A39" s="9">
        <v>36</v>
      </c>
      <c r="B39" s="81" t="s">
        <v>49</v>
      </c>
      <c r="C39" s="3" t="s">
        <v>115</v>
      </c>
      <c r="D39" s="47">
        <v>8</v>
      </c>
      <c r="E39" s="47">
        <v>6</v>
      </c>
      <c r="F39" s="47">
        <v>6</v>
      </c>
      <c r="G39" s="47">
        <v>6</v>
      </c>
      <c r="H39" s="47">
        <v>7</v>
      </c>
      <c r="I39" s="47">
        <v>5</v>
      </c>
      <c r="J39" s="47">
        <v>6</v>
      </c>
      <c r="K39" s="47">
        <v>7</v>
      </c>
      <c r="L39" s="47"/>
      <c r="M39" s="47"/>
      <c r="N39" s="47">
        <v>5</v>
      </c>
      <c r="O39" s="47"/>
      <c r="P39" s="47"/>
      <c r="Q39" s="47"/>
      <c r="R39" s="47">
        <v>5</v>
      </c>
      <c r="S39" s="47">
        <v>4</v>
      </c>
      <c r="T39" s="47">
        <v>4</v>
      </c>
      <c r="U39" s="47">
        <v>5</v>
      </c>
      <c r="V39" s="47">
        <v>5</v>
      </c>
      <c r="W39" s="25"/>
      <c r="X39" s="25"/>
      <c r="Y39" s="39"/>
      <c r="Z39" s="39"/>
      <c r="AA39" s="39"/>
      <c r="AB39" s="39"/>
      <c r="AC39"/>
      <c r="AD39"/>
      <c r="AE39"/>
    </row>
    <row r="40" spans="1:31">
      <c r="A40" s="9">
        <v>37</v>
      </c>
      <c r="B40" s="82"/>
      <c r="C40" s="3" t="s">
        <v>116</v>
      </c>
      <c r="D40" s="47">
        <v>6</v>
      </c>
      <c r="E40" s="47">
        <v>6</v>
      </c>
      <c r="F40" s="47">
        <v>7</v>
      </c>
      <c r="G40" s="47">
        <v>6</v>
      </c>
      <c r="H40" s="47">
        <v>6</v>
      </c>
      <c r="I40" s="47">
        <v>7</v>
      </c>
      <c r="J40" s="47">
        <v>7</v>
      </c>
      <c r="K40" s="47">
        <v>7</v>
      </c>
      <c r="L40" s="47"/>
      <c r="M40" s="47"/>
      <c r="N40" s="47">
        <v>6</v>
      </c>
      <c r="O40" s="47"/>
      <c r="P40" s="47"/>
      <c r="Q40" s="47"/>
      <c r="R40" s="47">
        <v>7</v>
      </c>
      <c r="S40" s="47">
        <v>7</v>
      </c>
      <c r="T40" s="47">
        <v>5</v>
      </c>
      <c r="U40" s="47">
        <v>5</v>
      </c>
      <c r="V40" s="47">
        <v>5</v>
      </c>
      <c r="W40" s="25"/>
      <c r="X40" s="25"/>
      <c r="Y40" s="39"/>
      <c r="Z40" s="39"/>
      <c r="AA40" s="39"/>
      <c r="AB40" s="39"/>
      <c r="AC40"/>
      <c r="AD40"/>
      <c r="AE40"/>
    </row>
    <row r="41" spans="1:31">
      <c r="A41" s="9">
        <v>38</v>
      </c>
      <c r="B41" s="82"/>
      <c r="C41" s="3" t="s">
        <v>92</v>
      </c>
      <c r="D41" s="47">
        <v>18</v>
      </c>
      <c r="E41" s="47">
        <v>19</v>
      </c>
      <c r="F41" s="47">
        <v>19</v>
      </c>
      <c r="G41" s="47">
        <v>19</v>
      </c>
      <c r="H41" s="47">
        <v>18</v>
      </c>
      <c r="I41" s="47">
        <v>15</v>
      </c>
      <c r="J41" s="47">
        <v>17</v>
      </c>
      <c r="K41" s="47">
        <v>16</v>
      </c>
      <c r="L41" s="47"/>
      <c r="M41" s="47"/>
      <c r="N41" s="47">
        <v>14</v>
      </c>
      <c r="O41" s="47"/>
      <c r="P41" s="47"/>
      <c r="Q41" s="47"/>
      <c r="R41" s="47">
        <v>17</v>
      </c>
      <c r="S41" s="47">
        <v>17</v>
      </c>
      <c r="T41" s="47">
        <v>16</v>
      </c>
      <c r="U41" s="47">
        <v>15</v>
      </c>
      <c r="V41" s="47">
        <v>15</v>
      </c>
      <c r="W41" s="25"/>
      <c r="X41" s="25"/>
      <c r="Y41" s="39"/>
      <c r="Z41" s="39"/>
      <c r="AA41" s="39"/>
      <c r="AB41" s="39"/>
      <c r="AC41"/>
      <c r="AD41"/>
      <c r="AE41"/>
    </row>
    <row r="42" spans="1:31">
      <c r="A42" s="9">
        <v>39</v>
      </c>
      <c r="B42" s="82"/>
      <c r="C42" s="3" t="s">
        <v>117</v>
      </c>
      <c r="D42" s="47">
        <v>14</v>
      </c>
      <c r="E42" s="47">
        <v>14</v>
      </c>
      <c r="F42" s="47">
        <v>16</v>
      </c>
      <c r="G42" s="47">
        <v>9</v>
      </c>
      <c r="H42" s="47">
        <v>17</v>
      </c>
      <c r="I42" s="47">
        <v>15</v>
      </c>
      <c r="J42" s="47">
        <v>14</v>
      </c>
      <c r="K42" s="47">
        <v>12</v>
      </c>
      <c r="L42" s="47"/>
      <c r="M42" s="47"/>
      <c r="N42" s="47">
        <v>12</v>
      </c>
      <c r="O42" s="47"/>
      <c r="P42" s="47"/>
      <c r="Q42" s="47"/>
      <c r="R42" s="47">
        <v>15</v>
      </c>
      <c r="S42" s="47">
        <v>12</v>
      </c>
      <c r="T42" s="47">
        <v>13</v>
      </c>
      <c r="U42" s="47">
        <v>13</v>
      </c>
      <c r="V42" s="47">
        <v>9</v>
      </c>
      <c r="W42" s="25"/>
      <c r="X42" s="25"/>
      <c r="Y42" s="39"/>
      <c r="Z42" s="39"/>
      <c r="AA42" s="39"/>
      <c r="AB42" s="39"/>
      <c r="AC42"/>
      <c r="AD42"/>
      <c r="AE42"/>
    </row>
    <row r="43" spans="1:31">
      <c r="A43" s="9">
        <v>40</v>
      </c>
      <c r="B43" s="82"/>
      <c r="C43" s="3" t="s">
        <v>118</v>
      </c>
      <c r="D43" s="47">
        <v>20</v>
      </c>
      <c r="E43" s="47">
        <v>20</v>
      </c>
      <c r="F43" s="47">
        <v>19</v>
      </c>
      <c r="G43" s="47">
        <v>19</v>
      </c>
      <c r="H43" s="47">
        <v>16</v>
      </c>
      <c r="I43" s="47">
        <v>20</v>
      </c>
      <c r="J43" s="47">
        <v>20</v>
      </c>
      <c r="K43" s="47">
        <v>18</v>
      </c>
      <c r="L43" s="47"/>
      <c r="M43" s="47"/>
      <c r="N43" s="47">
        <v>18</v>
      </c>
      <c r="O43" s="47"/>
      <c r="P43" s="47"/>
      <c r="Q43" s="47"/>
      <c r="R43" s="47">
        <v>18</v>
      </c>
      <c r="S43" s="47">
        <v>17</v>
      </c>
      <c r="T43" s="47">
        <v>16</v>
      </c>
      <c r="U43" s="47">
        <v>14</v>
      </c>
      <c r="V43" s="47">
        <v>15</v>
      </c>
      <c r="W43" s="25"/>
      <c r="X43" s="25"/>
      <c r="Y43" s="39"/>
      <c r="Z43" s="39"/>
      <c r="AA43" s="39"/>
      <c r="AB43" s="39"/>
      <c r="AC43"/>
      <c r="AD43"/>
      <c r="AE43"/>
    </row>
    <row r="44" spans="1:31">
      <c r="A44" s="9">
        <v>41</v>
      </c>
      <c r="B44" s="83"/>
      <c r="C44" s="29" t="s">
        <v>50</v>
      </c>
      <c r="D44" s="48">
        <v>2839</v>
      </c>
      <c r="E44" s="47">
        <v>142</v>
      </c>
      <c r="F44" s="47">
        <v>127</v>
      </c>
      <c r="G44" s="47">
        <v>248</v>
      </c>
      <c r="H44" s="47">
        <v>128</v>
      </c>
      <c r="I44" s="47">
        <v>146</v>
      </c>
      <c r="J44" s="47">
        <v>133</v>
      </c>
      <c r="K44" s="47">
        <v>134</v>
      </c>
      <c r="L44" s="47"/>
      <c r="M44" s="47"/>
      <c r="N44" s="47">
        <v>142</v>
      </c>
      <c r="O44" s="47"/>
      <c r="P44" s="47"/>
      <c r="Q44" s="47"/>
      <c r="R44" s="47">
        <v>143</v>
      </c>
      <c r="S44" s="47">
        <v>133</v>
      </c>
      <c r="T44" s="47">
        <v>147</v>
      </c>
      <c r="U44" s="47">
        <v>137</v>
      </c>
      <c r="V44" s="47">
        <v>145</v>
      </c>
      <c r="W44" s="25"/>
      <c r="X44" s="25"/>
      <c r="Y44" s="39"/>
      <c r="Z44" s="39"/>
      <c r="AA44" s="39"/>
      <c r="AB44" s="39"/>
      <c r="AC44"/>
      <c r="AD44"/>
      <c r="AE44"/>
    </row>
    <row r="45" spans="1:31">
      <c r="A45" s="9">
        <v>42</v>
      </c>
      <c r="B45" s="32" t="s">
        <v>51</v>
      </c>
      <c r="C45" s="3" t="s">
        <v>13</v>
      </c>
      <c r="D45" s="47">
        <v>7</v>
      </c>
      <c r="E45" s="47">
        <v>9</v>
      </c>
      <c r="F45" s="47">
        <v>8</v>
      </c>
      <c r="G45" s="47">
        <v>9</v>
      </c>
      <c r="H45" s="47">
        <v>10</v>
      </c>
      <c r="I45" s="47">
        <v>7</v>
      </c>
      <c r="J45" s="47">
        <v>9</v>
      </c>
      <c r="K45" s="47">
        <v>8</v>
      </c>
      <c r="L45" s="47"/>
      <c r="M45" s="47">
        <v>8</v>
      </c>
      <c r="N45" s="47">
        <v>6</v>
      </c>
      <c r="O45" s="47"/>
      <c r="P45" s="47"/>
      <c r="Q45" s="47"/>
      <c r="R45" s="47">
        <v>8</v>
      </c>
      <c r="S45" s="47">
        <v>5</v>
      </c>
      <c r="T45" s="47">
        <v>5</v>
      </c>
      <c r="U45" s="47">
        <v>8</v>
      </c>
      <c r="V45" s="47">
        <v>8</v>
      </c>
      <c r="W45" s="25"/>
      <c r="X45" s="25"/>
      <c r="Y45" s="39"/>
      <c r="Z45" s="39"/>
      <c r="AA45" s="39"/>
      <c r="AB45" s="39"/>
      <c r="AC45"/>
      <c r="AD45"/>
      <c r="AE45"/>
    </row>
    <row r="46" spans="1:31">
      <c r="A46" s="9">
        <v>43</v>
      </c>
      <c r="B46" s="31" t="s">
        <v>52</v>
      </c>
      <c r="C46" s="3" t="s">
        <v>53</v>
      </c>
      <c r="D46" s="47">
        <v>444</v>
      </c>
      <c r="E46" s="47">
        <v>490</v>
      </c>
      <c r="F46" s="47">
        <v>464</v>
      </c>
      <c r="G46" s="47">
        <v>457</v>
      </c>
      <c r="H46" s="47">
        <v>439</v>
      </c>
      <c r="I46" s="47">
        <v>441</v>
      </c>
      <c r="J46" s="47">
        <v>466</v>
      </c>
      <c r="K46" s="47">
        <v>367</v>
      </c>
      <c r="L46" s="47"/>
      <c r="M46" s="47"/>
      <c r="N46" s="47">
        <v>534</v>
      </c>
      <c r="O46" s="47"/>
      <c r="P46" s="47"/>
      <c r="Q46" s="47"/>
      <c r="R46" s="47">
        <v>441</v>
      </c>
      <c r="S46" s="47">
        <v>456</v>
      </c>
      <c r="T46" s="47">
        <v>526</v>
      </c>
      <c r="U46" s="47">
        <v>481</v>
      </c>
      <c r="V46" s="47">
        <v>452</v>
      </c>
      <c r="W46" s="25"/>
      <c r="X46" s="25"/>
      <c r="Y46" s="39"/>
      <c r="Z46" s="39"/>
      <c r="AA46" s="39"/>
      <c r="AB46" s="39"/>
      <c r="AC46"/>
      <c r="AD46"/>
      <c r="AE46"/>
    </row>
    <row r="47" spans="1:31">
      <c r="A47" s="9">
        <v>44</v>
      </c>
      <c r="B47" s="32" t="s">
        <v>38</v>
      </c>
      <c r="C47" s="3" t="s">
        <v>16</v>
      </c>
      <c r="D47" s="47">
        <v>6</v>
      </c>
      <c r="E47" s="47">
        <v>8</v>
      </c>
      <c r="F47" s="47">
        <v>6</v>
      </c>
      <c r="G47" s="47">
        <v>6</v>
      </c>
      <c r="H47" s="47">
        <v>6</v>
      </c>
      <c r="I47" s="47">
        <v>8</v>
      </c>
      <c r="J47" s="47">
        <v>5</v>
      </c>
      <c r="K47" s="47">
        <v>6</v>
      </c>
      <c r="L47" s="47"/>
      <c r="M47" s="47">
        <v>6</v>
      </c>
      <c r="N47" s="47">
        <v>6</v>
      </c>
      <c r="O47" s="47"/>
      <c r="P47" s="47"/>
      <c r="Q47" s="47"/>
      <c r="R47" s="47">
        <v>5</v>
      </c>
      <c r="S47" s="47">
        <v>6</v>
      </c>
      <c r="T47" s="47">
        <v>5</v>
      </c>
      <c r="U47" s="47">
        <v>4</v>
      </c>
      <c r="V47" s="47">
        <v>5</v>
      </c>
      <c r="W47" s="25"/>
      <c r="X47" s="25"/>
      <c r="Y47" s="39"/>
      <c r="Z47" s="39"/>
      <c r="AA47" s="39"/>
      <c r="AB47" s="39"/>
      <c r="AC47"/>
      <c r="AD47"/>
      <c r="AE47"/>
    </row>
    <row r="48" spans="1:31">
      <c r="A48" s="9">
        <v>45</v>
      </c>
      <c r="B48" s="74" t="s">
        <v>54</v>
      </c>
      <c r="C48" s="3" t="s">
        <v>55</v>
      </c>
      <c r="D48" s="47">
        <v>83</v>
      </c>
      <c r="E48" s="47">
        <v>88</v>
      </c>
      <c r="F48" s="47">
        <v>83</v>
      </c>
      <c r="G48" s="47">
        <v>82</v>
      </c>
      <c r="H48" s="47">
        <v>109</v>
      </c>
      <c r="I48" s="47">
        <v>86</v>
      </c>
      <c r="J48" s="47">
        <v>85</v>
      </c>
      <c r="K48" s="47">
        <v>110</v>
      </c>
      <c r="L48" s="47"/>
      <c r="M48" s="47"/>
      <c r="N48" s="47">
        <v>88</v>
      </c>
      <c r="O48" s="47"/>
      <c r="P48" s="47"/>
      <c r="Q48" s="47"/>
      <c r="R48" s="47">
        <v>89</v>
      </c>
      <c r="S48" s="47">
        <v>84</v>
      </c>
      <c r="T48" s="47">
        <v>89</v>
      </c>
      <c r="U48" s="47">
        <v>108</v>
      </c>
      <c r="V48" s="47">
        <v>87</v>
      </c>
      <c r="W48" s="25"/>
      <c r="X48" s="25"/>
      <c r="Y48" s="39"/>
      <c r="Z48" s="39"/>
      <c r="AA48" s="39"/>
      <c r="AB48" s="39"/>
      <c r="AC48"/>
      <c r="AD48"/>
      <c r="AE48"/>
    </row>
    <row r="49" spans="1:31">
      <c r="A49" s="9">
        <v>46</v>
      </c>
      <c r="B49" s="75"/>
      <c r="C49" s="3" t="s">
        <v>56</v>
      </c>
      <c r="D49" s="47">
        <v>8</v>
      </c>
      <c r="E49" s="47">
        <v>7</v>
      </c>
      <c r="F49" s="47">
        <v>8</v>
      </c>
      <c r="G49" s="47">
        <v>51</v>
      </c>
      <c r="H49" s="47">
        <v>7</v>
      </c>
      <c r="I49" s="47">
        <v>8</v>
      </c>
      <c r="J49" s="47">
        <v>7</v>
      </c>
      <c r="K49" s="47">
        <v>7</v>
      </c>
      <c r="L49" s="47"/>
      <c r="M49" s="47"/>
      <c r="N49" s="47">
        <v>7</v>
      </c>
      <c r="O49" s="47"/>
      <c r="P49" s="47"/>
      <c r="Q49" s="47"/>
      <c r="R49" s="47">
        <v>6</v>
      </c>
      <c r="S49" s="47">
        <v>6</v>
      </c>
      <c r="T49" s="47">
        <v>7</v>
      </c>
      <c r="U49" s="47">
        <v>7</v>
      </c>
      <c r="V49" s="47">
        <v>5</v>
      </c>
      <c r="W49" s="25"/>
      <c r="X49" s="25"/>
      <c r="Y49" s="39"/>
      <c r="Z49" s="39"/>
      <c r="AA49" s="39"/>
      <c r="AB49" s="39"/>
      <c r="AC49"/>
      <c r="AD49"/>
      <c r="AE49"/>
    </row>
    <row r="50" spans="1:31">
      <c r="A50" s="9">
        <v>47</v>
      </c>
      <c r="B50" s="32" t="s">
        <v>57</v>
      </c>
      <c r="C50" s="29" t="s">
        <v>57</v>
      </c>
      <c r="D50" s="47">
        <v>327</v>
      </c>
      <c r="E50" s="47">
        <v>391</v>
      </c>
      <c r="F50" s="47">
        <v>357</v>
      </c>
      <c r="G50" s="47">
        <v>358</v>
      </c>
      <c r="H50" s="47">
        <v>325</v>
      </c>
      <c r="I50" s="47">
        <v>359</v>
      </c>
      <c r="J50" s="47">
        <v>360</v>
      </c>
      <c r="K50" s="47">
        <v>359</v>
      </c>
      <c r="L50" s="47"/>
      <c r="M50" s="47"/>
      <c r="N50" s="47">
        <v>463</v>
      </c>
      <c r="O50" s="47"/>
      <c r="P50" s="47"/>
      <c r="Q50" s="47"/>
      <c r="R50" s="47">
        <v>299</v>
      </c>
      <c r="S50" s="47">
        <v>360</v>
      </c>
      <c r="T50" s="47">
        <v>393</v>
      </c>
      <c r="U50" s="47">
        <v>292</v>
      </c>
      <c r="V50" s="47">
        <v>395</v>
      </c>
      <c r="W50" s="25"/>
      <c r="X50" s="25"/>
      <c r="Y50" s="39"/>
      <c r="Z50" s="39"/>
      <c r="AA50" s="39"/>
      <c r="AB50" s="39"/>
      <c r="AC50"/>
      <c r="AD50"/>
      <c r="AE50"/>
    </row>
    <row r="51" spans="1:31">
      <c r="A51" s="9">
        <v>48</v>
      </c>
      <c r="B51" s="74" t="s">
        <v>58</v>
      </c>
      <c r="C51" s="3" t="s">
        <v>59</v>
      </c>
      <c r="D51" s="47">
        <v>7</v>
      </c>
      <c r="E51" s="47">
        <v>27</v>
      </c>
      <c r="F51" s="47">
        <v>27</v>
      </c>
      <c r="G51" s="47">
        <v>28</v>
      </c>
      <c r="H51" s="47">
        <v>8</v>
      </c>
      <c r="I51" s="47">
        <v>28</v>
      </c>
      <c r="J51" s="47">
        <v>8</v>
      </c>
      <c r="K51" s="47">
        <v>5</v>
      </c>
      <c r="L51" s="47"/>
      <c r="M51" s="47"/>
      <c r="N51" s="47">
        <v>20</v>
      </c>
      <c r="O51" s="47"/>
      <c r="P51" s="47"/>
      <c r="Q51" s="47"/>
      <c r="R51" s="47">
        <v>7</v>
      </c>
      <c r="S51" s="48">
        <v>26</v>
      </c>
      <c r="T51" s="47">
        <v>6</v>
      </c>
      <c r="U51" s="47">
        <v>5</v>
      </c>
      <c r="V51" s="47">
        <v>27</v>
      </c>
      <c r="W51" s="25"/>
      <c r="X51" s="25"/>
      <c r="Y51" s="39"/>
      <c r="Z51" s="39"/>
      <c r="AA51" s="39"/>
      <c r="AB51" s="39"/>
      <c r="AC51"/>
      <c r="AD51"/>
      <c r="AE51"/>
    </row>
    <row r="52" spans="1:31">
      <c r="A52" s="9">
        <v>49</v>
      </c>
      <c r="B52" s="75"/>
      <c r="C52" s="3" t="s">
        <v>20</v>
      </c>
      <c r="D52" s="47">
        <v>13</v>
      </c>
      <c r="E52" s="47">
        <v>13</v>
      </c>
      <c r="F52" s="47">
        <v>13</v>
      </c>
      <c r="G52" s="47">
        <v>13</v>
      </c>
      <c r="H52" s="47">
        <v>12</v>
      </c>
      <c r="I52" s="47">
        <v>14</v>
      </c>
      <c r="J52" s="47">
        <v>13</v>
      </c>
      <c r="K52" s="47">
        <v>13</v>
      </c>
      <c r="L52" s="47"/>
      <c r="M52" s="47"/>
      <c r="N52" s="47">
        <v>12</v>
      </c>
      <c r="O52" s="47"/>
      <c r="P52" s="47"/>
      <c r="Q52" s="47"/>
      <c r="R52" s="47">
        <v>12</v>
      </c>
      <c r="S52" s="47">
        <v>12</v>
      </c>
      <c r="T52" s="47">
        <v>10</v>
      </c>
      <c r="U52" s="47">
        <v>12</v>
      </c>
      <c r="V52" s="47">
        <v>12</v>
      </c>
      <c r="W52" s="25"/>
      <c r="X52" s="25"/>
      <c r="Y52" s="39"/>
      <c r="Z52" s="39"/>
      <c r="AA52" s="39"/>
      <c r="AB52" s="39"/>
      <c r="AC52"/>
      <c r="AD52"/>
      <c r="AE52"/>
    </row>
    <row r="53" spans="1:31">
      <c r="A53" s="9">
        <v>50</v>
      </c>
      <c r="B53" s="32" t="s">
        <v>60</v>
      </c>
      <c r="C53" s="3" t="s">
        <v>60</v>
      </c>
      <c r="D53" s="47">
        <v>6</v>
      </c>
      <c r="E53" s="47">
        <v>5</v>
      </c>
      <c r="F53" s="47">
        <v>5</v>
      </c>
      <c r="G53" s="47">
        <v>5</v>
      </c>
      <c r="H53" s="47">
        <v>6</v>
      </c>
      <c r="I53" s="47">
        <v>7</v>
      </c>
      <c r="J53" s="47">
        <v>6</v>
      </c>
      <c r="K53" s="47">
        <v>5</v>
      </c>
      <c r="L53" s="47"/>
      <c r="M53" s="47"/>
      <c r="N53" s="47">
        <v>4</v>
      </c>
      <c r="O53" s="47"/>
      <c r="P53" s="47"/>
      <c r="Q53" s="47"/>
      <c r="R53" s="47">
        <v>6</v>
      </c>
      <c r="S53" s="47">
        <v>5</v>
      </c>
      <c r="T53" s="47">
        <v>4</v>
      </c>
      <c r="U53" s="47">
        <v>4</v>
      </c>
      <c r="V53" s="47">
        <v>4</v>
      </c>
      <c r="W53" s="25"/>
      <c r="X53" s="25"/>
      <c r="Y53" s="39"/>
      <c r="Z53" s="39"/>
      <c r="AA53" s="39"/>
      <c r="AB53" s="39"/>
      <c r="AC53"/>
      <c r="AD53"/>
      <c r="AE53"/>
    </row>
    <row r="54" spans="1:31">
      <c r="A54" s="9">
        <v>51</v>
      </c>
      <c r="B54" s="31" t="s">
        <v>61</v>
      </c>
      <c r="C54" s="29" t="s">
        <v>61</v>
      </c>
      <c r="D54" s="47">
        <v>12</v>
      </c>
      <c r="E54" s="47">
        <v>52</v>
      </c>
      <c r="F54" s="47">
        <v>22</v>
      </c>
      <c r="G54" s="47">
        <v>17</v>
      </c>
      <c r="H54" s="47">
        <v>16</v>
      </c>
      <c r="I54" s="47">
        <v>15</v>
      </c>
      <c r="J54" s="47">
        <v>16</v>
      </c>
      <c r="K54" s="47">
        <v>63</v>
      </c>
      <c r="L54" s="47"/>
      <c r="M54" s="47"/>
      <c r="N54" s="47">
        <v>18</v>
      </c>
      <c r="O54" s="47"/>
      <c r="P54" s="47"/>
      <c r="Q54" s="47"/>
      <c r="R54" s="47">
        <v>18</v>
      </c>
      <c r="S54" s="47">
        <v>15</v>
      </c>
      <c r="T54" s="47">
        <v>16</v>
      </c>
      <c r="U54" s="47">
        <v>17</v>
      </c>
      <c r="V54" s="47">
        <v>134</v>
      </c>
      <c r="W54" s="25"/>
      <c r="X54" s="25"/>
      <c r="Y54" s="39"/>
      <c r="Z54" s="39"/>
      <c r="AA54" s="39"/>
      <c r="AB54" s="39"/>
      <c r="AC54"/>
      <c r="AD54"/>
      <c r="AE54"/>
    </row>
    <row r="55" spans="1:31">
      <c r="A55" s="9">
        <v>52</v>
      </c>
      <c r="B55" s="32" t="s">
        <v>21</v>
      </c>
      <c r="C55" s="29" t="s">
        <v>21</v>
      </c>
      <c r="D55" s="47">
        <v>4848</v>
      </c>
      <c r="E55" s="47">
        <v>4235</v>
      </c>
      <c r="F55" s="47">
        <v>4649</v>
      </c>
      <c r="G55" s="47">
        <v>4622</v>
      </c>
      <c r="H55" s="47">
        <v>4579</v>
      </c>
      <c r="I55" s="47">
        <v>4596</v>
      </c>
      <c r="J55" s="47">
        <v>4577</v>
      </c>
      <c r="K55" s="47">
        <v>4561</v>
      </c>
      <c r="L55" s="47"/>
      <c r="M55" s="47"/>
      <c r="N55" s="47">
        <v>4576</v>
      </c>
      <c r="O55" s="47"/>
      <c r="P55" s="47"/>
      <c r="Q55" s="47"/>
      <c r="R55" s="47">
        <v>3177</v>
      </c>
      <c r="S55" s="47">
        <v>4571</v>
      </c>
      <c r="T55" s="47">
        <v>32400</v>
      </c>
      <c r="U55" s="47">
        <v>4222</v>
      </c>
      <c r="V55" s="47">
        <v>3777</v>
      </c>
      <c r="W55" s="25"/>
      <c r="X55" s="25"/>
      <c r="Y55" s="39"/>
      <c r="Z55" s="39"/>
      <c r="AA55" s="39"/>
      <c r="AB55" s="39"/>
      <c r="AC55"/>
      <c r="AD55"/>
      <c r="AE55"/>
    </row>
    <row r="56" spans="1:31">
      <c r="A56" s="9">
        <v>53</v>
      </c>
      <c r="B56" s="31" t="s">
        <v>62</v>
      </c>
      <c r="C56" s="3" t="s">
        <v>63</v>
      </c>
      <c r="D56" s="47">
        <v>8</v>
      </c>
      <c r="E56" s="47">
        <v>45</v>
      </c>
      <c r="F56" s="47">
        <v>11</v>
      </c>
      <c r="G56" s="47">
        <v>8</v>
      </c>
      <c r="H56" s="47">
        <v>6</v>
      </c>
      <c r="I56" s="47">
        <v>9</v>
      </c>
      <c r="J56" s="47">
        <v>9</v>
      </c>
      <c r="K56" s="47">
        <v>57</v>
      </c>
      <c r="L56" s="47"/>
      <c r="M56" s="47"/>
      <c r="N56" s="47">
        <v>7</v>
      </c>
      <c r="O56" s="47"/>
      <c r="P56" s="47"/>
      <c r="Q56" s="47"/>
      <c r="R56" s="47">
        <v>8</v>
      </c>
      <c r="S56" s="47">
        <v>7</v>
      </c>
      <c r="T56" s="47">
        <v>6</v>
      </c>
      <c r="U56" s="47">
        <v>6</v>
      </c>
      <c r="V56" s="47">
        <v>125</v>
      </c>
      <c r="W56" s="25"/>
      <c r="X56" s="25"/>
      <c r="Y56" s="39"/>
      <c r="Z56" s="39"/>
      <c r="AA56" s="39"/>
      <c r="AB56" s="39"/>
      <c r="AC56"/>
      <c r="AD56"/>
      <c r="AE56"/>
    </row>
    <row r="57" spans="1:31">
      <c r="A57" s="9">
        <v>54</v>
      </c>
      <c r="B57" s="77" t="s">
        <v>26</v>
      </c>
      <c r="C57" s="3" t="s">
        <v>64</v>
      </c>
      <c r="D57" s="47">
        <v>188</v>
      </c>
      <c r="E57" s="49">
        <v>619</v>
      </c>
      <c r="F57" s="47">
        <v>335</v>
      </c>
      <c r="G57" s="47">
        <v>314</v>
      </c>
      <c r="H57" s="47">
        <v>309</v>
      </c>
      <c r="I57" s="47">
        <v>268</v>
      </c>
      <c r="J57" s="47">
        <v>276</v>
      </c>
      <c r="K57" s="47">
        <v>283</v>
      </c>
      <c r="L57" s="47"/>
      <c r="M57" s="47"/>
      <c r="N57" s="47">
        <v>298</v>
      </c>
      <c r="O57" s="47"/>
      <c r="P57" s="47"/>
      <c r="Q57" s="47"/>
      <c r="R57" s="47">
        <v>374</v>
      </c>
      <c r="S57" s="47">
        <v>302</v>
      </c>
      <c r="T57" s="47">
        <v>300</v>
      </c>
      <c r="U57" s="47">
        <v>286</v>
      </c>
      <c r="V57" s="47">
        <v>403</v>
      </c>
      <c r="W57" s="25"/>
      <c r="X57" s="25"/>
      <c r="Y57" s="39"/>
      <c r="Z57" s="39"/>
      <c r="AA57" s="39"/>
      <c r="AB57" s="39"/>
      <c r="AC57"/>
      <c r="AD57"/>
      <c r="AE57"/>
    </row>
    <row r="58" spans="1:31">
      <c r="A58" s="9">
        <v>55</v>
      </c>
      <c r="B58" s="80"/>
      <c r="C58" s="3" t="s">
        <v>65</v>
      </c>
      <c r="D58" s="47">
        <v>226</v>
      </c>
      <c r="E58" s="49">
        <v>777</v>
      </c>
      <c r="F58" s="47">
        <v>337</v>
      </c>
      <c r="G58" s="47">
        <v>306</v>
      </c>
      <c r="H58" s="47">
        <v>401</v>
      </c>
      <c r="I58" s="47">
        <v>360</v>
      </c>
      <c r="J58" s="47">
        <v>319</v>
      </c>
      <c r="K58" s="47">
        <v>314</v>
      </c>
      <c r="L58" s="47"/>
      <c r="M58" s="47"/>
      <c r="N58" s="47">
        <v>360</v>
      </c>
      <c r="O58" s="47"/>
      <c r="P58" s="47"/>
      <c r="Q58" s="47"/>
      <c r="R58" s="47">
        <v>471</v>
      </c>
      <c r="S58" s="47">
        <v>362</v>
      </c>
      <c r="T58" s="47">
        <v>342</v>
      </c>
      <c r="U58" s="47">
        <v>324</v>
      </c>
      <c r="V58" s="47">
        <v>534</v>
      </c>
      <c r="W58" s="25"/>
      <c r="X58" s="25"/>
      <c r="Y58" s="39"/>
      <c r="Z58" s="39"/>
      <c r="AA58" s="39"/>
      <c r="AB58" s="39"/>
      <c r="AC58"/>
      <c r="AD58"/>
      <c r="AE58"/>
    </row>
    <row r="59" spans="1:31">
      <c r="A59" s="9"/>
      <c r="B59" s="80"/>
      <c r="C59" s="3" t="s">
        <v>93</v>
      </c>
      <c r="D59" s="47">
        <v>7</v>
      </c>
      <c r="E59" s="47">
        <v>9</v>
      </c>
      <c r="F59" s="47">
        <v>9</v>
      </c>
      <c r="G59" s="47">
        <v>8</v>
      </c>
      <c r="H59" s="47">
        <v>7</v>
      </c>
      <c r="I59" s="47">
        <v>6</v>
      </c>
      <c r="J59" s="47">
        <v>6</v>
      </c>
      <c r="K59" s="47">
        <v>8</v>
      </c>
      <c r="L59" s="47"/>
      <c r="M59" s="47"/>
      <c r="N59" s="47">
        <v>7</v>
      </c>
      <c r="O59" s="47"/>
      <c r="P59" s="47"/>
      <c r="Q59" s="47"/>
      <c r="R59" s="47">
        <v>8</v>
      </c>
      <c r="S59" s="47">
        <v>6</v>
      </c>
      <c r="T59" s="47">
        <v>5</v>
      </c>
      <c r="U59" s="47">
        <v>6</v>
      </c>
      <c r="V59" s="47">
        <v>7</v>
      </c>
      <c r="W59" s="25"/>
      <c r="X59" s="25"/>
      <c r="Y59" s="39"/>
      <c r="Z59" s="39"/>
      <c r="AA59" s="39"/>
      <c r="AB59" s="39"/>
      <c r="AC59"/>
      <c r="AD59"/>
      <c r="AE59"/>
    </row>
    <row r="60" spans="1:31">
      <c r="A60" s="9"/>
      <c r="B60" s="80"/>
      <c r="C60" s="3" t="s">
        <v>119</v>
      </c>
      <c r="D60" s="47">
        <v>145</v>
      </c>
      <c r="E60" s="47">
        <v>147</v>
      </c>
      <c r="F60" s="47">
        <v>150</v>
      </c>
      <c r="G60" s="47">
        <v>153</v>
      </c>
      <c r="H60" s="47">
        <v>161</v>
      </c>
      <c r="I60" s="47">
        <v>166</v>
      </c>
      <c r="J60" s="47">
        <v>165</v>
      </c>
      <c r="K60" s="47">
        <v>169</v>
      </c>
      <c r="L60" s="47"/>
      <c r="M60" s="47"/>
      <c r="N60" s="47">
        <v>164</v>
      </c>
      <c r="O60" s="47"/>
      <c r="P60" s="47"/>
      <c r="Q60" s="47"/>
      <c r="R60" s="47">
        <v>184</v>
      </c>
      <c r="S60" s="47">
        <v>183</v>
      </c>
      <c r="T60" s="47">
        <v>176</v>
      </c>
      <c r="U60" s="47">
        <v>180</v>
      </c>
      <c r="V60" s="47">
        <v>190</v>
      </c>
      <c r="W60" s="25"/>
      <c r="X60" s="25"/>
      <c r="Y60" s="39"/>
      <c r="Z60" s="39"/>
      <c r="AA60" s="39"/>
      <c r="AB60" s="39"/>
      <c r="AC60"/>
      <c r="AD60"/>
      <c r="AE60"/>
    </row>
    <row r="61" spans="1:31">
      <c r="A61" s="9"/>
      <c r="B61" s="80"/>
      <c r="C61" s="3" t="s">
        <v>66</v>
      </c>
      <c r="D61" s="47">
        <v>245</v>
      </c>
      <c r="E61" s="47">
        <v>215</v>
      </c>
      <c r="F61" s="47">
        <v>555</v>
      </c>
      <c r="G61" s="47">
        <v>185</v>
      </c>
      <c r="H61" s="47">
        <v>216</v>
      </c>
      <c r="I61" s="47">
        <v>215</v>
      </c>
      <c r="J61" s="47">
        <v>217</v>
      </c>
      <c r="K61" s="47">
        <v>217</v>
      </c>
      <c r="L61" s="47"/>
      <c r="M61" s="47"/>
      <c r="N61" s="47"/>
      <c r="O61" s="47"/>
      <c r="P61" s="47"/>
      <c r="Q61" s="47"/>
      <c r="R61" s="47">
        <v>335</v>
      </c>
      <c r="S61" s="47">
        <v>246</v>
      </c>
      <c r="T61" s="47">
        <v>254</v>
      </c>
      <c r="U61" s="47">
        <v>261</v>
      </c>
      <c r="V61" s="47">
        <v>276</v>
      </c>
      <c r="W61" s="25"/>
      <c r="X61" s="25"/>
      <c r="Y61" s="39"/>
      <c r="Z61" s="39"/>
      <c r="AA61" s="39"/>
      <c r="AB61" s="39"/>
      <c r="AC61"/>
      <c r="AD61"/>
      <c r="AE61"/>
    </row>
    <row r="62" spans="1:31">
      <c r="A62" s="9"/>
      <c r="B62" s="80"/>
      <c r="C62" s="3" t="s">
        <v>94</v>
      </c>
      <c r="D62" s="47">
        <v>6</v>
      </c>
      <c r="E62" s="47">
        <v>8</v>
      </c>
      <c r="F62" s="47">
        <v>7</v>
      </c>
      <c r="G62" s="47">
        <v>5</v>
      </c>
      <c r="H62" s="47">
        <v>5</v>
      </c>
      <c r="I62" s="47">
        <v>5</v>
      </c>
      <c r="J62" s="47">
        <v>4</v>
      </c>
      <c r="K62" s="47">
        <v>6</v>
      </c>
      <c r="L62" s="47"/>
      <c r="M62" s="47"/>
      <c r="N62" s="47">
        <v>6</v>
      </c>
      <c r="O62" s="47"/>
      <c r="P62" s="47"/>
      <c r="Q62" s="47"/>
      <c r="R62" s="47">
        <v>5</v>
      </c>
      <c r="S62" s="47">
        <v>5</v>
      </c>
      <c r="T62" s="47">
        <v>6</v>
      </c>
      <c r="U62" s="47">
        <v>5</v>
      </c>
      <c r="V62" s="47">
        <v>7</v>
      </c>
      <c r="W62" s="25"/>
      <c r="X62" s="25"/>
      <c r="Y62" s="39"/>
      <c r="Z62" s="39"/>
      <c r="AA62" s="39"/>
      <c r="AB62" s="39"/>
      <c r="AC62"/>
      <c r="AD62"/>
      <c r="AE62"/>
    </row>
    <row r="63" spans="1:31">
      <c r="A63" s="9"/>
      <c r="B63" s="80"/>
      <c r="C63" s="3" t="s">
        <v>95</v>
      </c>
      <c r="D63" s="47">
        <v>151</v>
      </c>
      <c r="E63" s="47">
        <v>159</v>
      </c>
      <c r="F63" s="47">
        <v>160</v>
      </c>
      <c r="G63" s="47">
        <v>161</v>
      </c>
      <c r="H63" s="47">
        <v>168</v>
      </c>
      <c r="I63" s="47">
        <v>167</v>
      </c>
      <c r="J63" s="47">
        <v>173</v>
      </c>
      <c r="K63" s="47">
        <v>174</v>
      </c>
      <c r="L63" s="47"/>
      <c r="M63" s="47"/>
      <c r="N63" s="47">
        <v>177</v>
      </c>
      <c r="O63" s="47"/>
      <c r="P63" s="47"/>
      <c r="Q63" s="47"/>
      <c r="R63" s="47">
        <v>196</v>
      </c>
      <c r="S63" s="47">
        <v>190</v>
      </c>
      <c r="T63" s="47">
        <v>261</v>
      </c>
      <c r="U63" s="47">
        <v>254</v>
      </c>
      <c r="V63" s="47">
        <v>214</v>
      </c>
      <c r="W63" s="25"/>
      <c r="X63" s="25"/>
      <c r="Y63" s="39"/>
      <c r="Z63" s="39"/>
      <c r="AA63" s="39"/>
      <c r="AB63" s="39"/>
      <c r="AC63"/>
      <c r="AD63"/>
      <c r="AE63"/>
    </row>
    <row r="64" spans="1:31">
      <c r="A64" s="9"/>
      <c r="B64" s="80"/>
      <c r="C64" s="3" t="s">
        <v>96</v>
      </c>
      <c r="D64" s="47">
        <v>247</v>
      </c>
      <c r="E64" s="47">
        <v>187</v>
      </c>
      <c r="F64" s="47">
        <v>185</v>
      </c>
      <c r="G64" s="47">
        <v>188</v>
      </c>
      <c r="H64" s="47">
        <v>186</v>
      </c>
      <c r="I64" s="47">
        <v>185</v>
      </c>
      <c r="J64" s="47">
        <v>217</v>
      </c>
      <c r="K64" s="47">
        <v>215</v>
      </c>
      <c r="L64" s="47"/>
      <c r="M64" s="47"/>
      <c r="N64" s="47">
        <v>276</v>
      </c>
      <c r="O64" s="47"/>
      <c r="P64" s="47"/>
      <c r="Q64" s="47"/>
      <c r="R64" s="47">
        <v>335</v>
      </c>
      <c r="S64" s="47">
        <v>214</v>
      </c>
      <c r="T64" s="47">
        <v>216</v>
      </c>
      <c r="U64" s="47">
        <v>212</v>
      </c>
      <c r="V64" s="47">
        <v>247</v>
      </c>
      <c r="W64" s="25"/>
      <c r="X64" s="25"/>
      <c r="Y64" s="39"/>
      <c r="Z64" s="39"/>
      <c r="AA64" s="39"/>
      <c r="AB64" s="39"/>
      <c r="AC64"/>
      <c r="AD64"/>
      <c r="AE64"/>
    </row>
    <row r="65" spans="1:31">
      <c r="A65" s="9"/>
      <c r="B65" s="80"/>
      <c r="C65" s="3" t="s">
        <v>100</v>
      </c>
      <c r="D65" s="47">
        <v>171</v>
      </c>
      <c r="E65" s="47">
        <v>191</v>
      </c>
      <c r="F65" s="47">
        <v>192</v>
      </c>
      <c r="G65" s="47">
        <v>190</v>
      </c>
      <c r="H65" s="47">
        <v>188</v>
      </c>
      <c r="I65" s="47">
        <v>199</v>
      </c>
      <c r="J65" s="47">
        <v>197</v>
      </c>
      <c r="K65" s="47">
        <v>198</v>
      </c>
      <c r="L65" s="47"/>
      <c r="M65" s="47"/>
      <c r="N65" s="47">
        <v>196</v>
      </c>
      <c r="O65" s="47"/>
      <c r="P65" s="47"/>
      <c r="Q65" s="47"/>
      <c r="R65" s="47">
        <v>240</v>
      </c>
      <c r="S65" s="47">
        <v>193</v>
      </c>
      <c r="T65" s="47">
        <v>186</v>
      </c>
      <c r="U65" s="47">
        <v>211</v>
      </c>
      <c r="V65" s="47">
        <v>209</v>
      </c>
      <c r="W65" s="25"/>
      <c r="X65" s="25"/>
      <c r="Y65" s="39"/>
      <c r="Z65" s="39"/>
      <c r="AA65" s="39"/>
      <c r="AB65" s="39"/>
      <c r="AC65"/>
      <c r="AD65"/>
      <c r="AE65"/>
    </row>
    <row r="66" spans="1:31">
      <c r="A66" s="9"/>
      <c r="B66" s="80"/>
      <c r="C66" s="3" t="s">
        <v>101</v>
      </c>
      <c r="D66" s="47">
        <v>276</v>
      </c>
      <c r="E66" s="47">
        <v>186</v>
      </c>
      <c r="F66" s="47">
        <v>216</v>
      </c>
      <c r="G66" s="47">
        <v>216</v>
      </c>
      <c r="H66" s="47">
        <v>217</v>
      </c>
      <c r="I66" s="47">
        <v>217</v>
      </c>
      <c r="J66" s="47">
        <v>185</v>
      </c>
      <c r="K66" s="47">
        <v>187</v>
      </c>
      <c r="L66" s="47"/>
      <c r="M66" s="47"/>
      <c r="N66" s="47">
        <v>214</v>
      </c>
      <c r="O66" s="47"/>
      <c r="P66" s="47"/>
      <c r="Q66" s="47"/>
      <c r="R66" s="47">
        <v>186</v>
      </c>
      <c r="S66" s="47">
        <v>213</v>
      </c>
      <c r="T66" s="47">
        <v>210</v>
      </c>
      <c r="U66" s="47">
        <v>216</v>
      </c>
      <c r="V66" s="47">
        <v>247</v>
      </c>
      <c r="W66" s="25"/>
      <c r="X66" s="25"/>
      <c r="Y66" s="39"/>
      <c r="Z66" s="39"/>
      <c r="AA66" s="39"/>
      <c r="AB66" s="39"/>
      <c r="AC66"/>
      <c r="AD66"/>
      <c r="AE66"/>
    </row>
    <row r="67" spans="1:31">
      <c r="A67" s="9"/>
      <c r="B67" s="80"/>
      <c r="C67" s="3" t="s">
        <v>102</v>
      </c>
      <c r="D67" s="47">
        <v>144</v>
      </c>
      <c r="E67" s="47">
        <v>150</v>
      </c>
      <c r="F67" s="47">
        <v>152</v>
      </c>
      <c r="G67" s="47">
        <v>157</v>
      </c>
      <c r="H67" s="47">
        <v>145</v>
      </c>
      <c r="I67" s="47">
        <v>148</v>
      </c>
      <c r="J67" s="47">
        <v>149</v>
      </c>
      <c r="K67" s="47">
        <v>148</v>
      </c>
      <c r="L67" s="47"/>
      <c r="M67" s="47"/>
      <c r="N67" s="47">
        <v>148</v>
      </c>
      <c r="O67" s="47"/>
      <c r="P67" s="47"/>
      <c r="Q67" s="47"/>
      <c r="R67" s="47">
        <v>150</v>
      </c>
      <c r="S67" s="47">
        <v>157</v>
      </c>
      <c r="T67" s="47">
        <v>156</v>
      </c>
      <c r="U67" s="47">
        <v>151</v>
      </c>
      <c r="V67" s="47">
        <v>155</v>
      </c>
      <c r="W67" s="25"/>
      <c r="X67" s="25"/>
      <c r="Y67" s="39"/>
      <c r="Z67" s="39"/>
      <c r="AA67" s="39"/>
      <c r="AB67" s="39"/>
      <c r="AC67"/>
      <c r="AD67"/>
      <c r="AE67"/>
    </row>
    <row r="68" spans="1:31">
      <c r="A68" s="9"/>
      <c r="B68" s="80"/>
      <c r="C68" s="3" t="s">
        <v>120</v>
      </c>
      <c r="D68" s="47">
        <v>532</v>
      </c>
      <c r="E68" s="47">
        <v>216</v>
      </c>
      <c r="F68" s="47">
        <v>216</v>
      </c>
      <c r="G68" s="47">
        <v>216</v>
      </c>
      <c r="H68" s="47">
        <v>218</v>
      </c>
      <c r="I68" s="47">
        <v>215</v>
      </c>
      <c r="J68" s="47">
        <v>215</v>
      </c>
      <c r="K68" s="47">
        <v>154</v>
      </c>
      <c r="L68" s="47"/>
      <c r="M68" s="47"/>
      <c r="N68" s="47">
        <v>155</v>
      </c>
      <c r="O68" s="47"/>
      <c r="P68" s="47"/>
      <c r="Q68" s="47"/>
      <c r="R68" s="47">
        <v>154</v>
      </c>
      <c r="S68" s="47">
        <v>184</v>
      </c>
      <c r="T68" s="47">
        <v>175</v>
      </c>
      <c r="U68" s="47">
        <v>181</v>
      </c>
      <c r="V68" s="47">
        <v>214</v>
      </c>
      <c r="W68" s="25"/>
      <c r="X68" s="25"/>
      <c r="Y68" s="39"/>
      <c r="Z68" s="39"/>
      <c r="AA68" s="39"/>
      <c r="AB68" s="39"/>
      <c r="AC68"/>
      <c r="AD68"/>
      <c r="AE68"/>
    </row>
    <row r="69" spans="1:31">
      <c r="A69" s="9"/>
      <c r="B69" s="80"/>
      <c r="C69" s="3" t="s">
        <v>97</v>
      </c>
      <c r="D69" s="47">
        <v>366</v>
      </c>
      <c r="E69" s="47">
        <v>336</v>
      </c>
      <c r="F69" s="47">
        <v>427</v>
      </c>
      <c r="G69" s="47">
        <v>276</v>
      </c>
      <c r="H69" s="47">
        <v>307</v>
      </c>
      <c r="I69" s="47">
        <v>274</v>
      </c>
      <c r="J69" s="47">
        <v>275</v>
      </c>
      <c r="K69" s="47">
        <v>276</v>
      </c>
      <c r="L69" s="47"/>
      <c r="M69" s="47"/>
      <c r="N69" s="47">
        <v>366</v>
      </c>
      <c r="O69" s="47"/>
      <c r="P69" s="47"/>
      <c r="Q69" s="47"/>
      <c r="R69" s="47">
        <v>275</v>
      </c>
      <c r="S69" s="47">
        <v>301</v>
      </c>
      <c r="T69" s="47">
        <v>305</v>
      </c>
      <c r="U69" s="47">
        <v>304</v>
      </c>
      <c r="V69" s="47">
        <v>395</v>
      </c>
      <c r="W69" s="25"/>
      <c r="X69" s="25"/>
      <c r="Y69" s="39"/>
      <c r="Z69" s="39"/>
      <c r="AA69" s="39"/>
      <c r="AB69" s="39"/>
      <c r="AC69"/>
      <c r="AD69"/>
      <c r="AE69"/>
    </row>
    <row r="70" spans="1:31">
      <c r="A70" s="9"/>
      <c r="B70" s="78"/>
      <c r="C70" s="3" t="s">
        <v>103</v>
      </c>
      <c r="D70" s="47">
        <v>246</v>
      </c>
      <c r="E70" s="47">
        <v>276</v>
      </c>
      <c r="F70" s="47">
        <v>247</v>
      </c>
      <c r="G70" s="47">
        <v>245</v>
      </c>
      <c r="H70" s="47">
        <v>248</v>
      </c>
      <c r="I70" s="47">
        <v>215</v>
      </c>
      <c r="J70" s="47">
        <v>246</v>
      </c>
      <c r="K70" s="47">
        <v>246</v>
      </c>
      <c r="L70" s="47"/>
      <c r="M70" s="47"/>
      <c r="N70" s="47">
        <v>304</v>
      </c>
      <c r="O70" s="47"/>
      <c r="P70" s="47"/>
      <c r="Q70" s="47"/>
      <c r="R70" s="47">
        <v>275</v>
      </c>
      <c r="S70" s="47">
        <v>246</v>
      </c>
      <c r="T70" s="47">
        <v>263</v>
      </c>
      <c r="U70" s="47">
        <v>307</v>
      </c>
      <c r="V70" s="47">
        <v>274</v>
      </c>
      <c r="W70" s="25"/>
      <c r="X70" s="25"/>
      <c r="Y70" s="39"/>
      <c r="Z70" s="39"/>
      <c r="AA70" s="39"/>
      <c r="AB70" s="39"/>
      <c r="AC70"/>
      <c r="AD70"/>
      <c r="AE70"/>
    </row>
    <row r="71" spans="1:31">
      <c r="A71" s="9">
        <v>56</v>
      </c>
      <c r="B71" s="74" t="s">
        <v>22</v>
      </c>
      <c r="C71" s="3" t="s">
        <v>67</v>
      </c>
      <c r="D71" s="47">
        <v>169</v>
      </c>
      <c r="E71" s="48" t="s">
        <v>88</v>
      </c>
      <c r="F71" s="47">
        <v>347</v>
      </c>
      <c r="G71" s="47">
        <v>245</v>
      </c>
      <c r="H71" s="47">
        <v>353</v>
      </c>
      <c r="I71" s="47">
        <v>308</v>
      </c>
      <c r="J71" s="47">
        <v>240</v>
      </c>
      <c r="K71" s="47">
        <v>224</v>
      </c>
      <c r="L71" s="47"/>
      <c r="M71" s="47"/>
      <c r="N71" s="47">
        <v>341</v>
      </c>
      <c r="O71" s="47"/>
      <c r="P71" s="47"/>
      <c r="Q71" s="47"/>
      <c r="R71" s="47">
        <v>597</v>
      </c>
      <c r="S71" s="47">
        <v>283</v>
      </c>
      <c r="T71" s="47">
        <v>260</v>
      </c>
      <c r="U71" s="47">
        <v>272</v>
      </c>
      <c r="V71" s="43" t="s">
        <v>121</v>
      </c>
      <c r="W71" s="25"/>
      <c r="X71" s="25"/>
      <c r="Y71" s="39"/>
      <c r="Z71" s="39"/>
      <c r="AA71" s="39"/>
      <c r="AB71" s="39"/>
      <c r="AC71"/>
      <c r="AD71"/>
      <c r="AE71"/>
    </row>
    <row r="72" spans="1:31">
      <c r="A72" s="9">
        <v>57</v>
      </c>
      <c r="B72" s="75"/>
      <c r="C72" s="3" t="s">
        <v>23</v>
      </c>
      <c r="D72" s="47">
        <v>134</v>
      </c>
      <c r="E72" s="47">
        <v>507</v>
      </c>
      <c r="F72" s="47">
        <v>233</v>
      </c>
      <c r="G72" s="47">
        <v>194</v>
      </c>
      <c r="H72" s="47">
        <v>278</v>
      </c>
      <c r="I72" s="47">
        <v>219</v>
      </c>
      <c r="J72" s="47">
        <v>233</v>
      </c>
      <c r="K72" s="47">
        <v>231</v>
      </c>
      <c r="L72" s="47"/>
      <c r="M72" s="47"/>
      <c r="N72" s="47">
        <v>246</v>
      </c>
      <c r="O72" s="47"/>
      <c r="P72" s="47"/>
      <c r="Q72" s="47"/>
      <c r="R72" s="47">
        <v>309</v>
      </c>
      <c r="S72" s="47">
        <v>238</v>
      </c>
      <c r="T72" s="47">
        <v>255</v>
      </c>
      <c r="U72" s="47">
        <v>228</v>
      </c>
      <c r="V72" s="47">
        <v>297</v>
      </c>
      <c r="W72" s="25"/>
      <c r="X72" s="25"/>
      <c r="Y72" s="39"/>
      <c r="Z72" s="39"/>
      <c r="AA72" s="39"/>
      <c r="AB72" s="39"/>
      <c r="AC72"/>
      <c r="AD72"/>
      <c r="AE72"/>
    </row>
    <row r="73" spans="1:31">
      <c r="A73" s="9">
        <v>58</v>
      </c>
      <c r="B73" s="32" t="s">
        <v>68</v>
      </c>
      <c r="C73" s="3" t="s">
        <v>68</v>
      </c>
      <c r="D73" s="47">
        <v>340</v>
      </c>
      <c r="E73" s="47">
        <v>402</v>
      </c>
      <c r="F73" s="47">
        <v>455</v>
      </c>
      <c r="G73" s="47">
        <v>370</v>
      </c>
      <c r="H73" s="47">
        <v>384</v>
      </c>
      <c r="I73" s="47">
        <v>386</v>
      </c>
      <c r="J73" s="47">
        <v>378</v>
      </c>
      <c r="K73" s="47">
        <v>397</v>
      </c>
      <c r="L73" s="47"/>
      <c r="M73" s="47"/>
      <c r="N73" s="47">
        <v>469</v>
      </c>
      <c r="O73" s="47"/>
      <c r="P73" s="47"/>
      <c r="Q73" s="47"/>
      <c r="R73" s="47">
        <v>369</v>
      </c>
      <c r="S73" s="47">
        <v>394</v>
      </c>
      <c r="T73" s="47">
        <v>380</v>
      </c>
      <c r="U73" s="47">
        <v>383</v>
      </c>
      <c r="V73" s="47">
        <v>410</v>
      </c>
      <c r="W73" s="25"/>
      <c r="X73" s="25"/>
      <c r="Y73" s="39"/>
      <c r="Z73" s="39"/>
      <c r="AA73" s="39"/>
      <c r="AB73" s="39"/>
      <c r="AC73"/>
      <c r="AD73"/>
      <c r="AE73"/>
    </row>
    <row r="74" spans="1:31">
      <c r="A74" s="9">
        <v>59</v>
      </c>
      <c r="B74" s="84" t="s">
        <v>69</v>
      </c>
      <c r="C74" s="3" t="s">
        <v>70</v>
      </c>
      <c r="D74" s="47">
        <v>177</v>
      </c>
      <c r="E74" s="47">
        <v>440</v>
      </c>
      <c r="F74" s="47">
        <v>239</v>
      </c>
      <c r="G74" s="47">
        <v>233</v>
      </c>
      <c r="H74" s="47">
        <v>293</v>
      </c>
      <c r="I74" s="47">
        <v>260</v>
      </c>
      <c r="J74" s="47">
        <v>237</v>
      </c>
      <c r="K74" s="47">
        <v>233</v>
      </c>
      <c r="L74" s="47"/>
      <c r="M74" s="47">
        <v>113</v>
      </c>
      <c r="N74" s="47">
        <v>252</v>
      </c>
      <c r="O74" s="47"/>
      <c r="P74" s="47"/>
      <c r="Q74" s="47"/>
      <c r="R74" s="47">
        <v>313</v>
      </c>
      <c r="S74" s="47">
        <v>233</v>
      </c>
      <c r="T74" s="47">
        <v>267</v>
      </c>
      <c r="U74" s="47">
        <v>251</v>
      </c>
      <c r="V74" s="47">
        <v>278</v>
      </c>
      <c r="W74" s="25"/>
      <c r="X74" s="25"/>
      <c r="Y74" s="39"/>
      <c r="Z74" s="39"/>
      <c r="AA74" s="39"/>
      <c r="AB74" s="39"/>
      <c r="AC74"/>
      <c r="AD74"/>
      <c r="AE74"/>
    </row>
    <row r="75" spans="1:31">
      <c r="A75" s="9">
        <v>60</v>
      </c>
      <c r="B75" s="85"/>
      <c r="C75" s="3" t="s">
        <v>71</v>
      </c>
      <c r="D75" s="47">
        <v>154</v>
      </c>
      <c r="E75" s="47">
        <v>302</v>
      </c>
      <c r="F75" s="47">
        <v>200</v>
      </c>
      <c r="G75" s="47">
        <v>200</v>
      </c>
      <c r="H75" s="48">
        <v>222</v>
      </c>
      <c r="I75" s="47">
        <v>192</v>
      </c>
      <c r="J75" s="47">
        <v>206</v>
      </c>
      <c r="K75" s="47">
        <v>198</v>
      </c>
      <c r="L75" s="47"/>
      <c r="M75" s="47">
        <v>109</v>
      </c>
      <c r="N75" s="47">
        <v>199</v>
      </c>
      <c r="O75" s="47"/>
      <c r="P75" s="47"/>
      <c r="Q75" s="47"/>
      <c r="R75" s="47">
        <v>227</v>
      </c>
      <c r="S75" s="47">
        <v>201</v>
      </c>
      <c r="T75" s="47">
        <v>215</v>
      </c>
      <c r="U75" s="47">
        <v>208</v>
      </c>
      <c r="V75" s="47">
        <v>226</v>
      </c>
      <c r="W75" s="25"/>
      <c r="X75" s="25"/>
      <c r="Y75" s="39"/>
      <c r="Z75" s="39"/>
      <c r="AA75" s="39"/>
      <c r="AB75" s="39"/>
      <c r="AC75"/>
      <c r="AD75"/>
      <c r="AE75"/>
    </row>
    <row r="76" spans="1:31">
      <c r="A76" s="9">
        <v>61</v>
      </c>
      <c r="B76" s="85"/>
      <c r="C76" s="3" t="s">
        <v>72</v>
      </c>
      <c r="D76" s="47">
        <v>12</v>
      </c>
      <c r="E76" s="47">
        <v>45</v>
      </c>
      <c r="F76" s="47">
        <v>14</v>
      </c>
      <c r="G76" s="47">
        <v>14</v>
      </c>
      <c r="H76" s="47">
        <v>14</v>
      </c>
      <c r="I76" s="47">
        <v>14</v>
      </c>
      <c r="J76" s="47">
        <v>14</v>
      </c>
      <c r="K76" s="47">
        <v>13</v>
      </c>
      <c r="L76" s="47"/>
      <c r="M76" s="47">
        <v>11</v>
      </c>
      <c r="N76" s="47">
        <v>15</v>
      </c>
      <c r="O76" s="47"/>
      <c r="P76" s="47"/>
      <c r="Q76" s="47"/>
      <c r="R76" s="47">
        <v>16</v>
      </c>
      <c r="S76" s="47">
        <v>12</v>
      </c>
      <c r="T76" s="47">
        <v>13</v>
      </c>
      <c r="U76" s="47">
        <v>11</v>
      </c>
      <c r="V76" s="47">
        <v>21</v>
      </c>
      <c r="W76" s="25"/>
      <c r="X76" s="25"/>
      <c r="Y76" s="39"/>
      <c r="Z76" s="39"/>
      <c r="AA76" s="39"/>
      <c r="AB76" s="39"/>
      <c r="AC76"/>
      <c r="AD76"/>
      <c r="AE76"/>
    </row>
    <row r="77" spans="1:31">
      <c r="A77" s="9">
        <v>62</v>
      </c>
      <c r="B77" s="86"/>
      <c r="C77" s="3" t="s">
        <v>24</v>
      </c>
      <c r="D77" s="47">
        <v>11</v>
      </c>
      <c r="E77" s="47">
        <v>11</v>
      </c>
      <c r="F77" s="47">
        <v>11</v>
      </c>
      <c r="G77" s="47">
        <v>12</v>
      </c>
      <c r="H77" s="47">
        <v>11</v>
      </c>
      <c r="I77" s="47">
        <v>10</v>
      </c>
      <c r="J77" s="47">
        <v>11</v>
      </c>
      <c r="K77" s="47">
        <v>11</v>
      </c>
      <c r="L77" s="47"/>
      <c r="M77" s="47">
        <v>10</v>
      </c>
      <c r="N77" s="47">
        <v>10</v>
      </c>
      <c r="O77" s="47"/>
      <c r="P77" s="47"/>
      <c r="Q77" s="47"/>
      <c r="R77" s="47">
        <v>10</v>
      </c>
      <c r="S77" s="47">
        <v>11</v>
      </c>
      <c r="T77" s="47">
        <v>11</v>
      </c>
      <c r="U77" s="47">
        <v>10</v>
      </c>
      <c r="V77" s="47">
        <v>11</v>
      </c>
      <c r="W77" s="25"/>
      <c r="X77" s="25"/>
      <c r="Y77" s="39"/>
      <c r="Z77" s="39"/>
      <c r="AA77" s="39"/>
      <c r="AB77" s="39"/>
      <c r="AC77"/>
      <c r="AD77"/>
      <c r="AE77"/>
    </row>
    <row r="78" spans="1:31">
      <c r="B78" s="2"/>
      <c r="D78" s="43"/>
      <c r="E78" s="25"/>
      <c r="F78" s="43"/>
      <c r="G78" s="43"/>
      <c r="H78" s="43"/>
      <c r="I78" s="43"/>
      <c r="J78" s="43"/>
      <c r="K78" s="43"/>
      <c r="L78" s="43"/>
      <c r="M78" s="9"/>
      <c r="N78" s="43"/>
      <c r="O78" s="9"/>
      <c r="P78" s="9"/>
      <c r="Q78" s="9"/>
      <c r="R78" s="25"/>
      <c r="U78" s="9"/>
      <c r="V78" s="9"/>
      <c r="W78" s="9"/>
      <c r="X78" s="39"/>
      <c r="Y78" s="39"/>
      <c r="Z78" s="39"/>
      <c r="AA78" s="39"/>
      <c r="AB78" s="39"/>
      <c r="AC78" s="7"/>
    </row>
    <row r="79" spans="1:31">
      <c r="B79" s="2"/>
      <c r="P79" s="9"/>
      <c r="U79" s="39"/>
      <c r="V79" s="39"/>
      <c r="W79" s="39"/>
      <c r="X79" s="39"/>
      <c r="Y79" s="39"/>
      <c r="Z79" s="39"/>
      <c r="AA79" s="39"/>
      <c r="AB79" s="39"/>
    </row>
    <row r="80" spans="1:31" ht="26.35" customHeight="1">
      <c r="A80" s="56" t="s">
        <v>87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8"/>
      <c r="P80" s="9"/>
      <c r="U80" s="39"/>
      <c r="V80" s="39"/>
      <c r="W80" s="39"/>
      <c r="X80" s="39"/>
      <c r="Y80" s="39"/>
      <c r="Z80" s="39"/>
      <c r="AA80" s="39"/>
      <c r="AB80" s="39"/>
    </row>
    <row r="81" spans="1:28" ht="21.75" customHeight="1">
      <c r="A81" s="41" t="s">
        <v>1</v>
      </c>
      <c r="B81" s="33" t="s">
        <v>7</v>
      </c>
      <c r="C81" s="42" t="s">
        <v>5</v>
      </c>
      <c r="D81" s="37" t="s">
        <v>73</v>
      </c>
      <c r="E81" s="59" t="s">
        <v>74</v>
      </c>
      <c r="F81" s="59"/>
      <c r="G81" s="59"/>
      <c r="H81" s="59"/>
      <c r="I81" s="59" t="s">
        <v>75</v>
      </c>
      <c r="J81" s="59"/>
      <c r="K81" s="61"/>
      <c r="L81" s="61"/>
      <c r="M81" s="61"/>
      <c r="N81" s="61"/>
      <c r="O81" s="61"/>
      <c r="U81" s="39"/>
      <c r="V81" s="39"/>
      <c r="W81" s="39"/>
      <c r="X81" s="39"/>
      <c r="Y81" s="39"/>
      <c r="Z81" s="39"/>
      <c r="AA81" s="39"/>
      <c r="AB81" s="39"/>
    </row>
    <row r="82" spans="1:28" s="13" customFormat="1" ht="21.75" customHeight="1">
      <c r="A82" s="14">
        <v>1</v>
      </c>
      <c r="B82" s="62" t="s">
        <v>76</v>
      </c>
      <c r="C82" s="35" t="s">
        <v>8</v>
      </c>
      <c r="D82" s="36">
        <v>1</v>
      </c>
      <c r="E82" s="53">
        <v>1</v>
      </c>
      <c r="F82" s="53"/>
      <c r="G82" s="53"/>
      <c r="H82" s="53"/>
      <c r="I82" s="66" t="s">
        <v>77</v>
      </c>
      <c r="J82" s="55"/>
      <c r="K82" s="51"/>
      <c r="L82" s="52"/>
      <c r="M82" s="52"/>
      <c r="N82" s="52"/>
      <c r="O82" s="52"/>
      <c r="P82" s="11"/>
      <c r="Q82" s="12"/>
      <c r="R82" s="11"/>
      <c r="S82" s="11"/>
      <c r="T82" s="11"/>
      <c r="U82" s="12"/>
      <c r="V82" s="12"/>
      <c r="W82" s="12"/>
      <c r="X82" s="12"/>
      <c r="Y82" s="12"/>
      <c r="Z82" s="12"/>
      <c r="AA82" s="12"/>
      <c r="AB82" s="12"/>
    </row>
    <row r="83" spans="1:28" s="13" customFormat="1" ht="21.75" customHeight="1">
      <c r="A83" s="14">
        <v>2</v>
      </c>
      <c r="B83" s="63"/>
      <c r="C83" s="23" t="s">
        <v>9</v>
      </c>
      <c r="D83" s="36">
        <v>2</v>
      </c>
      <c r="E83" s="53" t="s">
        <v>89</v>
      </c>
      <c r="F83" s="53"/>
      <c r="G83" s="53"/>
      <c r="H83" s="53"/>
      <c r="I83" s="54" t="s">
        <v>78</v>
      </c>
      <c r="J83" s="55"/>
      <c r="K83" s="60"/>
      <c r="L83" s="52"/>
      <c r="M83" s="52"/>
      <c r="N83" s="52"/>
      <c r="O83" s="52"/>
      <c r="P83" s="11"/>
      <c r="Q83" s="12"/>
      <c r="R83" s="11"/>
      <c r="S83" s="11"/>
      <c r="T83" s="11"/>
      <c r="U83" s="12"/>
      <c r="V83" s="12"/>
      <c r="W83" s="12"/>
      <c r="X83" s="12"/>
      <c r="Y83" s="12"/>
      <c r="Z83" s="12"/>
      <c r="AA83" s="12"/>
      <c r="AB83" s="12"/>
    </row>
    <row r="84" spans="1:28" s="13" customFormat="1" ht="21.75" customHeight="1">
      <c r="A84" s="14">
        <v>3</v>
      </c>
      <c r="B84" s="63"/>
      <c r="C84" s="23" t="s">
        <v>34</v>
      </c>
      <c r="D84" s="36">
        <v>4</v>
      </c>
      <c r="E84" s="53" t="s">
        <v>90</v>
      </c>
      <c r="F84" s="53"/>
      <c r="G84" s="53"/>
      <c r="H84" s="53"/>
      <c r="I84" s="54" t="s">
        <v>78</v>
      </c>
      <c r="J84" s="55"/>
      <c r="K84" s="60"/>
      <c r="L84" s="52"/>
      <c r="M84" s="52"/>
      <c r="N84" s="52"/>
      <c r="O84" s="52"/>
      <c r="P84" s="11"/>
      <c r="Q84" s="12"/>
      <c r="R84" s="11"/>
      <c r="S84" s="11"/>
      <c r="T84" s="11"/>
      <c r="U84" s="12"/>
      <c r="V84" s="12"/>
      <c r="W84" s="12"/>
      <c r="X84" s="12"/>
      <c r="Y84" s="12"/>
      <c r="Z84" s="12"/>
      <c r="AA84" s="12"/>
      <c r="AB84" s="12"/>
    </row>
    <row r="85" spans="1:28" s="13" customFormat="1" ht="21.75" customHeight="1">
      <c r="A85" s="14">
        <v>4</v>
      </c>
      <c r="B85" s="63"/>
      <c r="C85" s="30" t="s">
        <v>79</v>
      </c>
      <c r="D85" s="36">
        <v>1</v>
      </c>
      <c r="E85" s="69">
        <v>1</v>
      </c>
      <c r="F85" s="70"/>
      <c r="G85" s="70"/>
      <c r="H85" s="71"/>
      <c r="I85" s="52" t="s">
        <v>80</v>
      </c>
      <c r="J85" s="52"/>
      <c r="K85" s="51"/>
      <c r="L85" s="52"/>
      <c r="M85" s="52"/>
      <c r="N85" s="52"/>
      <c r="O85" s="52"/>
      <c r="P85" s="11"/>
      <c r="Q85" s="12"/>
      <c r="R85" s="11"/>
      <c r="S85" s="11"/>
      <c r="T85" s="11"/>
      <c r="U85" s="12"/>
      <c r="V85" s="12"/>
      <c r="W85" s="12"/>
      <c r="X85" s="12"/>
      <c r="Y85" s="12"/>
      <c r="Z85" s="12"/>
      <c r="AA85" s="12"/>
      <c r="AB85" s="12"/>
    </row>
    <row r="86" spans="1:28" s="13" customFormat="1" ht="21.75" customHeight="1">
      <c r="A86" s="14"/>
      <c r="B86" s="63"/>
      <c r="C86" s="30" t="s">
        <v>42</v>
      </c>
      <c r="D86" s="36">
        <v>1</v>
      </c>
      <c r="E86" s="69">
        <v>1</v>
      </c>
      <c r="F86" s="70"/>
      <c r="G86" s="70"/>
      <c r="H86" s="71"/>
      <c r="I86" s="52" t="s">
        <v>85</v>
      </c>
      <c r="J86" s="52"/>
      <c r="K86" s="51"/>
      <c r="L86" s="52"/>
      <c r="M86" s="52"/>
      <c r="N86" s="52"/>
      <c r="O86" s="52"/>
      <c r="P86" s="11"/>
      <c r="Q86" s="12"/>
      <c r="R86" s="11"/>
      <c r="S86" s="11"/>
      <c r="T86" s="11"/>
      <c r="U86" s="12"/>
      <c r="V86" s="12"/>
      <c r="W86" s="12"/>
      <c r="X86" s="12"/>
      <c r="Y86" s="12"/>
      <c r="Z86" s="12"/>
      <c r="AA86" s="12"/>
      <c r="AB86" s="12"/>
    </row>
    <row r="87" spans="1:28" s="13" customFormat="1" ht="21.75" customHeight="1">
      <c r="A87" s="14"/>
      <c r="B87" s="45"/>
      <c r="C87" s="30" t="s">
        <v>42</v>
      </c>
      <c r="D87" s="46">
        <v>1</v>
      </c>
      <c r="E87" s="69">
        <v>15</v>
      </c>
      <c r="F87" s="70"/>
      <c r="G87" s="70"/>
      <c r="H87" s="71"/>
      <c r="I87" s="52" t="s">
        <v>91</v>
      </c>
      <c r="J87" s="52"/>
      <c r="K87" s="51"/>
      <c r="L87" s="52"/>
      <c r="M87" s="52"/>
      <c r="N87" s="52"/>
      <c r="O87" s="52"/>
      <c r="P87" s="11"/>
      <c r="Q87" s="12"/>
      <c r="R87" s="11"/>
      <c r="S87" s="11"/>
      <c r="T87" s="11"/>
      <c r="U87" s="12"/>
      <c r="V87" s="12"/>
      <c r="W87" s="12"/>
      <c r="X87" s="12"/>
      <c r="Y87" s="12"/>
      <c r="Z87" s="12"/>
      <c r="AA87" s="12"/>
      <c r="AB87" s="12"/>
    </row>
    <row r="88" spans="1:28" s="13" customFormat="1" ht="21.75" customHeight="1">
      <c r="A88" s="34"/>
      <c r="B88" s="44" t="s">
        <v>86</v>
      </c>
      <c r="C88" s="30" t="s">
        <v>81</v>
      </c>
      <c r="D88" s="36"/>
      <c r="E88" s="69"/>
      <c r="F88" s="70"/>
      <c r="G88" s="70"/>
      <c r="H88" s="71"/>
      <c r="I88" s="54" t="s">
        <v>82</v>
      </c>
      <c r="J88" s="55"/>
      <c r="K88" s="51"/>
      <c r="L88" s="52"/>
      <c r="M88" s="52"/>
      <c r="N88" s="52"/>
      <c r="O88" s="52"/>
      <c r="P88" s="11"/>
      <c r="Q88" s="12"/>
      <c r="R88" s="11"/>
      <c r="S88" s="11"/>
      <c r="T88" s="11"/>
      <c r="U88" s="12"/>
      <c r="V88" s="12"/>
      <c r="W88" s="12"/>
      <c r="X88" s="12"/>
      <c r="Y88" s="12"/>
      <c r="Z88" s="12"/>
      <c r="AA88" s="12"/>
      <c r="AB88" s="12"/>
    </row>
    <row r="89" spans="1:28" s="26" customFormat="1" ht="20.25" customHeight="1">
      <c r="A89" s="14">
        <v>12</v>
      </c>
      <c r="B89" s="33" t="s">
        <v>83</v>
      </c>
      <c r="C89" s="24"/>
      <c r="D89" s="33">
        <f>SUM(D82:D88)</f>
        <v>10</v>
      </c>
      <c r="E89" s="53"/>
      <c r="F89" s="53"/>
      <c r="G89" s="53"/>
      <c r="H89" s="53"/>
      <c r="I89" s="54"/>
      <c r="J89" s="55"/>
      <c r="K89" s="51"/>
      <c r="L89" s="52"/>
      <c r="M89" s="52"/>
      <c r="N89" s="52"/>
      <c r="O89" s="52"/>
      <c r="P89" s="6"/>
      <c r="Q89" s="25"/>
      <c r="R89" s="6"/>
      <c r="S89" s="6"/>
      <c r="T89" s="6"/>
      <c r="U89" s="39"/>
      <c r="V89" s="39"/>
      <c r="W89" s="39"/>
      <c r="X89" s="39"/>
      <c r="Y89" s="39"/>
      <c r="Z89" s="39"/>
      <c r="AA89" s="39"/>
      <c r="AB89" s="39"/>
    </row>
    <row r="90" spans="1:28" s="13" customFormat="1" ht="17.350000000000001" customHeight="1">
      <c r="A90" s="14">
        <v>13</v>
      </c>
      <c r="B90" s="62" t="s">
        <v>84</v>
      </c>
      <c r="C90" s="35" t="s">
        <v>25</v>
      </c>
      <c r="D90" s="36"/>
      <c r="E90" s="53"/>
      <c r="F90" s="53"/>
      <c r="G90" s="53"/>
      <c r="H90" s="53"/>
      <c r="I90" s="52"/>
      <c r="J90" s="52"/>
      <c r="K90" s="65"/>
      <c r="L90" s="52"/>
      <c r="M90" s="52"/>
      <c r="N90" s="52"/>
      <c r="O90" s="52"/>
      <c r="P90" s="11"/>
      <c r="Q90" s="12"/>
      <c r="R90" s="11"/>
      <c r="S90" s="11"/>
      <c r="T90" s="11"/>
      <c r="U90" s="12"/>
      <c r="V90" s="12"/>
      <c r="W90" s="12"/>
      <c r="X90" s="12"/>
      <c r="Y90" s="12"/>
      <c r="Z90" s="12"/>
      <c r="AA90" s="12"/>
      <c r="AB90" s="12"/>
    </row>
    <row r="91" spans="1:28" s="26" customFormat="1" ht="17.350000000000001" customHeight="1">
      <c r="A91" s="14">
        <v>14</v>
      </c>
      <c r="B91" s="63"/>
      <c r="C91" s="35" t="s">
        <v>10</v>
      </c>
      <c r="D91" s="36"/>
      <c r="E91" s="53"/>
      <c r="F91" s="53"/>
      <c r="G91" s="53"/>
      <c r="H91" s="53"/>
      <c r="I91" s="52"/>
      <c r="J91" s="52"/>
      <c r="K91" s="65"/>
      <c r="L91" s="52"/>
      <c r="M91" s="52"/>
      <c r="N91" s="52"/>
      <c r="O91" s="52"/>
      <c r="P91" s="6"/>
      <c r="Q91" s="25"/>
      <c r="R91" s="6"/>
      <c r="S91" s="6"/>
      <c r="T91" s="6"/>
      <c r="U91" s="39"/>
      <c r="V91" s="39"/>
      <c r="W91" s="39"/>
      <c r="X91" s="39"/>
      <c r="Y91" s="39"/>
      <c r="Z91" s="39"/>
      <c r="AA91" s="39"/>
      <c r="AB91" s="39"/>
    </row>
    <row r="92" spans="1:28" s="26" customFormat="1" ht="17.350000000000001" customHeight="1">
      <c r="A92" s="14">
        <v>15</v>
      </c>
      <c r="B92" s="63"/>
      <c r="C92" s="35" t="s">
        <v>44</v>
      </c>
      <c r="D92" s="36"/>
      <c r="E92" s="53"/>
      <c r="F92" s="53"/>
      <c r="G92" s="53"/>
      <c r="H92" s="53"/>
      <c r="I92" s="52"/>
      <c r="J92" s="52"/>
      <c r="K92" s="65"/>
      <c r="L92" s="52"/>
      <c r="M92" s="52"/>
      <c r="N92" s="52"/>
      <c r="O92" s="52"/>
      <c r="P92" s="6"/>
      <c r="Q92" s="25"/>
      <c r="R92" s="6"/>
      <c r="S92" s="6"/>
      <c r="T92" s="6"/>
      <c r="U92" s="39"/>
      <c r="V92" s="39"/>
      <c r="W92" s="39"/>
      <c r="X92" s="39"/>
      <c r="Y92" s="39"/>
      <c r="Z92" s="39"/>
      <c r="AA92" s="39"/>
      <c r="AB92" s="39"/>
    </row>
    <row r="93" spans="1:28" s="26" customFormat="1" ht="17.350000000000001" customHeight="1">
      <c r="A93" s="14">
        <v>16</v>
      </c>
      <c r="B93" s="63"/>
      <c r="C93" s="35" t="s">
        <v>45</v>
      </c>
      <c r="D93" s="36"/>
      <c r="E93" s="72"/>
      <c r="F93" s="72"/>
      <c r="G93" s="72"/>
      <c r="H93" s="72"/>
      <c r="I93" s="52"/>
      <c r="J93" s="52"/>
      <c r="K93" s="65"/>
      <c r="L93" s="52"/>
      <c r="M93" s="52"/>
      <c r="N93" s="52"/>
      <c r="O93" s="52"/>
      <c r="P93" s="6"/>
      <c r="Q93" s="25"/>
      <c r="R93" s="6"/>
      <c r="S93" s="6"/>
      <c r="T93" s="6"/>
      <c r="U93" s="39"/>
      <c r="V93" s="39"/>
      <c r="W93" s="39"/>
      <c r="X93" s="39"/>
      <c r="Y93" s="39"/>
      <c r="Z93" s="39"/>
      <c r="AA93" s="39"/>
      <c r="AB93" s="39"/>
    </row>
    <row r="94" spans="1:28" s="13" customFormat="1" ht="19.55" customHeight="1">
      <c r="A94" s="14">
        <v>17</v>
      </c>
      <c r="B94" s="64"/>
      <c r="C94" s="27" t="s">
        <v>42</v>
      </c>
      <c r="D94" s="36"/>
      <c r="E94" s="69"/>
      <c r="F94" s="70"/>
      <c r="G94" s="70"/>
      <c r="H94" s="71"/>
      <c r="I94" s="54"/>
      <c r="J94" s="55"/>
      <c r="K94" s="66"/>
      <c r="L94" s="67"/>
      <c r="M94" s="67"/>
      <c r="N94" s="67"/>
      <c r="O94" s="68"/>
      <c r="P94" s="11"/>
      <c r="Q94" s="12"/>
      <c r="R94" s="11"/>
      <c r="S94" s="11"/>
      <c r="T94" s="11"/>
      <c r="U94" s="12"/>
      <c r="V94" s="12"/>
      <c r="W94" s="12"/>
      <c r="X94" s="12"/>
      <c r="Y94" s="12"/>
      <c r="Z94" s="12"/>
      <c r="AA94" s="12"/>
      <c r="AB94" s="12"/>
    </row>
  </sheetData>
  <mergeCells count="61">
    <mergeCell ref="B51:B52"/>
    <mergeCell ref="I82:J82"/>
    <mergeCell ref="E83:H83"/>
    <mergeCell ref="E88:H88"/>
    <mergeCell ref="E86:H86"/>
    <mergeCell ref="B71:B72"/>
    <mergeCell ref="B74:B77"/>
    <mergeCell ref="E87:H87"/>
    <mergeCell ref="E82:H82"/>
    <mergeCell ref="I87:J87"/>
    <mergeCell ref="B57:B70"/>
    <mergeCell ref="B82:B86"/>
    <mergeCell ref="E85:H85"/>
    <mergeCell ref="I85:J85"/>
    <mergeCell ref="E84:H84"/>
    <mergeCell ref="I84:J84"/>
    <mergeCell ref="A2:A3"/>
    <mergeCell ref="B48:B49"/>
    <mergeCell ref="B2:B3"/>
    <mergeCell ref="B5:B6"/>
    <mergeCell ref="B9:B13"/>
    <mergeCell ref="B16:B20"/>
    <mergeCell ref="B22:B23"/>
    <mergeCell ref="B24:B25"/>
    <mergeCell ref="B26:B27"/>
    <mergeCell ref="B28:B31"/>
    <mergeCell ref="B37:B38"/>
    <mergeCell ref="B39:B44"/>
    <mergeCell ref="B90:B94"/>
    <mergeCell ref="K91:O91"/>
    <mergeCell ref="K92:O92"/>
    <mergeCell ref="K94:O94"/>
    <mergeCell ref="K93:O93"/>
    <mergeCell ref="E90:H90"/>
    <mergeCell ref="I91:J91"/>
    <mergeCell ref="I93:J93"/>
    <mergeCell ref="E94:H94"/>
    <mergeCell ref="K90:O90"/>
    <mergeCell ref="I94:J94"/>
    <mergeCell ref="E93:H93"/>
    <mergeCell ref="E92:H92"/>
    <mergeCell ref="I92:J92"/>
    <mergeCell ref="K88:O88"/>
    <mergeCell ref="A80:O80"/>
    <mergeCell ref="K82:O82"/>
    <mergeCell ref="E81:H81"/>
    <mergeCell ref="I81:J81"/>
    <mergeCell ref="I88:J88"/>
    <mergeCell ref="K87:O87"/>
    <mergeCell ref="K84:O84"/>
    <mergeCell ref="K81:O81"/>
    <mergeCell ref="K83:O83"/>
    <mergeCell ref="K85:O85"/>
    <mergeCell ref="I83:J83"/>
    <mergeCell ref="K86:O86"/>
    <mergeCell ref="I86:J86"/>
    <mergeCell ref="K89:O89"/>
    <mergeCell ref="E89:H89"/>
    <mergeCell ref="I89:J89"/>
    <mergeCell ref="E91:H91"/>
    <mergeCell ref="I90:J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A23" sqref="A23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19" sqref="A19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21" sqref="A21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24" sqref="A24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31" workbookViewId="0">
      <selection activeCell="I56" sqref="I56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9" sqref="A19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22" sqref="A22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topLeftCell="A43" workbookViewId="0">
      <selection activeCell="I91" sqref="I91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6" sqref="A36"/>
    </sheetView>
  </sheetViews>
  <sheetFormatPr defaultRowHeight="12.9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30" sqref="A30"/>
    </sheetView>
  </sheetViews>
  <sheetFormatPr defaultRowHeight="12.9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8" sqref="A28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A17" sqref="A17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A31" sqref="A31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A27" sqref="A27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24" sqref="A24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A38" sqref="A38"/>
    </sheetView>
  </sheetViews>
  <sheetFormatPr defaultRowHeight="12.9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汇总</vt:lpstr>
      <vt:lpstr>1-3</vt:lpstr>
      <vt:lpstr>4-8</vt:lpstr>
      <vt:lpstr>9-11</vt:lpstr>
      <vt:lpstr>12-15</vt:lpstr>
      <vt:lpstr>16-18</vt:lpstr>
      <vt:lpstr>19-22</vt:lpstr>
      <vt:lpstr>23-25</vt:lpstr>
      <vt:lpstr>26-28</vt:lpstr>
      <vt:lpstr>29-31</vt:lpstr>
      <vt:lpstr>32-34</vt:lpstr>
      <vt:lpstr>35-37</vt:lpstr>
      <vt:lpstr>38-40</vt:lpstr>
      <vt:lpstr>41-43</vt:lpstr>
      <vt:lpstr>44-46</vt:lpstr>
      <vt:lpstr>47-49</vt:lpstr>
      <vt:lpstr>50-52</vt:lpstr>
      <vt:lpstr>53-汇总</vt:lpstr>
      <vt:lpstr>汇总!新建_文本文档_1</vt:lpstr>
      <vt:lpstr>汇总!新建_文本文档_2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2015-11-06T05:09:49Z</dcterms:modified>
</cp:coreProperties>
</file>