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population" sheetId="1" r:id="rId1"/>
  </sheets>
  <calcPr calcId="144525"/>
</workbook>
</file>

<file path=xl/sharedStrings.xml><?xml version="1.0" encoding="utf-8"?>
<sst xmlns="http://schemas.openxmlformats.org/spreadsheetml/2006/main" count="28" uniqueCount="28">
  <si>
    <t>age.group</t>
  </si>
  <si>
    <t>Tier1</t>
  </si>
  <si>
    <t>tier21</t>
  </si>
  <si>
    <t>tier22</t>
  </si>
  <si>
    <t>tier23</t>
  </si>
  <si>
    <t>tier24</t>
  </si>
  <si>
    <t>Tier3</t>
  </si>
  <si>
    <t>Tier2</t>
  </si>
  <si>
    <t>Total</t>
  </si>
  <si>
    <t>heter susceptability</t>
  </si>
  <si>
    <t>Tier12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</si>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</sst>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Cambria"/>
      <charset val="134"/>
    </font>
    <font>
      <sz val="12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43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38" fontId="1" fillId="0" borderId="0" xfId="0" applyNumberFormat="1" applyFont="1">
      <alignment vertical="center"/>
    </xf>
    <xf numFmtId="2" fontId="0" fillId="0" borderId="0" xfId="0" applyNumberFormat="1">
      <alignment vertical="center"/>
    </xf>
    <xf numFmtId="38" fontId="1" fillId="0" borderId="0" xfId="0" applyNumberFormat="1" applyFont="1" applyFill="1">
      <alignment vertical="center"/>
    </xf>
    <xf numFmtId="0" fontId="2" fillId="2" borderId="0" xfId="7" applyAlignment="1">
      <alignment vertical="center"/>
    </xf>
    <xf numFmtId="2" fontId="3" fillId="3" borderId="0" xfId="3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N10" sqref="N10"/>
    </sheetView>
  </sheetViews>
  <sheetFormatPr defaultColWidth="8.83333333333333" defaultRowHeight="13.8"/>
  <cols>
    <col min="1" max="1" width="9" style="1"/>
    <col min="2" max="3" width="10" customWidth="1"/>
    <col min="4" max="4" width="7.66666666666667" customWidth="1"/>
    <col min="5" max="5" width="8.83333333333333" customWidth="1"/>
    <col min="6" max="6" width="10" customWidth="1"/>
    <col min="7" max="7" width="12.1666666666667" customWidth="1"/>
    <col min="8" max="8" width="15.1666666666667" customWidth="1"/>
    <col min="9" max="9" width="12.1666666666667" customWidth="1"/>
    <col min="10" max="10" width="17.8333333333333" customWidth="1"/>
    <col min="11" max="11" width="17.6666666666667" customWidth="1"/>
  </cols>
  <sheetData>
    <row r="1" ht="15.6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</row>
    <row r="2" spans="1:11">
      <c r="A2" s="1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83932437.0000001</v>
      </c>
      <c r="H2" s="3">
        <f t="shared" ref="H2:H18" si="0">SUM(C2:F2)</f>
        <v>0</v>
      </c>
      <c r="I2" s="4">
        <v>83932437</v>
      </c>
      <c r="J2" s="6">
        <v>0.58</v>
      </c>
      <c r="K2" s="3">
        <f>B2+H2</f>
        <v>0</v>
      </c>
    </row>
    <row r="3" spans="1:11">
      <c r="A3" s="1" t="s">
        <v>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86735183</v>
      </c>
      <c r="H3" s="3">
        <f t="shared" si="0"/>
        <v>0</v>
      </c>
      <c r="I3" s="4">
        <v>86735183</v>
      </c>
      <c r="J3" s="6">
        <v>0.58</v>
      </c>
      <c r="K3" s="3">
        <f>B3+H3</f>
        <v>0</v>
      </c>
    </row>
    <row r="4" spans="1:11">
      <c r="A4" s="1" t="s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84262751</v>
      </c>
      <c r="H4" s="3">
        <f t="shared" si="0"/>
        <v>0</v>
      </c>
      <c r="I4" s="4">
        <v>84262751</v>
      </c>
      <c r="J4" s="6">
        <v>0.58</v>
      </c>
      <c r="K4" s="3">
        <f t="shared" ref="K3:K18" si="1">B4+H4</f>
        <v>0</v>
      </c>
    </row>
    <row r="5" spans="1:11">
      <c r="A5" s="1" t="s">
        <v>14</v>
      </c>
      <c r="B5" s="4">
        <v>120091.953655623</v>
      </c>
      <c r="C5" s="4">
        <v>472005.260869565</v>
      </c>
      <c r="D5" s="4">
        <v>3142.57823359892</v>
      </c>
      <c r="E5" s="4">
        <v>41337.5350724638</v>
      </c>
      <c r="F5" s="4">
        <v>545168</v>
      </c>
      <c r="G5" s="4">
        <v>81160113.6721687</v>
      </c>
      <c r="H5" s="3">
        <f t="shared" si="0"/>
        <v>1061653.37417563</v>
      </c>
      <c r="I5" s="4">
        <v>82341859</v>
      </c>
      <c r="J5" s="3">
        <v>1</v>
      </c>
      <c r="K5" s="3">
        <f t="shared" si="1"/>
        <v>1181745.32783125</v>
      </c>
    </row>
    <row r="6" spans="1:11">
      <c r="A6" s="1" t="s">
        <v>15</v>
      </c>
      <c r="B6" s="2">
        <v>1121369.79372468</v>
      </c>
      <c r="C6" s="2">
        <v>1917060.13043478</v>
      </c>
      <c r="D6" s="2">
        <v>20148.1611572583</v>
      </c>
      <c r="E6" s="2">
        <v>274129.098323135</v>
      </c>
      <c r="F6" s="2">
        <v>2884320</v>
      </c>
      <c r="G6" s="2">
        <v>80941139.8163601</v>
      </c>
      <c r="H6" s="3">
        <f t="shared" si="0"/>
        <v>5095657.38991518</v>
      </c>
      <c r="I6" s="2">
        <v>87158167</v>
      </c>
      <c r="J6" s="3">
        <v>1</v>
      </c>
      <c r="K6" s="3">
        <f t="shared" si="1"/>
        <v>6217027.18363985</v>
      </c>
    </row>
    <row r="7" spans="1:11">
      <c r="A7" s="1" t="s">
        <v>16</v>
      </c>
      <c r="B7" s="2">
        <v>1703933.87249816</v>
      </c>
      <c r="C7" s="2">
        <v>920374.891304348</v>
      </c>
      <c r="D7" s="2">
        <v>30578.8463581398</v>
      </c>
      <c r="E7" s="2">
        <v>359693.968373591</v>
      </c>
      <c r="F7" s="2">
        <v>3621111</v>
      </c>
      <c r="G7" s="2">
        <v>91353310.4214658</v>
      </c>
      <c r="H7" s="3">
        <f t="shared" si="0"/>
        <v>4931758.70603608</v>
      </c>
      <c r="I7" s="2">
        <v>97989003</v>
      </c>
      <c r="J7" s="3">
        <v>1</v>
      </c>
      <c r="K7" s="3">
        <f t="shared" si="1"/>
        <v>6635692.57853424</v>
      </c>
    </row>
    <row r="8" spans="1:11">
      <c r="A8" s="1" t="s">
        <v>17</v>
      </c>
      <c r="B8" s="2">
        <v>1676042.75313598</v>
      </c>
      <c r="C8" s="2">
        <v>532653.717391304</v>
      </c>
      <c r="D8" s="2">
        <v>34100.3170028818</v>
      </c>
      <c r="E8" s="2">
        <v>373702.799703704</v>
      </c>
      <c r="F8" s="2">
        <v>3879902</v>
      </c>
      <c r="G8" s="2">
        <v>122242568.412766</v>
      </c>
      <c r="H8" s="3">
        <f t="shared" si="0"/>
        <v>4820358.83409789</v>
      </c>
      <c r="I8" s="2">
        <v>128738970</v>
      </c>
      <c r="J8" s="3">
        <v>1</v>
      </c>
      <c r="K8" s="3">
        <f t="shared" si="1"/>
        <v>6496401.58723387</v>
      </c>
    </row>
    <row r="9" spans="1:11">
      <c r="A9" s="1" t="s">
        <v>18</v>
      </c>
      <c r="B9" s="2">
        <v>1724271.70307613</v>
      </c>
      <c r="C9" s="2">
        <v>264094.173913043</v>
      </c>
      <c r="D9" s="2">
        <v>48743.3943041193</v>
      </c>
      <c r="E9" s="2">
        <v>546325.284126677</v>
      </c>
      <c r="F9" s="2">
        <v>4796362</v>
      </c>
      <c r="G9" s="2">
        <v>92711658.44458</v>
      </c>
      <c r="H9" s="3">
        <f t="shared" si="0"/>
        <v>5655524.85234384</v>
      </c>
      <c r="I9" s="2">
        <v>100091455</v>
      </c>
      <c r="J9" s="3">
        <v>1</v>
      </c>
      <c r="K9" s="3">
        <f t="shared" si="1"/>
        <v>7379796.55541997</v>
      </c>
    </row>
    <row r="10" spans="1:11">
      <c r="A10" s="1" t="s">
        <v>19</v>
      </c>
      <c r="B10" s="2">
        <v>1430147.17162042</v>
      </c>
      <c r="C10" s="2">
        <v>114431.47826087</v>
      </c>
      <c r="D10" s="2">
        <v>68936.1310391592</v>
      </c>
      <c r="E10" s="2">
        <v>694757.655433172</v>
      </c>
      <c r="F10" s="2">
        <v>4598483</v>
      </c>
      <c r="G10" s="2">
        <v>89367390.5636464</v>
      </c>
      <c r="H10" s="3">
        <f t="shared" si="0"/>
        <v>5476608.2647332</v>
      </c>
      <c r="I10" s="2">
        <v>96274146</v>
      </c>
      <c r="J10" s="3">
        <v>1</v>
      </c>
      <c r="K10" s="3">
        <f t="shared" si="1"/>
        <v>6906755.43635362</v>
      </c>
    </row>
    <row r="11" spans="1:11">
      <c r="A11" s="1" t="s">
        <v>20</v>
      </c>
      <c r="B11" s="2">
        <v>1271274.5515215</v>
      </c>
      <c r="C11" s="2">
        <v>81042.3913043478</v>
      </c>
      <c r="D11" s="2">
        <v>79277.6650844776</v>
      </c>
      <c r="E11" s="2">
        <v>804531.776347826</v>
      </c>
      <c r="F11" s="2">
        <v>3497484</v>
      </c>
      <c r="G11" s="2">
        <v>114104006.615742</v>
      </c>
      <c r="H11" s="3">
        <f t="shared" si="0"/>
        <v>4462335.83273665</v>
      </c>
      <c r="I11" s="2">
        <v>119837617</v>
      </c>
      <c r="J11" s="3">
        <v>1</v>
      </c>
      <c r="K11" s="3">
        <f t="shared" si="1"/>
        <v>5733610.38425815</v>
      </c>
    </row>
    <row r="12" spans="1:11">
      <c r="A12" s="1" t="s">
        <v>21</v>
      </c>
      <c r="B12" s="2">
        <v>785248.442827445</v>
      </c>
      <c r="C12" s="2">
        <v>29547.847826087</v>
      </c>
      <c r="D12" s="2">
        <v>50459.5540487088</v>
      </c>
      <c r="E12" s="2">
        <v>561578.069058508</v>
      </c>
      <c r="F12" s="2">
        <v>1837462</v>
      </c>
      <c r="G12" s="2">
        <v>120181086.086239</v>
      </c>
      <c r="H12" s="3">
        <f t="shared" si="0"/>
        <v>2479047.4709333</v>
      </c>
      <c r="I12" s="2">
        <v>123445382</v>
      </c>
      <c r="J12" s="3">
        <v>1</v>
      </c>
      <c r="K12" s="3">
        <f t="shared" si="1"/>
        <v>3264295.91376075</v>
      </c>
    </row>
    <row r="13" spans="1:11">
      <c r="A13" s="1" t="s">
        <v>22</v>
      </c>
      <c r="B13" s="2">
        <v>549601.846799999</v>
      </c>
      <c r="C13" s="2">
        <v>16166.8695652174</v>
      </c>
      <c r="D13" s="2">
        <v>39025.9183477426</v>
      </c>
      <c r="E13" s="2">
        <v>470176.185953838</v>
      </c>
      <c r="F13" s="2">
        <v>1139137</v>
      </c>
      <c r="G13" s="2">
        <v>96526383.1793332</v>
      </c>
      <c r="H13" s="3">
        <f t="shared" si="0"/>
        <v>1664505.9738668</v>
      </c>
      <c r="I13" s="2">
        <v>98740491</v>
      </c>
      <c r="J13" s="3">
        <v>1</v>
      </c>
      <c r="K13" s="3">
        <f t="shared" si="1"/>
        <v>2214107.8206668</v>
      </c>
    </row>
    <row r="14" spans="1:11">
      <c r="A14" s="1" t="s">
        <v>23</v>
      </c>
      <c r="B14" s="2">
        <v>192769.004395541</v>
      </c>
      <c r="C14" s="2">
        <v>2623.23913043478</v>
      </c>
      <c r="D14" s="2">
        <v>11767.9525343279</v>
      </c>
      <c r="E14" s="2">
        <v>196487.255828234</v>
      </c>
      <c r="F14" s="2">
        <v>308286</v>
      </c>
      <c r="G14" s="2">
        <v>76802205.5481115</v>
      </c>
      <c r="H14" s="3">
        <f t="shared" si="0"/>
        <v>519164.447492997</v>
      </c>
      <c r="I14" s="2">
        <v>77514139</v>
      </c>
      <c r="J14" s="3">
        <v>1</v>
      </c>
      <c r="K14" s="3">
        <f t="shared" si="1"/>
        <v>711933.451888538</v>
      </c>
    </row>
    <row r="15" spans="1:11">
      <c r="A15" s="1" t="s">
        <v>24</v>
      </c>
      <c r="B15" s="2">
        <v>91213.301837558</v>
      </c>
      <c r="C15" s="2">
        <v>0</v>
      </c>
      <c r="D15" s="2">
        <v>5304.49375600384</v>
      </c>
      <c r="E15" s="2">
        <v>87095.8898679549</v>
      </c>
      <c r="F15" s="2">
        <v>111666</v>
      </c>
      <c r="G15" s="2">
        <v>73854486.3145385</v>
      </c>
      <c r="H15" s="3">
        <f t="shared" si="0"/>
        <v>204066.383623959</v>
      </c>
      <c r="I15" s="2">
        <v>74149766</v>
      </c>
      <c r="J15" s="6">
        <v>1.65</v>
      </c>
      <c r="K15" s="3">
        <f t="shared" si="1"/>
        <v>295279.685461517</v>
      </c>
    </row>
    <row r="16" spans="1:11">
      <c r="A16" s="1" t="s">
        <v>25</v>
      </c>
      <c r="B16" s="2">
        <v>33562.7584669288</v>
      </c>
      <c r="C16" s="2">
        <v>0</v>
      </c>
      <c r="D16" s="2">
        <v>1939.0376334972</v>
      </c>
      <c r="E16" s="2">
        <v>32840.3750853462</v>
      </c>
      <c r="F16" s="2">
        <v>38540</v>
      </c>
      <c r="G16" s="2">
        <v>44842806.8288142</v>
      </c>
      <c r="H16" s="3">
        <f t="shared" si="0"/>
        <v>73319.4127188434</v>
      </c>
      <c r="I16" s="2">
        <v>44949689</v>
      </c>
      <c r="J16" s="6">
        <v>1.65</v>
      </c>
      <c r="K16" s="3">
        <f t="shared" si="1"/>
        <v>106882.171185772</v>
      </c>
    </row>
    <row r="17" spans="1:11">
      <c r="A17" s="1" t="s">
        <v>26</v>
      </c>
      <c r="B17" s="2">
        <v>14652.8464400349</v>
      </c>
      <c r="C17" s="2">
        <v>0</v>
      </c>
      <c r="D17" s="2">
        <v>1002.95050008476</v>
      </c>
      <c r="E17" s="2">
        <v>14047.1068255502</v>
      </c>
      <c r="F17" s="2">
        <v>18758</v>
      </c>
      <c r="G17" s="2">
        <v>26496155.0962343</v>
      </c>
      <c r="H17" s="3">
        <f t="shared" si="0"/>
        <v>33808.0573256349</v>
      </c>
      <c r="I17" s="2">
        <v>26544616</v>
      </c>
      <c r="J17" s="6">
        <v>1.65</v>
      </c>
      <c r="K17" s="3">
        <f t="shared" si="1"/>
        <v>48460.9037656699</v>
      </c>
    </row>
    <row r="18" spans="1:11">
      <c r="A18" s="1" t="s">
        <v>27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26618103</v>
      </c>
      <c r="H18" s="3">
        <f t="shared" si="0"/>
        <v>0</v>
      </c>
      <c r="I18" s="2">
        <v>26618103</v>
      </c>
      <c r="J18" s="6">
        <v>1.65</v>
      </c>
      <c r="K18" s="3">
        <f t="shared" si="1"/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Cai</dc:creator>
  <cp:lastModifiedBy>韩新楚</cp:lastModifiedBy>
  <dcterms:created xsi:type="dcterms:W3CDTF">2020-11-17T08:55:00Z</dcterms:created>
  <dcterms:modified xsi:type="dcterms:W3CDTF">2021-11-15T07:54:48Z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BAA122696B8247018BF15BB8A2DAA850</vt:lpwstr>
  </property>
  <property fmtid="{D5CDD505-2E9C-101B-9397-08002B2CF9AE}" pid="3" name="KSOProductBuildVer">
    <vt:lpwstr>2052-11.1.0.11045</vt:lpwstr>
  </property>
</Properties>
</file>